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308"/>
  <workbookPr dateCompatibility="0" defaultThemeVersion="166925"/>
  <mc:AlternateContent xmlns:mc="http://schemas.openxmlformats.org/markup-compatibility/2006">
    <mc:Choice Requires="x15">
      <x15ac:absPath xmlns:x15ac="http://schemas.microsoft.com/office/spreadsheetml/2010/11/ac" url="/Users/Byron/Desktop/"/>
    </mc:Choice>
  </mc:AlternateContent>
  <xr:revisionPtr revIDLastSave="0" documentId="13_ncr:9_{BD050E41-C300-3442-9D39-6A72D5CDC8A3}" xr6:coauthVersionLast="45" xr6:coauthVersionMax="45" xr10:uidLastSave="{00000000-0000-0000-0000-000000000000}"/>
  <bookViews>
    <workbookView xWindow="0" yWindow="460" windowWidth="25600" windowHeight="15540" activeTab="1" xr2:uid="{00000000-000D-0000-FFFF-FFFF00000000}"/>
  </bookViews>
  <sheets>
    <sheet name="mrc_table1" sheetId="1" r:id="rId1"/>
    <sheet name="Sheet2" sheetId="3" r:id="rId2"/>
  </sheets>
  <definedNames>
    <definedName name="mobility">Sheet2!$A$12:$L$2214</definedName>
    <definedName name="solver_adj" localSheetId="1" hidden="1">Sheet2!$C$3:$C$7</definedName>
    <definedName name="solver_cvg" localSheetId="1" hidden="1">0.0001</definedName>
    <definedName name="solver_drv" localSheetId="1" hidden="1">1</definedName>
    <definedName name="solver_eng" localSheetId="1" hidden="1">3</definedName>
    <definedName name="solver_itr" localSheetId="1" hidden="1">2147483647</definedName>
    <definedName name="solver_lhs1" localSheetId="1" hidden="1">Sheet2!$C$3:$C$7</definedName>
    <definedName name="solver_lhs2" localSheetId="1" hidden="1">Sheet2!$C$3:$C$7</definedName>
    <definedName name="solver_lhs3" localSheetId="1" hidden="1">Sheet2!$C$3:$C$7</definedName>
    <definedName name="solver_lin" localSheetId="1" hidden="1">2</definedName>
    <definedName name="solver_mip" localSheetId="1" hidden="1">2147483647</definedName>
    <definedName name="solver_mni" localSheetId="1" hidden="1">30</definedName>
    <definedName name="solver_mrt" localSheetId="1" hidden="1">0.075</definedName>
    <definedName name="solver_msl" localSheetId="1" hidden="1">2</definedName>
    <definedName name="solver_neg" localSheetId="1" hidden="1">1</definedName>
    <definedName name="solver_nod" localSheetId="1" hidden="1">2147483647</definedName>
    <definedName name="solver_num" localSheetId="1" hidden="1">3</definedName>
    <definedName name="solver_opt" localSheetId="1" hidden="1">Sheet2!$R$9</definedName>
    <definedName name="solver_pre" localSheetId="1" hidden="1">0.000001</definedName>
    <definedName name="solver_rbv" localSheetId="1" hidden="1">1</definedName>
    <definedName name="solver_rel1" localSheetId="1" hidden="1">1</definedName>
    <definedName name="solver_rel2" localSheetId="1" hidden="1">4</definedName>
    <definedName name="solver_rel3" localSheetId="1" hidden="1">3</definedName>
    <definedName name="solver_rhs1" localSheetId="1" hidden="1">2202</definedName>
    <definedName name="solver_rhs2" localSheetId="1" hidden="1">integer</definedName>
    <definedName name="solver_rhs3" localSheetId="1" hidden="1">1</definedName>
    <definedName name="solver_rlx" localSheetId="1" hidden="1">1</definedName>
    <definedName name="solver_rsd" localSheetId="1" hidden="1">0</definedName>
    <definedName name="solver_scl" localSheetId="1" hidden="1">2</definedName>
    <definedName name="solver_sho" localSheetId="1" hidden="1">2</definedName>
    <definedName name="solver_ssz" localSheetId="1" hidden="1">100</definedName>
    <definedName name="solver_tim" localSheetId="1" hidden="1">2147483647</definedName>
    <definedName name="solver_tol" localSheetId="1" hidden="1">0.01</definedName>
    <definedName name="solver_typ" localSheetId="1" hidden="1">2</definedName>
    <definedName name="solver_val" localSheetId="1" hidden="1">0</definedName>
    <definedName name="solver_ver" localSheetId="1" hidden="1">2</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purl.oclc.org/ooxml/spreadsheetml/main">
  <c r="I4" i="3" l="1"/>
  <c r="I5" i="3"/>
  <c r="I6" i="3"/>
  <c r="I7" i="3"/>
  <c r="H4" i="3"/>
  <c r="H5" i="3"/>
  <c r="H6" i="3"/>
  <c r="H7" i="3"/>
  <c r="G4" i="3"/>
  <c r="G5" i="3"/>
  <c r="G6" i="3"/>
  <c r="G7" i="3"/>
  <c r="F4" i="3"/>
  <c r="F5" i="3"/>
  <c r="F6" i="3"/>
  <c r="F7" i="3"/>
  <c r="F3" i="3"/>
  <c r="G3" i="3"/>
  <c r="H3" i="3"/>
  <c r="I3" i="3"/>
  <c r="E3" i="3"/>
  <c r="M13" i="3" s="1"/>
  <c r="E4" i="3"/>
  <c r="E5" i="3"/>
  <c r="E6" i="3"/>
  <c r="E7" i="3"/>
  <c r="D3" i="3"/>
  <c r="D4" i="3"/>
  <c r="D5" i="3"/>
  <c r="D6" i="3"/>
  <c r="D7" i="3"/>
  <c r="L14" i="3"/>
  <c r="L15" i="3"/>
  <c r="L16" i="3"/>
  <c r="L17" i="3"/>
  <c r="L18" i="3"/>
  <c r="L19" i="3"/>
  <c r="L20" i="3"/>
  <c r="L21" i="3"/>
  <c r="L22" i="3"/>
  <c r="L23" i="3"/>
  <c r="L24" i="3"/>
  <c r="L25" i="3"/>
  <c r="L26" i="3"/>
  <c r="L27" i="3"/>
  <c r="L28" i="3"/>
  <c r="L29" i="3"/>
  <c r="L30" i="3"/>
  <c r="L31" i="3"/>
  <c r="L32" i="3"/>
  <c r="L33" i="3"/>
  <c r="L34" i="3"/>
  <c r="L35" i="3"/>
  <c r="L36" i="3"/>
  <c r="L37" i="3"/>
  <c r="L38" i="3"/>
  <c r="L39" i="3"/>
  <c r="L40" i="3"/>
  <c r="L41" i="3"/>
  <c r="L42" i="3"/>
  <c r="L43" i="3"/>
  <c r="L44" i="3"/>
  <c r="L45" i="3"/>
  <c r="L46" i="3"/>
  <c r="L47" i="3"/>
  <c r="L48" i="3"/>
  <c r="L49" i="3"/>
  <c r="L50" i="3"/>
  <c r="L51" i="3"/>
  <c r="L52" i="3"/>
  <c r="L53" i="3"/>
  <c r="L54" i="3"/>
  <c r="L55" i="3"/>
  <c r="L56" i="3"/>
  <c r="L57" i="3"/>
  <c r="L58" i="3"/>
  <c r="L59" i="3"/>
  <c r="L60" i="3"/>
  <c r="L61" i="3"/>
  <c r="L62" i="3"/>
  <c r="L63" i="3"/>
  <c r="L64" i="3"/>
  <c r="L65" i="3"/>
  <c r="L66" i="3"/>
  <c r="L67" i="3"/>
  <c r="L68" i="3"/>
  <c r="L69" i="3"/>
  <c r="L70" i="3"/>
  <c r="L71" i="3"/>
  <c r="L72" i="3"/>
  <c r="L73" i="3"/>
  <c r="L74" i="3"/>
  <c r="L75" i="3"/>
  <c r="L76" i="3"/>
  <c r="L77" i="3"/>
  <c r="L78" i="3"/>
  <c r="L79" i="3"/>
  <c r="L80" i="3"/>
  <c r="L81" i="3"/>
  <c r="L82" i="3"/>
  <c r="L83" i="3"/>
  <c r="L84" i="3"/>
  <c r="L85" i="3"/>
  <c r="L86" i="3"/>
  <c r="L87" i="3"/>
  <c r="L88" i="3"/>
  <c r="L89" i="3"/>
  <c r="L90" i="3"/>
  <c r="L91" i="3"/>
  <c r="L92" i="3"/>
  <c r="L93" i="3"/>
  <c r="L94" i="3"/>
  <c r="L95" i="3"/>
  <c r="L96" i="3"/>
  <c r="L97" i="3"/>
  <c r="L98" i="3"/>
  <c r="L99" i="3"/>
  <c r="L100" i="3"/>
  <c r="L101" i="3"/>
  <c r="L102" i="3"/>
  <c r="L103" i="3"/>
  <c r="L104" i="3"/>
  <c r="L105" i="3"/>
  <c r="L106" i="3"/>
  <c r="L107" i="3"/>
  <c r="L108" i="3"/>
  <c r="L109" i="3"/>
  <c r="L110" i="3"/>
  <c r="L111" i="3"/>
  <c r="L112" i="3"/>
  <c r="L113" i="3"/>
  <c r="L114" i="3"/>
  <c r="L115" i="3"/>
  <c r="L116" i="3"/>
  <c r="L117" i="3"/>
  <c r="L118" i="3"/>
  <c r="L119" i="3"/>
  <c r="L120" i="3"/>
  <c r="L121" i="3"/>
  <c r="L122" i="3"/>
  <c r="L123" i="3"/>
  <c r="L124" i="3"/>
  <c r="L125" i="3"/>
  <c r="L126" i="3"/>
  <c r="L127" i="3"/>
  <c r="L128" i="3"/>
  <c r="L129" i="3"/>
  <c r="L130" i="3"/>
  <c r="L131" i="3"/>
  <c r="L132" i="3"/>
  <c r="L133" i="3"/>
  <c r="L134" i="3"/>
  <c r="L135" i="3"/>
  <c r="L136" i="3"/>
  <c r="L137" i="3"/>
  <c r="L138" i="3"/>
  <c r="L139" i="3"/>
  <c r="L140" i="3"/>
  <c r="L141" i="3"/>
  <c r="L142" i="3"/>
  <c r="L143" i="3"/>
  <c r="L144" i="3"/>
  <c r="L145" i="3"/>
  <c r="L146" i="3"/>
  <c r="L147" i="3"/>
  <c r="L148" i="3"/>
  <c r="L149" i="3"/>
  <c r="L150" i="3"/>
  <c r="L151" i="3"/>
  <c r="L152" i="3"/>
  <c r="L153" i="3"/>
  <c r="L154" i="3"/>
  <c r="L155" i="3"/>
  <c r="L156" i="3"/>
  <c r="L157" i="3"/>
  <c r="L158" i="3"/>
  <c r="L159" i="3"/>
  <c r="L160" i="3"/>
  <c r="L161" i="3"/>
  <c r="L162" i="3"/>
  <c r="L163" i="3"/>
  <c r="L164" i="3"/>
  <c r="L165" i="3"/>
  <c r="L166" i="3"/>
  <c r="L167" i="3"/>
  <c r="L168" i="3"/>
  <c r="L169" i="3"/>
  <c r="L170" i="3"/>
  <c r="L171" i="3"/>
  <c r="L172" i="3"/>
  <c r="L173" i="3"/>
  <c r="L174" i="3"/>
  <c r="L175" i="3"/>
  <c r="L176" i="3"/>
  <c r="L177" i="3"/>
  <c r="L178" i="3"/>
  <c r="L179" i="3"/>
  <c r="L180" i="3"/>
  <c r="L181" i="3"/>
  <c r="L182" i="3"/>
  <c r="L183" i="3"/>
  <c r="L184" i="3"/>
  <c r="L185" i="3"/>
  <c r="L186" i="3"/>
  <c r="L187" i="3"/>
  <c r="L188" i="3"/>
  <c r="L189" i="3"/>
  <c r="L190" i="3"/>
  <c r="L191" i="3"/>
  <c r="L192" i="3"/>
  <c r="L193" i="3"/>
  <c r="L194" i="3"/>
  <c r="L195" i="3"/>
  <c r="L196" i="3"/>
  <c r="L197" i="3"/>
  <c r="L198" i="3"/>
  <c r="L199" i="3"/>
  <c r="L200" i="3"/>
  <c r="L201" i="3"/>
  <c r="L202" i="3"/>
  <c r="L203" i="3"/>
  <c r="L204" i="3"/>
  <c r="L205" i="3"/>
  <c r="L206" i="3"/>
  <c r="L207" i="3"/>
  <c r="L208" i="3"/>
  <c r="L209" i="3"/>
  <c r="L210" i="3"/>
  <c r="L211" i="3"/>
  <c r="L212" i="3"/>
  <c r="L213" i="3"/>
  <c r="L214" i="3"/>
  <c r="L215" i="3"/>
  <c r="L216" i="3"/>
  <c r="L217" i="3"/>
  <c r="L218" i="3"/>
  <c r="L219" i="3"/>
  <c r="L220" i="3"/>
  <c r="L221" i="3"/>
  <c r="L222" i="3"/>
  <c r="L223" i="3"/>
  <c r="L224" i="3"/>
  <c r="L225" i="3"/>
  <c r="L226" i="3"/>
  <c r="L227" i="3"/>
  <c r="L228" i="3"/>
  <c r="L229" i="3"/>
  <c r="L230" i="3"/>
  <c r="L231" i="3"/>
  <c r="L232" i="3"/>
  <c r="L233" i="3"/>
  <c r="L234" i="3"/>
  <c r="L235" i="3"/>
  <c r="L236" i="3"/>
  <c r="L237" i="3"/>
  <c r="L238" i="3"/>
  <c r="L239" i="3"/>
  <c r="L240" i="3"/>
  <c r="L241" i="3"/>
  <c r="L242" i="3"/>
  <c r="L243" i="3"/>
  <c r="L244" i="3"/>
  <c r="L245" i="3"/>
  <c r="L246" i="3"/>
  <c r="L247" i="3"/>
  <c r="L248" i="3"/>
  <c r="L249" i="3"/>
  <c r="L250" i="3"/>
  <c r="L251" i="3"/>
  <c r="L252" i="3"/>
  <c r="L253" i="3"/>
  <c r="L254" i="3"/>
  <c r="L255" i="3"/>
  <c r="L256" i="3"/>
  <c r="L257" i="3"/>
  <c r="L258" i="3"/>
  <c r="L259" i="3"/>
  <c r="L260" i="3"/>
  <c r="L261" i="3"/>
  <c r="L262" i="3"/>
  <c r="L263" i="3"/>
  <c r="L264" i="3"/>
  <c r="L265" i="3"/>
  <c r="L266" i="3"/>
  <c r="L267" i="3"/>
  <c r="L268" i="3"/>
  <c r="L269" i="3"/>
  <c r="L270" i="3"/>
  <c r="L271" i="3"/>
  <c r="L272" i="3"/>
  <c r="L273" i="3"/>
  <c r="L274" i="3"/>
  <c r="L275" i="3"/>
  <c r="L276" i="3"/>
  <c r="L277" i="3"/>
  <c r="L278" i="3"/>
  <c r="L279" i="3"/>
  <c r="L280" i="3"/>
  <c r="L281" i="3"/>
  <c r="L282" i="3"/>
  <c r="L283" i="3"/>
  <c r="L284" i="3"/>
  <c r="L285" i="3"/>
  <c r="L286" i="3"/>
  <c r="L287" i="3"/>
  <c r="L288" i="3"/>
  <c r="L289" i="3"/>
  <c r="L290" i="3"/>
  <c r="L291" i="3"/>
  <c r="L292" i="3"/>
  <c r="L293" i="3"/>
  <c r="L294" i="3"/>
  <c r="L295" i="3"/>
  <c r="L296" i="3"/>
  <c r="L297" i="3"/>
  <c r="L298" i="3"/>
  <c r="L299" i="3"/>
  <c r="L300" i="3"/>
  <c r="L301" i="3"/>
  <c r="L302" i="3"/>
  <c r="L303" i="3"/>
  <c r="L304" i="3"/>
  <c r="L305" i="3"/>
  <c r="L306" i="3"/>
  <c r="L307" i="3"/>
  <c r="L308" i="3"/>
  <c r="L309" i="3"/>
  <c r="L310" i="3"/>
  <c r="L311" i="3"/>
  <c r="L312" i="3"/>
  <c r="L313" i="3"/>
  <c r="L314" i="3"/>
  <c r="L315" i="3"/>
  <c r="L316" i="3"/>
  <c r="L317" i="3"/>
  <c r="L318" i="3"/>
  <c r="L319" i="3"/>
  <c r="L320" i="3"/>
  <c r="L321" i="3"/>
  <c r="L322" i="3"/>
  <c r="L323" i="3"/>
  <c r="L324" i="3"/>
  <c r="L325" i="3"/>
  <c r="L326" i="3"/>
  <c r="L327" i="3"/>
  <c r="L328" i="3"/>
  <c r="L329" i="3"/>
  <c r="L330" i="3"/>
  <c r="L331" i="3"/>
  <c r="L332" i="3"/>
  <c r="L333" i="3"/>
  <c r="L334" i="3"/>
  <c r="L335" i="3"/>
  <c r="L336" i="3"/>
  <c r="L337" i="3"/>
  <c r="L338" i="3"/>
  <c r="L339" i="3"/>
  <c r="L340" i="3"/>
  <c r="L341" i="3"/>
  <c r="L342" i="3"/>
  <c r="L343" i="3"/>
  <c r="L344" i="3"/>
  <c r="L345" i="3"/>
  <c r="L346" i="3"/>
  <c r="L347" i="3"/>
  <c r="L348" i="3"/>
  <c r="L349" i="3"/>
  <c r="L350" i="3"/>
  <c r="L351" i="3"/>
  <c r="L352" i="3"/>
  <c r="L353" i="3"/>
  <c r="L354" i="3"/>
  <c r="L355" i="3"/>
  <c r="L356" i="3"/>
  <c r="L357" i="3"/>
  <c r="L358" i="3"/>
  <c r="L359" i="3"/>
  <c r="L360" i="3"/>
  <c r="L361" i="3"/>
  <c r="L362" i="3"/>
  <c r="L363" i="3"/>
  <c r="L364" i="3"/>
  <c r="L365" i="3"/>
  <c r="L366" i="3"/>
  <c r="L367" i="3"/>
  <c r="L368" i="3"/>
  <c r="L369" i="3"/>
  <c r="L370" i="3"/>
  <c r="L371" i="3"/>
  <c r="L372" i="3"/>
  <c r="L373" i="3"/>
  <c r="L374" i="3"/>
  <c r="L375" i="3"/>
  <c r="L376" i="3"/>
  <c r="L377" i="3"/>
  <c r="L378" i="3"/>
  <c r="L379" i="3"/>
  <c r="L380" i="3"/>
  <c r="L381" i="3"/>
  <c r="L382" i="3"/>
  <c r="L383" i="3"/>
  <c r="L384" i="3"/>
  <c r="L385" i="3"/>
  <c r="L386" i="3"/>
  <c r="L387" i="3"/>
  <c r="L388" i="3"/>
  <c r="L389" i="3"/>
  <c r="L390" i="3"/>
  <c r="L391" i="3"/>
  <c r="L392" i="3"/>
  <c r="L393" i="3"/>
  <c r="L394" i="3"/>
  <c r="L395" i="3"/>
  <c r="L396" i="3"/>
  <c r="L397" i="3"/>
  <c r="L398" i="3"/>
  <c r="L399" i="3"/>
  <c r="L400" i="3"/>
  <c r="L401" i="3"/>
  <c r="L402" i="3"/>
  <c r="L403" i="3"/>
  <c r="L404" i="3"/>
  <c r="L405" i="3"/>
  <c r="L406" i="3"/>
  <c r="L407" i="3"/>
  <c r="L408" i="3"/>
  <c r="L409" i="3"/>
  <c r="L410" i="3"/>
  <c r="L411" i="3"/>
  <c r="L412" i="3"/>
  <c r="L413" i="3"/>
  <c r="L414" i="3"/>
  <c r="L415" i="3"/>
  <c r="L416" i="3"/>
  <c r="L417" i="3"/>
  <c r="L418" i="3"/>
  <c r="L419" i="3"/>
  <c r="L420" i="3"/>
  <c r="L421" i="3"/>
  <c r="L422" i="3"/>
  <c r="L423" i="3"/>
  <c r="L424" i="3"/>
  <c r="L425" i="3"/>
  <c r="L426" i="3"/>
  <c r="L427" i="3"/>
  <c r="L428" i="3"/>
  <c r="L429" i="3"/>
  <c r="L430" i="3"/>
  <c r="L431" i="3"/>
  <c r="L432" i="3"/>
  <c r="L433" i="3"/>
  <c r="L434" i="3"/>
  <c r="L435" i="3"/>
  <c r="L436" i="3"/>
  <c r="L437" i="3"/>
  <c r="L438" i="3"/>
  <c r="L439" i="3"/>
  <c r="L440" i="3"/>
  <c r="L441" i="3"/>
  <c r="L442" i="3"/>
  <c r="L443" i="3"/>
  <c r="L444" i="3"/>
  <c r="L445" i="3"/>
  <c r="L446" i="3"/>
  <c r="L447" i="3"/>
  <c r="L448" i="3"/>
  <c r="L449" i="3"/>
  <c r="L450" i="3"/>
  <c r="L451" i="3"/>
  <c r="L452" i="3"/>
  <c r="L453" i="3"/>
  <c r="L454" i="3"/>
  <c r="L455" i="3"/>
  <c r="L456" i="3"/>
  <c r="L457" i="3"/>
  <c r="L458" i="3"/>
  <c r="L459" i="3"/>
  <c r="L460" i="3"/>
  <c r="L461" i="3"/>
  <c r="L462" i="3"/>
  <c r="L463" i="3"/>
  <c r="L464" i="3"/>
  <c r="L465" i="3"/>
  <c r="L466" i="3"/>
  <c r="L467" i="3"/>
  <c r="L468" i="3"/>
  <c r="L469" i="3"/>
  <c r="L470" i="3"/>
  <c r="L471" i="3"/>
  <c r="L472" i="3"/>
  <c r="L473" i="3"/>
  <c r="L474" i="3"/>
  <c r="L475" i="3"/>
  <c r="L476" i="3"/>
  <c r="L477" i="3"/>
  <c r="L478" i="3"/>
  <c r="L479" i="3"/>
  <c r="L480" i="3"/>
  <c r="L481" i="3"/>
  <c r="L482" i="3"/>
  <c r="L483" i="3"/>
  <c r="L484" i="3"/>
  <c r="L485" i="3"/>
  <c r="L486" i="3"/>
  <c r="L487" i="3"/>
  <c r="L488" i="3"/>
  <c r="L489" i="3"/>
  <c r="L490" i="3"/>
  <c r="L491" i="3"/>
  <c r="L492" i="3"/>
  <c r="L493" i="3"/>
  <c r="L494" i="3"/>
  <c r="L495" i="3"/>
  <c r="L496" i="3"/>
  <c r="L497" i="3"/>
  <c r="L498" i="3"/>
  <c r="L499" i="3"/>
  <c r="L500" i="3"/>
  <c r="L501" i="3"/>
  <c r="L502" i="3"/>
  <c r="L503" i="3"/>
  <c r="L504" i="3"/>
  <c r="L505" i="3"/>
  <c r="L506" i="3"/>
  <c r="L507" i="3"/>
  <c r="L508" i="3"/>
  <c r="L509" i="3"/>
  <c r="L510" i="3"/>
  <c r="L511" i="3"/>
  <c r="L512" i="3"/>
  <c r="L513" i="3"/>
  <c r="L514" i="3"/>
  <c r="L515" i="3"/>
  <c r="L516" i="3"/>
  <c r="L517" i="3"/>
  <c r="L518" i="3"/>
  <c r="L519" i="3"/>
  <c r="L520" i="3"/>
  <c r="L521" i="3"/>
  <c r="L522" i="3"/>
  <c r="L523" i="3"/>
  <c r="L524" i="3"/>
  <c r="L525" i="3"/>
  <c r="L526" i="3"/>
  <c r="L527" i="3"/>
  <c r="L528" i="3"/>
  <c r="L529" i="3"/>
  <c r="L530" i="3"/>
  <c r="L531" i="3"/>
  <c r="L532" i="3"/>
  <c r="L533" i="3"/>
  <c r="L534" i="3"/>
  <c r="L535" i="3"/>
  <c r="L536" i="3"/>
  <c r="L537" i="3"/>
  <c r="L538" i="3"/>
  <c r="L539" i="3"/>
  <c r="L540" i="3"/>
  <c r="L541" i="3"/>
  <c r="L542" i="3"/>
  <c r="L543" i="3"/>
  <c r="L544" i="3"/>
  <c r="L545" i="3"/>
  <c r="L546" i="3"/>
  <c r="L547" i="3"/>
  <c r="L548" i="3"/>
  <c r="L549" i="3"/>
  <c r="L550" i="3"/>
  <c r="L551" i="3"/>
  <c r="L552" i="3"/>
  <c r="L553" i="3"/>
  <c r="L554" i="3"/>
  <c r="L555" i="3"/>
  <c r="L556" i="3"/>
  <c r="L557" i="3"/>
  <c r="L558" i="3"/>
  <c r="L559" i="3"/>
  <c r="L560" i="3"/>
  <c r="L561" i="3"/>
  <c r="L562" i="3"/>
  <c r="L563" i="3"/>
  <c r="L564" i="3"/>
  <c r="L565" i="3"/>
  <c r="L566" i="3"/>
  <c r="L567" i="3"/>
  <c r="L568" i="3"/>
  <c r="L569" i="3"/>
  <c r="L570" i="3"/>
  <c r="L571" i="3"/>
  <c r="L572" i="3"/>
  <c r="L573" i="3"/>
  <c r="L574" i="3"/>
  <c r="L575" i="3"/>
  <c r="L576" i="3"/>
  <c r="L577" i="3"/>
  <c r="L578" i="3"/>
  <c r="L579" i="3"/>
  <c r="L580" i="3"/>
  <c r="L581" i="3"/>
  <c r="L582" i="3"/>
  <c r="L583" i="3"/>
  <c r="L584" i="3"/>
  <c r="L585" i="3"/>
  <c r="L586" i="3"/>
  <c r="L587" i="3"/>
  <c r="L588" i="3"/>
  <c r="L589" i="3"/>
  <c r="L590" i="3"/>
  <c r="L591" i="3"/>
  <c r="L592" i="3"/>
  <c r="L593" i="3"/>
  <c r="L594" i="3"/>
  <c r="L595" i="3"/>
  <c r="L596" i="3"/>
  <c r="L597" i="3"/>
  <c r="L598" i="3"/>
  <c r="L599" i="3"/>
  <c r="L600" i="3"/>
  <c r="L601" i="3"/>
  <c r="L602" i="3"/>
  <c r="L603" i="3"/>
  <c r="L604" i="3"/>
  <c r="L605" i="3"/>
  <c r="L606" i="3"/>
  <c r="L607" i="3"/>
  <c r="L608" i="3"/>
  <c r="L609" i="3"/>
  <c r="L610" i="3"/>
  <c r="L611" i="3"/>
  <c r="L612" i="3"/>
  <c r="L613" i="3"/>
  <c r="L614" i="3"/>
  <c r="L615" i="3"/>
  <c r="L616" i="3"/>
  <c r="L617" i="3"/>
  <c r="L618" i="3"/>
  <c r="L619" i="3"/>
  <c r="L620" i="3"/>
  <c r="L621" i="3"/>
  <c r="L622" i="3"/>
  <c r="L623" i="3"/>
  <c r="L624" i="3"/>
  <c r="L625" i="3"/>
  <c r="L626" i="3"/>
  <c r="L627" i="3"/>
  <c r="L628" i="3"/>
  <c r="L629" i="3"/>
  <c r="L630" i="3"/>
  <c r="L631" i="3"/>
  <c r="L632" i="3"/>
  <c r="L633" i="3"/>
  <c r="L634" i="3"/>
  <c r="L635" i="3"/>
  <c r="L636" i="3"/>
  <c r="L637" i="3"/>
  <c r="L638" i="3"/>
  <c r="L639" i="3"/>
  <c r="L640" i="3"/>
  <c r="L641" i="3"/>
  <c r="L642" i="3"/>
  <c r="L643" i="3"/>
  <c r="L644" i="3"/>
  <c r="L645" i="3"/>
  <c r="L646" i="3"/>
  <c r="L647" i="3"/>
  <c r="L648" i="3"/>
  <c r="L649" i="3"/>
  <c r="L650" i="3"/>
  <c r="L651" i="3"/>
  <c r="L652" i="3"/>
  <c r="L653" i="3"/>
  <c r="L654" i="3"/>
  <c r="L655" i="3"/>
  <c r="L656" i="3"/>
  <c r="L657" i="3"/>
  <c r="L658" i="3"/>
  <c r="L659" i="3"/>
  <c r="L660" i="3"/>
  <c r="L661" i="3"/>
  <c r="L662" i="3"/>
  <c r="L663" i="3"/>
  <c r="L664" i="3"/>
  <c r="L665" i="3"/>
  <c r="L666" i="3"/>
  <c r="L667" i="3"/>
  <c r="L668" i="3"/>
  <c r="L669" i="3"/>
  <c r="L670" i="3"/>
  <c r="L671" i="3"/>
  <c r="L672" i="3"/>
  <c r="L673" i="3"/>
  <c r="L674" i="3"/>
  <c r="L675" i="3"/>
  <c r="L676" i="3"/>
  <c r="L677" i="3"/>
  <c r="L678" i="3"/>
  <c r="L679" i="3"/>
  <c r="L680" i="3"/>
  <c r="L681" i="3"/>
  <c r="L682" i="3"/>
  <c r="L683" i="3"/>
  <c r="L684" i="3"/>
  <c r="L685" i="3"/>
  <c r="L686" i="3"/>
  <c r="L687" i="3"/>
  <c r="L688" i="3"/>
  <c r="L689" i="3"/>
  <c r="L690" i="3"/>
  <c r="L691" i="3"/>
  <c r="L692" i="3"/>
  <c r="L693" i="3"/>
  <c r="L694" i="3"/>
  <c r="L695" i="3"/>
  <c r="L696" i="3"/>
  <c r="L697" i="3"/>
  <c r="L698" i="3"/>
  <c r="L699" i="3"/>
  <c r="L700" i="3"/>
  <c r="L701" i="3"/>
  <c r="L702" i="3"/>
  <c r="L703" i="3"/>
  <c r="L704" i="3"/>
  <c r="L705" i="3"/>
  <c r="L706" i="3"/>
  <c r="L707" i="3"/>
  <c r="L708" i="3"/>
  <c r="L709" i="3"/>
  <c r="L710" i="3"/>
  <c r="L711" i="3"/>
  <c r="L712" i="3"/>
  <c r="L713" i="3"/>
  <c r="L714" i="3"/>
  <c r="L715" i="3"/>
  <c r="L716" i="3"/>
  <c r="L717" i="3"/>
  <c r="L718" i="3"/>
  <c r="L719" i="3"/>
  <c r="L720" i="3"/>
  <c r="L721" i="3"/>
  <c r="L722" i="3"/>
  <c r="L723" i="3"/>
  <c r="L724" i="3"/>
  <c r="L725" i="3"/>
  <c r="L726" i="3"/>
  <c r="L727" i="3"/>
  <c r="L728" i="3"/>
  <c r="L729" i="3"/>
  <c r="L730" i="3"/>
  <c r="L731" i="3"/>
  <c r="L732" i="3"/>
  <c r="L733" i="3"/>
  <c r="L734" i="3"/>
  <c r="L735" i="3"/>
  <c r="L736" i="3"/>
  <c r="L737" i="3"/>
  <c r="L738" i="3"/>
  <c r="L739" i="3"/>
  <c r="L740" i="3"/>
  <c r="L741" i="3"/>
  <c r="L742" i="3"/>
  <c r="L743" i="3"/>
  <c r="L744" i="3"/>
  <c r="L745" i="3"/>
  <c r="L746" i="3"/>
  <c r="L747" i="3"/>
  <c r="L748" i="3"/>
  <c r="L749" i="3"/>
  <c r="L750" i="3"/>
  <c r="L751" i="3"/>
  <c r="L752" i="3"/>
  <c r="L753" i="3"/>
  <c r="L754" i="3"/>
  <c r="L755" i="3"/>
  <c r="L756" i="3"/>
  <c r="L757" i="3"/>
  <c r="L758" i="3"/>
  <c r="L759" i="3"/>
  <c r="L760" i="3"/>
  <c r="L761" i="3"/>
  <c r="L762" i="3"/>
  <c r="L763" i="3"/>
  <c r="L764" i="3"/>
  <c r="L765" i="3"/>
  <c r="L766" i="3"/>
  <c r="L767" i="3"/>
  <c r="L768" i="3"/>
  <c r="L769" i="3"/>
  <c r="L770" i="3"/>
  <c r="L771" i="3"/>
  <c r="L772" i="3"/>
  <c r="L773" i="3"/>
  <c r="L774" i="3"/>
  <c r="L775" i="3"/>
  <c r="L776" i="3"/>
  <c r="L777" i="3"/>
  <c r="L778" i="3"/>
  <c r="L779" i="3"/>
  <c r="L780" i="3"/>
  <c r="L781" i="3"/>
  <c r="L782" i="3"/>
  <c r="L783" i="3"/>
  <c r="L784" i="3"/>
  <c r="L785" i="3"/>
  <c r="L786" i="3"/>
  <c r="L787" i="3"/>
  <c r="L788" i="3"/>
  <c r="L789" i="3"/>
  <c r="L790" i="3"/>
  <c r="L791" i="3"/>
  <c r="L792" i="3"/>
  <c r="L793" i="3"/>
  <c r="L794" i="3"/>
  <c r="L795" i="3"/>
  <c r="L796" i="3"/>
  <c r="L797" i="3"/>
  <c r="L798" i="3"/>
  <c r="L799" i="3"/>
  <c r="L800" i="3"/>
  <c r="L801" i="3"/>
  <c r="L802" i="3"/>
  <c r="L803" i="3"/>
  <c r="L804" i="3"/>
  <c r="L805" i="3"/>
  <c r="L806" i="3"/>
  <c r="L807" i="3"/>
  <c r="L808" i="3"/>
  <c r="L809" i="3"/>
  <c r="L810" i="3"/>
  <c r="L811" i="3"/>
  <c r="L812" i="3"/>
  <c r="L813" i="3"/>
  <c r="L814" i="3"/>
  <c r="L815" i="3"/>
  <c r="L816" i="3"/>
  <c r="L817" i="3"/>
  <c r="L818" i="3"/>
  <c r="L819" i="3"/>
  <c r="L820" i="3"/>
  <c r="L821" i="3"/>
  <c r="L822" i="3"/>
  <c r="L823" i="3"/>
  <c r="L824" i="3"/>
  <c r="L825" i="3"/>
  <c r="L826" i="3"/>
  <c r="L827" i="3"/>
  <c r="L828" i="3"/>
  <c r="L829" i="3"/>
  <c r="L830" i="3"/>
  <c r="L831" i="3"/>
  <c r="L832" i="3"/>
  <c r="L833" i="3"/>
  <c r="L834" i="3"/>
  <c r="L835" i="3"/>
  <c r="L836" i="3"/>
  <c r="L837" i="3"/>
  <c r="L838" i="3"/>
  <c r="L839" i="3"/>
  <c r="L840" i="3"/>
  <c r="L841" i="3"/>
  <c r="L842" i="3"/>
  <c r="L843" i="3"/>
  <c r="L844" i="3"/>
  <c r="L845" i="3"/>
  <c r="L846" i="3"/>
  <c r="L847" i="3"/>
  <c r="L848" i="3"/>
  <c r="L849" i="3"/>
  <c r="L850" i="3"/>
  <c r="L851" i="3"/>
  <c r="L852" i="3"/>
  <c r="L853" i="3"/>
  <c r="L854" i="3"/>
  <c r="L855" i="3"/>
  <c r="L856" i="3"/>
  <c r="L857" i="3"/>
  <c r="L858" i="3"/>
  <c r="L859" i="3"/>
  <c r="L860" i="3"/>
  <c r="L861" i="3"/>
  <c r="L862" i="3"/>
  <c r="L863" i="3"/>
  <c r="L864" i="3"/>
  <c r="L865" i="3"/>
  <c r="L866" i="3"/>
  <c r="L867" i="3"/>
  <c r="L868" i="3"/>
  <c r="L869" i="3"/>
  <c r="L870" i="3"/>
  <c r="L871" i="3"/>
  <c r="L872" i="3"/>
  <c r="L873" i="3"/>
  <c r="L874" i="3"/>
  <c r="L875" i="3"/>
  <c r="L876" i="3"/>
  <c r="L877" i="3"/>
  <c r="L878" i="3"/>
  <c r="L879" i="3"/>
  <c r="L880" i="3"/>
  <c r="L881" i="3"/>
  <c r="L882" i="3"/>
  <c r="L883" i="3"/>
  <c r="L884" i="3"/>
  <c r="L885" i="3"/>
  <c r="L886" i="3"/>
  <c r="L887" i="3"/>
  <c r="L888" i="3"/>
  <c r="L889" i="3"/>
  <c r="L890" i="3"/>
  <c r="L891" i="3"/>
  <c r="L892" i="3"/>
  <c r="L893" i="3"/>
  <c r="L894" i="3"/>
  <c r="L895" i="3"/>
  <c r="L896" i="3"/>
  <c r="L897" i="3"/>
  <c r="L898" i="3"/>
  <c r="L899" i="3"/>
  <c r="L900" i="3"/>
  <c r="L901" i="3"/>
  <c r="L902" i="3"/>
  <c r="L903" i="3"/>
  <c r="L904" i="3"/>
  <c r="L905" i="3"/>
  <c r="L906" i="3"/>
  <c r="L907" i="3"/>
  <c r="L908" i="3"/>
  <c r="L909" i="3"/>
  <c r="L910" i="3"/>
  <c r="L911" i="3"/>
  <c r="L912" i="3"/>
  <c r="L913" i="3"/>
  <c r="L914" i="3"/>
  <c r="L915" i="3"/>
  <c r="L916" i="3"/>
  <c r="L917" i="3"/>
  <c r="L918" i="3"/>
  <c r="L919" i="3"/>
  <c r="L920" i="3"/>
  <c r="L921" i="3"/>
  <c r="L922" i="3"/>
  <c r="L923" i="3"/>
  <c r="L924" i="3"/>
  <c r="L925" i="3"/>
  <c r="L926" i="3"/>
  <c r="L927" i="3"/>
  <c r="L928" i="3"/>
  <c r="L929" i="3"/>
  <c r="L930" i="3"/>
  <c r="L931" i="3"/>
  <c r="L932" i="3"/>
  <c r="L933" i="3"/>
  <c r="L934" i="3"/>
  <c r="L935" i="3"/>
  <c r="L936" i="3"/>
  <c r="L937" i="3"/>
  <c r="L938" i="3"/>
  <c r="L939" i="3"/>
  <c r="L940" i="3"/>
  <c r="L941" i="3"/>
  <c r="L942" i="3"/>
  <c r="L943" i="3"/>
  <c r="L944" i="3"/>
  <c r="L945" i="3"/>
  <c r="L946" i="3"/>
  <c r="L947" i="3"/>
  <c r="L948" i="3"/>
  <c r="L949" i="3"/>
  <c r="L950" i="3"/>
  <c r="L951" i="3"/>
  <c r="L952" i="3"/>
  <c r="L953" i="3"/>
  <c r="L954" i="3"/>
  <c r="L955" i="3"/>
  <c r="L956" i="3"/>
  <c r="L957" i="3"/>
  <c r="L958" i="3"/>
  <c r="L959" i="3"/>
  <c r="L960" i="3"/>
  <c r="L961" i="3"/>
  <c r="L962" i="3"/>
  <c r="L963" i="3"/>
  <c r="L964" i="3"/>
  <c r="L965" i="3"/>
  <c r="L966" i="3"/>
  <c r="L967" i="3"/>
  <c r="L968" i="3"/>
  <c r="L969" i="3"/>
  <c r="L970" i="3"/>
  <c r="L971" i="3"/>
  <c r="L972" i="3"/>
  <c r="L973" i="3"/>
  <c r="L974" i="3"/>
  <c r="L975" i="3"/>
  <c r="L976" i="3"/>
  <c r="L977" i="3"/>
  <c r="L978" i="3"/>
  <c r="L979" i="3"/>
  <c r="L980" i="3"/>
  <c r="L981" i="3"/>
  <c r="L982" i="3"/>
  <c r="L983" i="3"/>
  <c r="L984" i="3"/>
  <c r="L985" i="3"/>
  <c r="L986" i="3"/>
  <c r="L987" i="3"/>
  <c r="L988" i="3"/>
  <c r="L989" i="3"/>
  <c r="L990" i="3"/>
  <c r="L991" i="3"/>
  <c r="L992" i="3"/>
  <c r="L993" i="3"/>
  <c r="L994" i="3"/>
  <c r="L995" i="3"/>
  <c r="L996" i="3"/>
  <c r="L997" i="3"/>
  <c r="L998" i="3"/>
  <c r="L999" i="3"/>
  <c r="L1000" i="3"/>
  <c r="L1001" i="3"/>
  <c r="L1002" i="3"/>
  <c r="L1003" i="3"/>
  <c r="L1004" i="3"/>
  <c r="L1005" i="3"/>
  <c r="L1006" i="3"/>
  <c r="L1007" i="3"/>
  <c r="L1008" i="3"/>
  <c r="L1009" i="3"/>
  <c r="L1010" i="3"/>
  <c r="L1011" i="3"/>
  <c r="L1012" i="3"/>
  <c r="L1013" i="3"/>
  <c r="L1014" i="3"/>
  <c r="L1015" i="3"/>
  <c r="L1016" i="3"/>
  <c r="L1017" i="3"/>
  <c r="L1018" i="3"/>
  <c r="L1019" i="3"/>
  <c r="L1020" i="3"/>
  <c r="L1021" i="3"/>
  <c r="L1022" i="3"/>
  <c r="L1023" i="3"/>
  <c r="L1024" i="3"/>
  <c r="L1025" i="3"/>
  <c r="L1026" i="3"/>
  <c r="L1027" i="3"/>
  <c r="L1028" i="3"/>
  <c r="L1029" i="3"/>
  <c r="L1030" i="3"/>
  <c r="L1031" i="3"/>
  <c r="L1032" i="3"/>
  <c r="L1033" i="3"/>
  <c r="L1034" i="3"/>
  <c r="L1035" i="3"/>
  <c r="L1036" i="3"/>
  <c r="L1037" i="3"/>
  <c r="L1038" i="3"/>
  <c r="L1039" i="3"/>
  <c r="L1040" i="3"/>
  <c r="L1041" i="3"/>
  <c r="L1042" i="3"/>
  <c r="L1043" i="3"/>
  <c r="L1044" i="3"/>
  <c r="L1045" i="3"/>
  <c r="L1046" i="3"/>
  <c r="L1047" i="3"/>
  <c r="L1048" i="3"/>
  <c r="L1049" i="3"/>
  <c r="L1050" i="3"/>
  <c r="L1051" i="3"/>
  <c r="L1052" i="3"/>
  <c r="L1053" i="3"/>
  <c r="L1054" i="3"/>
  <c r="L1055" i="3"/>
  <c r="L1056" i="3"/>
  <c r="L1057" i="3"/>
  <c r="L1058" i="3"/>
  <c r="L1059" i="3"/>
  <c r="L1060" i="3"/>
  <c r="L1061" i="3"/>
  <c r="L1062" i="3"/>
  <c r="L1063" i="3"/>
  <c r="L1064" i="3"/>
  <c r="L1065" i="3"/>
  <c r="L1066" i="3"/>
  <c r="L1067" i="3"/>
  <c r="L1068" i="3"/>
  <c r="L1069" i="3"/>
  <c r="L1070" i="3"/>
  <c r="L1071" i="3"/>
  <c r="L1072" i="3"/>
  <c r="L1073" i="3"/>
  <c r="L1074" i="3"/>
  <c r="L1075" i="3"/>
  <c r="L1076" i="3"/>
  <c r="L1077" i="3"/>
  <c r="L1078" i="3"/>
  <c r="L1079" i="3"/>
  <c r="L1080" i="3"/>
  <c r="L1081" i="3"/>
  <c r="L1082" i="3"/>
  <c r="L1083" i="3"/>
  <c r="L1084" i="3"/>
  <c r="L1085" i="3"/>
  <c r="L1086" i="3"/>
  <c r="L1087" i="3"/>
  <c r="L1088" i="3"/>
  <c r="L1089" i="3"/>
  <c r="L1090" i="3"/>
  <c r="L1091" i="3"/>
  <c r="L1092" i="3"/>
  <c r="L1093" i="3"/>
  <c r="L1094" i="3"/>
  <c r="L1095" i="3"/>
  <c r="L1096" i="3"/>
  <c r="L1097" i="3"/>
  <c r="L1098" i="3"/>
  <c r="L1099" i="3"/>
  <c r="L1100" i="3"/>
  <c r="L1101" i="3"/>
  <c r="L1102" i="3"/>
  <c r="L1103" i="3"/>
  <c r="L1104" i="3"/>
  <c r="L1105" i="3"/>
  <c r="L1106" i="3"/>
  <c r="L1107" i="3"/>
  <c r="L1108" i="3"/>
  <c r="L1109" i="3"/>
  <c r="L1110" i="3"/>
  <c r="L1111" i="3"/>
  <c r="L1112" i="3"/>
  <c r="L1113" i="3"/>
  <c r="L1114" i="3"/>
  <c r="L1115" i="3"/>
  <c r="L1116" i="3"/>
  <c r="L1117" i="3"/>
  <c r="L1118" i="3"/>
  <c r="L1119" i="3"/>
  <c r="L1120" i="3"/>
  <c r="L1121" i="3"/>
  <c r="L1122" i="3"/>
  <c r="L1123" i="3"/>
  <c r="L1124" i="3"/>
  <c r="L1125" i="3"/>
  <c r="L1126" i="3"/>
  <c r="L1127" i="3"/>
  <c r="L1128" i="3"/>
  <c r="L1129" i="3"/>
  <c r="L1130" i="3"/>
  <c r="L1131" i="3"/>
  <c r="L1132" i="3"/>
  <c r="L1133" i="3"/>
  <c r="L1134" i="3"/>
  <c r="L1135" i="3"/>
  <c r="L1136" i="3"/>
  <c r="L1137" i="3"/>
  <c r="L1138" i="3"/>
  <c r="L1139" i="3"/>
  <c r="L1140" i="3"/>
  <c r="L1141" i="3"/>
  <c r="L1142" i="3"/>
  <c r="L1143" i="3"/>
  <c r="L1144" i="3"/>
  <c r="L1145" i="3"/>
  <c r="L1146" i="3"/>
  <c r="L1147" i="3"/>
  <c r="L1148" i="3"/>
  <c r="L1149" i="3"/>
  <c r="L1150" i="3"/>
  <c r="L1151" i="3"/>
  <c r="L1152" i="3"/>
  <c r="L1153" i="3"/>
  <c r="L1154" i="3"/>
  <c r="L1155" i="3"/>
  <c r="L1156" i="3"/>
  <c r="L1157" i="3"/>
  <c r="L1158" i="3"/>
  <c r="L1159" i="3"/>
  <c r="L1160" i="3"/>
  <c r="L1161" i="3"/>
  <c r="L1162" i="3"/>
  <c r="L1163" i="3"/>
  <c r="L1164" i="3"/>
  <c r="L1165" i="3"/>
  <c r="L1166" i="3"/>
  <c r="L1167" i="3"/>
  <c r="L1168" i="3"/>
  <c r="L1169" i="3"/>
  <c r="L1170" i="3"/>
  <c r="L1171" i="3"/>
  <c r="L1172" i="3"/>
  <c r="L1173" i="3"/>
  <c r="L1174" i="3"/>
  <c r="L1175" i="3"/>
  <c r="L1176" i="3"/>
  <c r="L1177" i="3"/>
  <c r="L1178" i="3"/>
  <c r="L1179" i="3"/>
  <c r="L1180" i="3"/>
  <c r="L1181" i="3"/>
  <c r="L1182" i="3"/>
  <c r="L1183" i="3"/>
  <c r="L1184" i="3"/>
  <c r="L1185" i="3"/>
  <c r="L1186" i="3"/>
  <c r="L1187" i="3"/>
  <c r="L1188" i="3"/>
  <c r="L1189" i="3"/>
  <c r="L1190" i="3"/>
  <c r="L1191" i="3"/>
  <c r="L1192" i="3"/>
  <c r="L1193" i="3"/>
  <c r="L1194" i="3"/>
  <c r="L1195" i="3"/>
  <c r="L1196" i="3"/>
  <c r="L1197" i="3"/>
  <c r="L1198" i="3"/>
  <c r="L1199" i="3"/>
  <c r="L1200" i="3"/>
  <c r="L1201" i="3"/>
  <c r="L1202" i="3"/>
  <c r="L1203" i="3"/>
  <c r="L1204" i="3"/>
  <c r="L1205" i="3"/>
  <c r="L1206" i="3"/>
  <c r="L1207" i="3"/>
  <c r="L1208" i="3"/>
  <c r="L1209" i="3"/>
  <c r="L1210" i="3"/>
  <c r="L1211" i="3"/>
  <c r="L1212" i="3"/>
  <c r="L1213" i="3"/>
  <c r="L1214" i="3"/>
  <c r="L1215" i="3"/>
  <c r="L1216" i="3"/>
  <c r="L1217" i="3"/>
  <c r="L1218" i="3"/>
  <c r="L1219" i="3"/>
  <c r="L1220" i="3"/>
  <c r="L1221" i="3"/>
  <c r="L1222" i="3"/>
  <c r="L1223" i="3"/>
  <c r="L1224" i="3"/>
  <c r="L1225" i="3"/>
  <c r="L1226" i="3"/>
  <c r="L1227" i="3"/>
  <c r="L1228" i="3"/>
  <c r="L1229" i="3"/>
  <c r="L1230" i="3"/>
  <c r="L1231" i="3"/>
  <c r="L1232" i="3"/>
  <c r="L1233" i="3"/>
  <c r="L1234" i="3"/>
  <c r="L1235" i="3"/>
  <c r="L1236" i="3"/>
  <c r="L1237" i="3"/>
  <c r="L1238" i="3"/>
  <c r="L1239" i="3"/>
  <c r="L1240" i="3"/>
  <c r="L1241" i="3"/>
  <c r="L1242" i="3"/>
  <c r="L1243" i="3"/>
  <c r="L1244" i="3"/>
  <c r="L1245" i="3"/>
  <c r="L1246" i="3"/>
  <c r="L1247" i="3"/>
  <c r="L1248" i="3"/>
  <c r="L1249" i="3"/>
  <c r="L1250" i="3"/>
  <c r="L1251" i="3"/>
  <c r="L1252" i="3"/>
  <c r="L1253" i="3"/>
  <c r="L1254" i="3"/>
  <c r="L1255" i="3"/>
  <c r="L1256" i="3"/>
  <c r="L1257" i="3"/>
  <c r="L1258" i="3"/>
  <c r="L1259" i="3"/>
  <c r="L1260" i="3"/>
  <c r="L1261" i="3"/>
  <c r="L1262" i="3"/>
  <c r="L1263" i="3"/>
  <c r="L1264" i="3"/>
  <c r="L1265" i="3"/>
  <c r="L1266" i="3"/>
  <c r="L1267" i="3"/>
  <c r="L1268" i="3"/>
  <c r="L1269" i="3"/>
  <c r="L1270" i="3"/>
  <c r="L1271" i="3"/>
  <c r="L1272" i="3"/>
  <c r="L1273" i="3"/>
  <c r="L1274" i="3"/>
  <c r="L1275" i="3"/>
  <c r="L1276" i="3"/>
  <c r="L1277" i="3"/>
  <c r="L1278" i="3"/>
  <c r="L1279" i="3"/>
  <c r="L1280" i="3"/>
  <c r="L1281" i="3"/>
  <c r="L1282" i="3"/>
  <c r="L1283" i="3"/>
  <c r="L1284" i="3"/>
  <c r="L1285" i="3"/>
  <c r="L1286" i="3"/>
  <c r="L1287" i="3"/>
  <c r="L1288" i="3"/>
  <c r="L1289" i="3"/>
  <c r="L1290" i="3"/>
  <c r="L1291" i="3"/>
  <c r="L1292" i="3"/>
  <c r="L1293" i="3"/>
  <c r="L1294" i="3"/>
  <c r="L1295" i="3"/>
  <c r="L1296" i="3"/>
  <c r="L1297" i="3"/>
  <c r="L1298" i="3"/>
  <c r="L1299" i="3"/>
  <c r="L1300" i="3"/>
  <c r="L1301" i="3"/>
  <c r="L1302" i="3"/>
  <c r="L1303" i="3"/>
  <c r="L1304" i="3"/>
  <c r="L1305" i="3"/>
  <c r="L1306" i="3"/>
  <c r="L1307" i="3"/>
  <c r="L1308" i="3"/>
  <c r="L1309" i="3"/>
  <c r="L1310" i="3"/>
  <c r="L1311" i="3"/>
  <c r="L1312" i="3"/>
  <c r="L1313" i="3"/>
  <c r="L1314" i="3"/>
  <c r="L1315" i="3"/>
  <c r="L1316" i="3"/>
  <c r="L1317" i="3"/>
  <c r="L1318" i="3"/>
  <c r="L1319" i="3"/>
  <c r="L1320" i="3"/>
  <c r="L1321" i="3"/>
  <c r="L1322" i="3"/>
  <c r="L1323" i="3"/>
  <c r="L1324" i="3"/>
  <c r="L1325" i="3"/>
  <c r="L1326" i="3"/>
  <c r="L1327" i="3"/>
  <c r="L1328" i="3"/>
  <c r="L1329" i="3"/>
  <c r="L1330" i="3"/>
  <c r="L1331" i="3"/>
  <c r="L1332" i="3"/>
  <c r="L1333" i="3"/>
  <c r="L1334" i="3"/>
  <c r="L1335" i="3"/>
  <c r="L1336" i="3"/>
  <c r="L1337" i="3"/>
  <c r="L1338" i="3"/>
  <c r="L1339" i="3"/>
  <c r="L1340" i="3"/>
  <c r="L1341" i="3"/>
  <c r="L1342" i="3"/>
  <c r="L1343" i="3"/>
  <c r="L1344" i="3"/>
  <c r="L1345" i="3"/>
  <c r="L1346" i="3"/>
  <c r="L1347" i="3"/>
  <c r="L1348" i="3"/>
  <c r="L1349" i="3"/>
  <c r="L1350" i="3"/>
  <c r="L1351" i="3"/>
  <c r="L1352" i="3"/>
  <c r="L1353" i="3"/>
  <c r="L1354" i="3"/>
  <c r="L1355" i="3"/>
  <c r="L1356" i="3"/>
  <c r="L1357" i="3"/>
  <c r="L1358" i="3"/>
  <c r="L1359" i="3"/>
  <c r="L1360" i="3"/>
  <c r="L1361" i="3"/>
  <c r="L1362" i="3"/>
  <c r="L1363" i="3"/>
  <c r="L1364" i="3"/>
  <c r="L1365" i="3"/>
  <c r="L1366" i="3"/>
  <c r="L1367" i="3"/>
  <c r="L1368" i="3"/>
  <c r="L1369" i="3"/>
  <c r="L1370" i="3"/>
  <c r="L1371" i="3"/>
  <c r="L1372" i="3"/>
  <c r="L1373" i="3"/>
  <c r="L1374" i="3"/>
  <c r="L1375" i="3"/>
  <c r="L1376" i="3"/>
  <c r="L1377" i="3"/>
  <c r="L1378" i="3"/>
  <c r="L1379" i="3"/>
  <c r="L1380" i="3"/>
  <c r="L1381" i="3"/>
  <c r="L1382" i="3"/>
  <c r="L1383" i="3"/>
  <c r="L1384" i="3"/>
  <c r="L1385" i="3"/>
  <c r="L1386" i="3"/>
  <c r="L1387" i="3"/>
  <c r="L1388" i="3"/>
  <c r="L1389" i="3"/>
  <c r="L1390" i="3"/>
  <c r="L1391" i="3"/>
  <c r="L1392" i="3"/>
  <c r="L1393" i="3"/>
  <c r="L1394" i="3"/>
  <c r="L1395" i="3"/>
  <c r="L1396" i="3"/>
  <c r="L1397" i="3"/>
  <c r="L1398" i="3"/>
  <c r="L1399" i="3"/>
  <c r="L1400" i="3"/>
  <c r="L1401" i="3"/>
  <c r="L1402" i="3"/>
  <c r="L1403" i="3"/>
  <c r="L1404" i="3"/>
  <c r="L1405" i="3"/>
  <c r="L1406" i="3"/>
  <c r="L1407" i="3"/>
  <c r="L1408" i="3"/>
  <c r="L1409" i="3"/>
  <c r="L1410" i="3"/>
  <c r="L1411" i="3"/>
  <c r="L1412" i="3"/>
  <c r="L1413" i="3"/>
  <c r="L1414" i="3"/>
  <c r="L1415" i="3"/>
  <c r="L1416" i="3"/>
  <c r="L1417" i="3"/>
  <c r="L1418" i="3"/>
  <c r="L1419" i="3"/>
  <c r="L1420" i="3"/>
  <c r="L1421" i="3"/>
  <c r="L1422" i="3"/>
  <c r="L1423" i="3"/>
  <c r="L1424" i="3"/>
  <c r="L1425" i="3"/>
  <c r="L1426" i="3"/>
  <c r="L1427" i="3"/>
  <c r="L1428" i="3"/>
  <c r="L1429" i="3"/>
  <c r="L1430" i="3"/>
  <c r="L1431" i="3"/>
  <c r="L1432" i="3"/>
  <c r="L1433" i="3"/>
  <c r="L1434" i="3"/>
  <c r="L1435" i="3"/>
  <c r="L1436" i="3"/>
  <c r="L1437" i="3"/>
  <c r="L1438" i="3"/>
  <c r="L1439" i="3"/>
  <c r="L1440" i="3"/>
  <c r="L1441" i="3"/>
  <c r="L1442" i="3"/>
  <c r="L1443" i="3"/>
  <c r="L1444" i="3"/>
  <c r="L1445" i="3"/>
  <c r="L1446" i="3"/>
  <c r="L1447" i="3"/>
  <c r="L1448" i="3"/>
  <c r="L1449" i="3"/>
  <c r="L1450" i="3"/>
  <c r="L1451" i="3"/>
  <c r="L1452" i="3"/>
  <c r="L1453" i="3"/>
  <c r="L1454" i="3"/>
  <c r="L1455" i="3"/>
  <c r="L1456" i="3"/>
  <c r="L1457" i="3"/>
  <c r="L1458" i="3"/>
  <c r="L1459" i="3"/>
  <c r="L1460" i="3"/>
  <c r="L1461" i="3"/>
  <c r="L1462" i="3"/>
  <c r="L1463" i="3"/>
  <c r="L1464" i="3"/>
  <c r="L1465" i="3"/>
  <c r="L1466" i="3"/>
  <c r="L1467" i="3"/>
  <c r="L1468" i="3"/>
  <c r="L1469" i="3"/>
  <c r="L1470" i="3"/>
  <c r="L1471" i="3"/>
  <c r="L1472" i="3"/>
  <c r="L1473" i="3"/>
  <c r="L1474" i="3"/>
  <c r="L1475" i="3"/>
  <c r="L1476" i="3"/>
  <c r="L1477" i="3"/>
  <c r="L1478" i="3"/>
  <c r="L1479" i="3"/>
  <c r="L1480" i="3"/>
  <c r="L1481" i="3"/>
  <c r="L1482" i="3"/>
  <c r="L1483" i="3"/>
  <c r="L1484" i="3"/>
  <c r="L1485" i="3"/>
  <c r="L1486" i="3"/>
  <c r="L1487" i="3"/>
  <c r="L1488" i="3"/>
  <c r="L1489" i="3"/>
  <c r="L1490" i="3"/>
  <c r="L1491" i="3"/>
  <c r="L1492" i="3"/>
  <c r="L1493" i="3"/>
  <c r="L1494" i="3"/>
  <c r="L1495" i="3"/>
  <c r="L1496" i="3"/>
  <c r="L1497" i="3"/>
  <c r="L1498" i="3"/>
  <c r="L1499" i="3"/>
  <c r="L1500" i="3"/>
  <c r="L1501" i="3"/>
  <c r="L1502" i="3"/>
  <c r="L1503" i="3"/>
  <c r="L1504" i="3"/>
  <c r="L1505" i="3"/>
  <c r="L1506" i="3"/>
  <c r="L1507" i="3"/>
  <c r="L1508" i="3"/>
  <c r="L1509" i="3"/>
  <c r="L1510" i="3"/>
  <c r="L1511" i="3"/>
  <c r="L1512" i="3"/>
  <c r="L1513" i="3"/>
  <c r="L1514" i="3"/>
  <c r="L1515" i="3"/>
  <c r="L1516" i="3"/>
  <c r="L1517" i="3"/>
  <c r="L1518" i="3"/>
  <c r="L1519" i="3"/>
  <c r="L1520" i="3"/>
  <c r="L1521" i="3"/>
  <c r="L1522" i="3"/>
  <c r="L1523" i="3"/>
  <c r="L1524" i="3"/>
  <c r="L1525" i="3"/>
  <c r="L1526" i="3"/>
  <c r="L1527" i="3"/>
  <c r="L1528" i="3"/>
  <c r="L1529" i="3"/>
  <c r="L1530" i="3"/>
  <c r="L1531" i="3"/>
  <c r="L1532" i="3"/>
  <c r="L1533" i="3"/>
  <c r="L1534" i="3"/>
  <c r="L1535" i="3"/>
  <c r="L1536" i="3"/>
  <c r="L1537" i="3"/>
  <c r="L1538" i="3"/>
  <c r="L1539" i="3"/>
  <c r="L1540" i="3"/>
  <c r="L1541" i="3"/>
  <c r="L1542" i="3"/>
  <c r="L1543" i="3"/>
  <c r="L1544" i="3"/>
  <c r="L1545" i="3"/>
  <c r="L1546" i="3"/>
  <c r="L1547" i="3"/>
  <c r="L1548" i="3"/>
  <c r="L1549" i="3"/>
  <c r="L1550" i="3"/>
  <c r="L1551" i="3"/>
  <c r="L1552" i="3"/>
  <c r="L1553" i="3"/>
  <c r="L1554" i="3"/>
  <c r="L1555" i="3"/>
  <c r="L1556" i="3"/>
  <c r="L1557" i="3"/>
  <c r="L1558" i="3"/>
  <c r="L1559" i="3"/>
  <c r="L1560" i="3"/>
  <c r="L1561" i="3"/>
  <c r="L1562" i="3"/>
  <c r="L1563" i="3"/>
  <c r="L1564" i="3"/>
  <c r="L1565" i="3"/>
  <c r="L1566" i="3"/>
  <c r="L1567" i="3"/>
  <c r="L1568" i="3"/>
  <c r="L1569" i="3"/>
  <c r="L1570" i="3"/>
  <c r="L1571" i="3"/>
  <c r="L1572" i="3"/>
  <c r="L1573" i="3"/>
  <c r="L1574" i="3"/>
  <c r="L1575" i="3"/>
  <c r="L1576" i="3"/>
  <c r="L1577" i="3"/>
  <c r="L1578" i="3"/>
  <c r="L1579" i="3"/>
  <c r="L1580" i="3"/>
  <c r="L1581" i="3"/>
  <c r="L1582" i="3"/>
  <c r="L1583" i="3"/>
  <c r="L1584" i="3"/>
  <c r="L1585" i="3"/>
  <c r="L1586" i="3"/>
  <c r="L1587" i="3"/>
  <c r="L1588" i="3"/>
  <c r="L1589" i="3"/>
  <c r="L1590" i="3"/>
  <c r="L1591" i="3"/>
  <c r="L1592" i="3"/>
  <c r="L1593" i="3"/>
  <c r="L1594" i="3"/>
  <c r="L1595" i="3"/>
  <c r="L1596" i="3"/>
  <c r="L1597" i="3"/>
  <c r="L1598" i="3"/>
  <c r="L1599" i="3"/>
  <c r="L1600" i="3"/>
  <c r="L1601" i="3"/>
  <c r="L1602" i="3"/>
  <c r="L1603" i="3"/>
  <c r="L1604" i="3"/>
  <c r="L1605" i="3"/>
  <c r="L1606" i="3"/>
  <c r="L1607" i="3"/>
  <c r="L1608" i="3"/>
  <c r="L1609" i="3"/>
  <c r="L1610" i="3"/>
  <c r="L1611" i="3"/>
  <c r="L1612" i="3"/>
  <c r="L1613" i="3"/>
  <c r="L1614" i="3"/>
  <c r="L1615" i="3"/>
  <c r="L1616" i="3"/>
  <c r="L1617" i="3"/>
  <c r="L1618" i="3"/>
  <c r="L1619" i="3"/>
  <c r="L1620" i="3"/>
  <c r="L1621" i="3"/>
  <c r="L1622" i="3"/>
  <c r="L1623" i="3"/>
  <c r="L1624" i="3"/>
  <c r="L1625" i="3"/>
  <c r="L1626" i="3"/>
  <c r="L1627" i="3"/>
  <c r="L1628" i="3"/>
  <c r="L1629" i="3"/>
  <c r="L1630" i="3"/>
  <c r="L1631" i="3"/>
  <c r="L1632" i="3"/>
  <c r="L1633" i="3"/>
  <c r="L1634" i="3"/>
  <c r="L1635" i="3"/>
  <c r="L1636" i="3"/>
  <c r="L1637" i="3"/>
  <c r="L1638" i="3"/>
  <c r="L1639" i="3"/>
  <c r="L1640" i="3"/>
  <c r="L1641" i="3"/>
  <c r="L1642" i="3"/>
  <c r="L1643" i="3"/>
  <c r="L1644" i="3"/>
  <c r="L1645" i="3"/>
  <c r="L1646" i="3"/>
  <c r="L1647" i="3"/>
  <c r="L1648" i="3"/>
  <c r="L1649" i="3"/>
  <c r="L1650" i="3"/>
  <c r="L1651" i="3"/>
  <c r="L1652" i="3"/>
  <c r="L1653" i="3"/>
  <c r="L1654" i="3"/>
  <c r="L1655" i="3"/>
  <c r="L1656" i="3"/>
  <c r="L1657" i="3"/>
  <c r="L1658" i="3"/>
  <c r="L1659" i="3"/>
  <c r="L1660" i="3"/>
  <c r="L1661" i="3"/>
  <c r="L1662" i="3"/>
  <c r="L1663" i="3"/>
  <c r="L1664" i="3"/>
  <c r="L1665" i="3"/>
  <c r="L1666" i="3"/>
  <c r="L1667" i="3"/>
  <c r="L1668" i="3"/>
  <c r="L1669" i="3"/>
  <c r="L1670" i="3"/>
  <c r="L1671" i="3"/>
  <c r="L1672" i="3"/>
  <c r="L1673" i="3"/>
  <c r="L1674" i="3"/>
  <c r="L1675" i="3"/>
  <c r="L1676" i="3"/>
  <c r="L1677" i="3"/>
  <c r="L1678" i="3"/>
  <c r="L1679" i="3"/>
  <c r="L1680" i="3"/>
  <c r="L1681" i="3"/>
  <c r="L1682" i="3"/>
  <c r="L1683" i="3"/>
  <c r="L1684" i="3"/>
  <c r="L1685" i="3"/>
  <c r="L1686" i="3"/>
  <c r="L1687" i="3"/>
  <c r="L1688" i="3"/>
  <c r="L1689" i="3"/>
  <c r="L1690" i="3"/>
  <c r="L1691" i="3"/>
  <c r="L1692" i="3"/>
  <c r="L1693" i="3"/>
  <c r="L1694" i="3"/>
  <c r="L1695" i="3"/>
  <c r="L1696" i="3"/>
  <c r="L1697" i="3"/>
  <c r="L1698" i="3"/>
  <c r="L1699" i="3"/>
  <c r="L1700" i="3"/>
  <c r="L1701" i="3"/>
  <c r="L1702" i="3"/>
  <c r="L1703" i="3"/>
  <c r="L1704" i="3"/>
  <c r="L1705" i="3"/>
  <c r="L1706" i="3"/>
  <c r="L1707" i="3"/>
  <c r="L1708" i="3"/>
  <c r="L1709" i="3"/>
  <c r="L1710" i="3"/>
  <c r="L1711" i="3"/>
  <c r="L1712" i="3"/>
  <c r="L1713" i="3"/>
  <c r="L1714" i="3"/>
  <c r="L1715" i="3"/>
  <c r="L1716" i="3"/>
  <c r="L1717" i="3"/>
  <c r="L1718" i="3"/>
  <c r="L1719" i="3"/>
  <c r="L1720" i="3"/>
  <c r="L1721" i="3"/>
  <c r="L1722" i="3"/>
  <c r="L1723" i="3"/>
  <c r="L1724" i="3"/>
  <c r="L1725" i="3"/>
  <c r="L1726" i="3"/>
  <c r="L1727" i="3"/>
  <c r="L1728" i="3"/>
  <c r="L1729" i="3"/>
  <c r="L1730" i="3"/>
  <c r="L1731" i="3"/>
  <c r="L1732" i="3"/>
  <c r="L1733" i="3"/>
  <c r="L1734" i="3"/>
  <c r="L1735" i="3"/>
  <c r="L1736" i="3"/>
  <c r="L1737" i="3"/>
  <c r="L1738" i="3"/>
  <c r="L1739" i="3"/>
  <c r="L1740" i="3"/>
  <c r="L1741" i="3"/>
  <c r="L1742" i="3"/>
  <c r="L1743" i="3"/>
  <c r="L1744" i="3"/>
  <c r="L1745" i="3"/>
  <c r="L1746" i="3"/>
  <c r="L1747" i="3"/>
  <c r="L1748" i="3"/>
  <c r="L1749" i="3"/>
  <c r="L1750" i="3"/>
  <c r="L1751" i="3"/>
  <c r="L1752" i="3"/>
  <c r="L1753" i="3"/>
  <c r="L1754" i="3"/>
  <c r="L1755" i="3"/>
  <c r="L1756" i="3"/>
  <c r="L1757" i="3"/>
  <c r="L1758" i="3"/>
  <c r="L1759" i="3"/>
  <c r="L1760" i="3"/>
  <c r="L1761" i="3"/>
  <c r="L1762" i="3"/>
  <c r="L1763" i="3"/>
  <c r="L1764" i="3"/>
  <c r="L1765" i="3"/>
  <c r="L1766" i="3"/>
  <c r="L1767" i="3"/>
  <c r="L1768" i="3"/>
  <c r="L1769" i="3"/>
  <c r="L1770" i="3"/>
  <c r="L1771" i="3"/>
  <c r="L1772" i="3"/>
  <c r="L1773" i="3"/>
  <c r="L1774" i="3"/>
  <c r="L1775" i="3"/>
  <c r="L1776" i="3"/>
  <c r="L1777" i="3"/>
  <c r="L1778" i="3"/>
  <c r="L1779" i="3"/>
  <c r="L1780" i="3"/>
  <c r="L1781" i="3"/>
  <c r="L1782" i="3"/>
  <c r="L1783" i="3"/>
  <c r="L1784" i="3"/>
  <c r="L1785" i="3"/>
  <c r="L1786" i="3"/>
  <c r="L1787" i="3"/>
  <c r="L1788" i="3"/>
  <c r="L1789" i="3"/>
  <c r="L1790" i="3"/>
  <c r="L1791" i="3"/>
  <c r="L1792" i="3"/>
  <c r="L1793" i="3"/>
  <c r="L1794" i="3"/>
  <c r="L1795" i="3"/>
  <c r="L1796" i="3"/>
  <c r="L1797" i="3"/>
  <c r="L1798" i="3"/>
  <c r="L1799" i="3"/>
  <c r="L1800" i="3"/>
  <c r="L1801" i="3"/>
  <c r="L1802" i="3"/>
  <c r="L1803" i="3"/>
  <c r="L1804" i="3"/>
  <c r="L1805" i="3"/>
  <c r="L1806" i="3"/>
  <c r="L1807" i="3"/>
  <c r="L1808" i="3"/>
  <c r="L1809" i="3"/>
  <c r="L1810" i="3"/>
  <c r="L1811" i="3"/>
  <c r="L1812" i="3"/>
  <c r="L1813" i="3"/>
  <c r="L1814" i="3"/>
  <c r="L1815" i="3"/>
  <c r="L1816" i="3"/>
  <c r="L1817" i="3"/>
  <c r="L1818" i="3"/>
  <c r="L1819" i="3"/>
  <c r="L1820" i="3"/>
  <c r="L1821" i="3"/>
  <c r="L1822" i="3"/>
  <c r="L1823" i="3"/>
  <c r="L1824" i="3"/>
  <c r="L1825" i="3"/>
  <c r="L1826" i="3"/>
  <c r="L1827" i="3"/>
  <c r="L1828" i="3"/>
  <c r="L1829" i="3"/>
  <c r="L1830" i="3"/>
  <c r="L1831" i="3"/>
  <c r="L1832" i="3"/>
  <c r="L1833" i="3"/>
  <c r="L1834" i="3"/>
  <c r="L1835" i="3"/>
  <c r="L1836" i="3"/>
  <c r="L1837" i="3"/>
  <c r="L1838" i="3"/>
  <c r="L1839" i="3"/>
  <c r="L1840" i="3"/>
  <c r="L1841" i="3"/>
  <c r="L1842" i="3"/>
  <c r="L1843" i="3"/>
  <c r="L1844" i="3"/>
  <c r="L1845" i="3"/>
  <c r="L1846" i="3"/>
  <c r="L1847" i="3"/>
  <c r="L1848" i="3"/>
  <c r="L1849" i="3"/>
  <c r="L1850" i="3"/>
  <c r="L1851" i="3"/>
  <c r="L1852" i="3"/>
  <c r="L1853" i="3"/>
  <c r="L1854" i="3"/>
  <c r="L1855" i="3"/>
  <c r="L1856" i="3"/>
  <c r="L1857" i="3"/>
  <c r="L1858" i="3"/>
  <c r="L1859" i="3"/>
  <c r="L1860" i="3"/>
  <c r="L1861" i="3"/>
  <c r="L1862" i="3"/>
  <c r="L1863" i="3"/>
  <c r="L1864" i="3"/>
  <c r="L1865" i="3"/>
  <c r="L1866" i="3"/>
  <c r="L1867" i="3"/>
  <c r="L1868" i="3"/>
  <c r="L1869" i="3"/>
  <c r="L1870" i="3"/>
  <c r="L1871" i="3"/>
  <c r="L1872" i="3"/>
  <c r="L1873" i="3"/>
  <c r="L1874" i="3"/>
  <c r="L1875" i="3"/>
  <c r="L1876" i="3"/>
  <c r="L1877" i="3"/>
  <c r="L1878" i="3"/>
  <c r="L1879" i="3"/>
  <c r="L1880" i="3"/>
  <c r="L1881" i="3"/>
  <c r="L1882" i="3"/>
  <c r="L1883" i="3"/>
  <c r="L1884" i="3"/>
  <c r="L1885" i="3"/>
  <c r="L1886" i="3"/>
  <c r="L1887" i="3"/>
  <c r="L1888" i="3"/>
  <c r="L1889" i="3"/>
  <c r="L1890" i="3"/>
  <c r="L1891" i="3"/>
  <c r="L1892" i="3"/>
  <c r="L1893" i="3"/>
  <c r="L1894" i="3"/>
  <c r="L1895" i="3"/>
  <c r="L1896" i="3"/>
  <c r="L1897" i="3"/>
  <c r="L1898" i="3"/>
  <c r="L1899" i="3"/>
  <c r="L1900" i="3"/>
  <c r="L1901" i="3"/>
  <c r="L1902" i="3"/>
  <c r="L1903" i="3"/>
  <c r="L1904" i="3"/>
  <c r="L1905" i="3"/>
  <c r="L1906" i="3"/>
  <c r="L1907" i="3"/>
  <c r="L1908" i="3"/>
  <c r="L1909" i="3"/>
  <c r="L1910" i="3"/>
  <c r="L1911" i="3"/>
  <c r="L1912" i="3"/>
  <c r="L1913" i="3"/>
  <c r="L1914" i="3"/>
  <c r="L1915" i="3"/>
  <c r="L1916" i="3"/>
  <c r="L1917" i="3"/>
  <c r="L1918" i="3"/>
  <c r="L1919" i="3"/>
  <c r="L1920" i="3"/>
  <c r="L1921" i="3"/>
  <c r="L1922" i="3"/>
  <c r="L1923" i="3"/>
  <c r="L1924" i="3"/>
  <c r="L1925" i="3"/>
  <c r="L1926" i="3"/>
  <c r="L1927" i="3"/>
  <c r="L1928" i="3"/>
  <c r="L1929" i="3"/>
  <c r="L1930" i="3"/>
  <c r="L1931" i="3"/>
  <c r="L1932" i="3"/>
  <c r="L1933" i="3"/>
  <c r="L1934" i="3"/>
  <c r="L1935" i="3"/>
  <c r="L1936" i="3"/>
  <c r="L1937" i="3"/>
  <c r="L1938" i="3"/>
  <c r="L1939" i="3"/>
  <c r="L1940" i="3"/>
  <c r="L1941" i="3"/>
  <c r="L1942" i="3"/>
  <c r="L1943" i="3"/>
  <c r="L1944" i="3"/>
  <c r="L1945" i="3"/>
  <c r="L1946" i="3"/>
  <c r="L1947" i="3"/>
  <c r="L1948" i="3"/>
  <c r="L1949" i="3"/>
  <c r="L1950" i="3"/>
  <c r="L1951" i="3"/>
  <c r="L1952" i="3"/>
  <c r="L1953" i="3"/>
  <c r="L1954" i="3"/>
  <c r="L1955" i="3"/>
  <c r="L1956" i="3"/>
  <c r="L1957" i="3"/>
  <c r="L1958" i="3"/>
  <c r="L1959" i="3"/>
  <c r="L1960" i="3"/>
  <c r="L1961" i="3"/>
  <c r="L1962" i="3"/>
  <c r="L1963" i="3"/>
  <c r="L1964" i="3"/>
  <c r="L1965" i="3"/>
  <c r="L1966" i="3"/>
  <c r="L1967" i="3"/>
  <c r="L1968" i="3"/>
  <c r="L1969" i="3"/>
  <c r="L1970" i="3"/>
  <c r="L1971" i="3"/>
  <c r="L1972" i="3"/>
  <c r="L1973" i="3"/>
  <c r="L1974" i="3"/>
  <c r="L1975" i="3"/>
  <c r="L1976" i="3"/>
  <c r="L1977" i="3"/>
  <c r="L1978" i="3"/>
  <c r="L1979" i="3"/>
  <c r="L1980" i="3"/>
  <c r="L1981" i="3"/>
  <c r="L1982" i="3"/>
  <c r="L1983" i="3"/>
  <c r="L1984" i="3"/>
  <c r="L1985" i="3"/>
  <c r="L1986" i="3"/>
  <c r="L1987" i="3"/>
  <c r="L1988" i="3"/>
  <c r="L1989" i="3"/>
  <c r="L1990" i="3"/>
  <c r="L1991" i="3"/>
  <c r="L1992" i="3"/>
  <c r="L1993" i="3"/>
  <c r="L1994" i="3"/>
  <c r="L1995" i="3"/>
  <c r="L1996" i="3"/>
  <c r="L1997" i="3"/>
  <c r="L1998" i="3"/>
  <c r="L1999" i="3"/>
  <c r="L2000" i="3"/>
  <c r="L2001" i="3"/>
  <c r="L2002" i="3"/>
  <c r="L2003" i="3"/>
  <c r="L2004" i="3"/>
  <c r="L2005" i="3"/>
  <c r="L2006" i="3"/>
  <c r="L2007" i="3"/>
  <c r="L2008" i="3"/>
  <c r="L2009" i="3"/>
  <c r="L2010" i="3"/>
  <c r="L2011" i="3"/>
  <c r="L2012" i="3"/>
  <c r="L2013" i="3"/>
  <c r="L2014" i="3"/>
  <c r="L2015" i="3"/>
  <c r="L2016" i="3"/>
  <c r="L2017" i="3"/>
  <c r="L2018" i="3"/>
  <c r="L2019" i="3"/>
  <c r="L2020" i="3"/>
  <c r="L2021" i="3"/>
  <c r="L2022" i="3"/>
  <c r="L2023" i="3"/>
  <c r="L2024" i="3"/>
  <c r="L2025" i="3"/>
  <c r="L2026" i="3"/>
  <c r="L2027" i="3"/>
  <c r="L2028" i="3"/>
  <c r="L2029" i="3"/>
  <c r="L2030" i="3"/>
  <c r="L2031" i="3"/>
  <c r="L2032" i="3"/>
  <c r="L2033" i="3"/>
  <c r="L2034" i="3"/>
  <c r="L2035" i="3"/>
  <c r="L2036" i="3"/>
  <c r="L2037" i="3"/>
  <c r="L2038" i="3"/>
  <c r="L2039" i="3"/>
  <c r="L2040" i="3"/>
  <c r="L2041" i="3"/>
  <c r="L2042" i="3"/>
  <c r="L2043" i="3"/>
  <c r="L2044" i="3"/>
  <c r="L2045" i="3"/>
  <c r="L2046" i="3"/>
  <c r="L2047" i="3"/>
  <c r="L2048" i="3"/>
  <c r="L2049" i="3"/>
  <c r="L2050" i="3"/>
  <c r="L2051" i="3"/>
  <c r="L2052" i="3"/>
  <c r="L2053" i="3"/>
  <c r="L2054" i="3"/>
  <c r="L2055" i="3"/>
  <c r="L2056" i="3"/>
  <c r="L2057" i="3"/>
  <c r="L2058" i="3"/>
  <c r="L2059" i="3"/>
  <c r="L2060" i="3"/>
  <c r="L2061" i="3"/>
  <c r="L2062" i="3"/>
  <c r="L2063" i="3"/>
  <c r="L2064" i="3"/>
  <c r="L2065" i="3"/>
  <c r="L2066" i="3"/>
  <c r="L2067" i="3"/>
  <c r="L2068" i="3"/>
  <c r="L2069" i="3"/>
  <c r="L2070" i="3"/>
  <c r="L2071" i="3"/>
  <c r="L2072" i="3"/>
  <c r="L2073" i="3"/>
  <c r="L2074" i="3"/>
  <c r="L2075" i="3"/>
  <c r="L2076" i="3"/>
  <c r="L2077" i="3"/>
  <c r="L2078" i="3"/>
  <c r="L2079" i="3"/>
  <c r="L2080" i="3"/>
  <c r="L2081" i="3"/>
  <c r="L2082" i="3"/>
  <c r="L2083" i="3"/>
  <c r="L2084" i="3"/>
  <c r="L2085" i="3"/>
  <c r="L2086" i="3"/>
  <c r="L2087" i="3"/>
  <c r="L2088" i="3"/>
  <c r="L2089" i="3"/>
  <c r="L2090" i="3"/>
  <c r="L2091" i="3"/>
  <c r="L2092" i="3"/>
  <c r="L2093" i="3"/>
  <c r="L2094" i="3"/>
  <c r="L2095" i="3"/>
  <c r="L2096" i="3"/>
  <c r="L2097" i="3"/>
  <c r="L2098" i="3"/>
  <c r="L2099" i="3"/>
  <c r="L2100" i="3"/>
  <c r="L2101" i="3"/>
  <c r="L2102" i="3"/>
  <c r="L2103" i="3"/>
  <c r="L2104" i="3"/>
  <c r="L2105" i="3"/>
  <c r="L2106" i="3"/>
  <c r="L2107" i="3"/>
  <c r="L2108" i="3"/>
  <c r="L2109" i="3"/>
  <c r="L2110" i="3"/>
  <c r="L2111" i="3"/>
  <c r="L2112" i="3"/>
  <c r="L2113" i="3"/>
  <c r="L2114" i="3"/>
  <c r="L2115" i="3"/>
  <c r="L2116" i="3"/>
  <c r="L2117" i="3"/>
  <c r="L2118" i="3"/>
  <c r="L2119" i="3"/>
  <c r="L2120" i="3"/>
  <c r="L2121" i="3"/>
  <c r="L2122" i="3"/>
  <c r="L2123" i="3"/>
  <c r="L2124" i="3"/>
  <c r="L2125" i="3"/>
  <c r="L2126" i="3"/>
  <c r="L2127" i="3"/>
  <c r="L2128" i="3"/>
  <c r="L2129" i="3"/>
  <c r="L2130" i="3"/>
  <c r="L2131" i="3"/>
  <c r="L2132" i="3"/>
  <c r="L2133" i="3"/>
  <c r="L2134" i="3"/>
  <c r="L2135" i="3"/>
  <c r="L2136" i="3"/>
  <c r="L2137" i="3"/>
  <c r="L2138" i="3"/>
  <c r="L2139" i="3"/>
  <c r="L2140" i="3"/>
  <c r="L2141" i="3"/>
  <c r="L2142" i="3"/>
  <c r="L2143" i="3"/>
  <c r="L2144" i="3"/>
  <c r="L2145" i="3"/>
  <c r="L2146" i="3"/>
  <c r="L2147" i="3"/>
  <c r="L2148" i="3"/>
  <c r="L2149" i="3"/>
  <c r="L2150" i="3"/>
  <c r="L2151" i="3"/>
  <c r="L2152" i="3"/>
  <c r="L2153" i="3"/>
  <c r="L2154" i="3"/>
  <c r="L2155" i="3"/>
  <c r="L2156" i="3"/>
  <c r="L2157" i="3"/>
  <c r="L2158" i="3"/>
  <c r="L2159" i="3"/>
  <c r="L2160" i="3"/>
  <c r="L2161" i="3"/>
  <c r="L2162" i="3"/>
  <c r="L2163" i="3"/>
  <c r="L2164" i="3"/>
  <c r="L2165" i="3"/>
  <c r="L2166" i="3"/>
  <c r="L2167" i="3"/>
  <c r="L2168" i="3"/>
  <c r="L2169" i="3"/>
  <c r="L2170" i="3"/>
  <c r="L2171" i="3"/>
  <c r="L2172" i="3"/>
  <c r="L2173" i="3"/>
  <c r="L2174" i="3"/>
  <c r="L2175" i="3"/>
  <c r="L2176" i="3"/>
  <c r="L2177" i="3"/>
  <c r="L2178" i="3"/>
  <c r="L2179" i="3"/>
  <c r="L2180" i="3"/>
  <c r="L2181" i="3"/>
  <c r="L2182" i="3"/>
  <c r="L2183" i="3"/>
  <c r="L2184" i="3"/>
  <c r="L2185" i="3"/>
  <c r="L2186" i="3"/>
  <c r="L2187" i="3"/>
  <c r="L2188" i="3"/>
  <c r="L2189" i="3"/>
  <c r="L2190" i="3"/>
  <c r="L2191" i="3"/>
  <c r="L2192" i="3"/>
  <c r="L2193" i="3"/>
  <c r="L2194" i="3"/>
  <c r="L2195" i="3"/>
  <c r="L2196" i="3"/>
  <c r="L2197" i="3"/>
  <c r="L2198" i="3"/>
  <c r="L2199" i="3"/>
  <c r="L2200" i="3"/>
  <c r="L2201" i="3"/>
  <c r="L2202" i="3"/>
  <c r="L2203" i="3"/>
  <c r="L2204" i="3"/>
  <c r="L2205" i="3"/>
  <c r="L2206" i="3"/>
  <c r="L2207" i="3"/>
  <c r="L2208" i="3"/>
  <c r="L2209" i="3"/>
  <c r="L2210" i="3"/>
  <c r="L2211" i="3"/>
  <c r="L2212" i="3"/>
  <c r="L2213" i="3"/>
  <c r="L2214"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K185" i="3"/>
  <c r="K186" i="3"/>
  <c r="K187" i="3"/>
  <c r="K188" i="3"/>
  <c r="K189" i="3"/>
  <c r="K190" i="3"/>
  <c r="K191" i="3"/>
  <c r="K192" i="3"/>
  <c r="K193" i="3"/>
  <c r="K194" i="3"/>
  <c r="K195" i="3"/>
  <c r="K196" i="3"/>
  <c r="K197" i="3"/>
  <c r="K198" i="3"/>
  <c r="K199" i="3"/>
  <c r="K200" i="3"/>
  <c r="K201" i="3"/>
  <c r="K202" i="3"/>
  <c r="K203" i="3"/>
  <c r="K204" i="3"/>
  <c r="K205" i="3"/>
  <c r="K206" i="3"/>
  <c r="K207" i="3"/>
  <c r="K208" i="3"/>
  <c r="K209" i="3"/>
  <c r="K210" i="3"/>
  <c r="K211" i="3"/>
  <c r="K212" i="3"/>
  <c r="K213" i="3"/>
  <c r="K214" i="3"/>
  <c r="K215" i="3"/>
  <c r="K216" i="3"/>
  <c r="K217" i="3"/>
  <c r="K218" i="3"/>
  <c r="K219" i="3"/>
  <c r="K220" i="3"/>
  <c r="K221" i="3"/>
  <c r="K222" i="3"/>
  <c r="K223" i="3"/>
  <c r="K224" i="3"/>
  <c r="K225" i="3"/>
  <c r="K226" i="3"/>
  <c r="K227" i="3"/>
  <c r="K228" i="3"/>
  <c r="K229" i="3"/>
  <c r="K230" i="3"/>
  <c r="K231" i="3"/>
  <c r="K232" i="3"/>
  <c r="K233" i="3"/>
  <c r="K234" i="3"/>
  <c r="K235" i="3"/>
  <c r="K236" i="3"/>
  <c r="K237" i="3"/>
  <c r="K238" i="3"/>
  <c r="K239" i="3"/>
  <c r="K240" i="3"/>
  <c r="K241" i="3"/>
  <c r="K242" i="3"/>
  <c r="K243" i="3"/>
  <c r="K244" i="3"/>
  <c r="K245" i="3"/>
  <c r="K246" i="3"/>
  <c r="K247" i="3"/>
  <c r="K248" i="3"/>
  <c r="K249" i="3"/>
  <c r="K250" i="3"/>
  <c r="K251" i="3"/>
  <c r="K252" i="3"/>
  <c r="K253" i="3"/>
  <c r="K254" i="3"/>
  <c r="K255" i="3"/>
  <c r="K256" i="3"/>
  <c r="K257" i="3"/>
  <c r="K258" i="3"/>
  <c r="K259" i="3"/>
  <c r="K260" i="3"/>
  <c r="K261" i="3"/>
  <c r="K262" i="3"/>
  <c r="K263" i="3"/>
  <c r="K264" i="3"/>
  <c r="K265" i="3"/>
  <c r="K266" i="3"/>
  <c r="K267" i="3"/>
  <c r="K268" i="3"/>
  <c r="K269" i="3"/>
  <c r="K270" i="3"/>
  <c r="K271" i="3"/>
  <c r="K272" i="3"/>
  <c r="K273" i="3"/>
  <c r="K274" i="3"/>
  <c r="K275" i="3"/>
  <c r="K276" i="3"/>
  <c r="K277" i="3"/>
  <c r="K278" i="3"/>
  <c r="K279" i="3"/>
  <c r="K280" i="3"/>
  <c r="K281" i="3"/>
  <c r="K282" i="3"/>
  <c r="K283" i="3"/>
  <c r="K284" i="3"/>
  <c r="K285" i="3"/>
  <c r="K286" i="3"/>
  <c r="K287" i="3"/>
  <c r="K288" i="3"/>
  <c r="K289" i="3"/>
  <c r="K290" i="3"/>
  <c r="K291" i="3"/>
  <c r="K292" i="3"/>
  <c r="K293" i="3"/>
  <c r="K294" i="3"/>
  <c r="K295" i="3"/>
  <c r="K296" i="3"/>
  <c r="K297" i="3"/>
  <c r="K298" i="3"/>
  <c r="K299" i="3"/>
  <c r="K300" i="3"/>
  <c r="K301" i="3"/>
  <c r="K302" i="3"/>
  <c r="K303" i="3"/>
  <c r="K304" i="3"/>
  <c r="K305" i="3"/>
  <c r="K306" i="3"/>
  <c r="K307" i="3"/>
  <c r="K308" i="3"/>
  <c r="K309" i="3"/>
  <c r="K310" i="3"/>
  <c r="K311" i="3"/>
  <c r="K312" i="3"/>
  <c r="K313" i="3"/>
  <c r="K314" i="3"/>
  <c r="K315" i="3"/>
  <c r="K316" i="3"/>
  <c r="K317" i="3"/>
  <c r="K318" i="3"/>
  <c r="K319" i="3"/>
  <c r="K320" i="3"/>
  <c r="K321" i="3"/>
  <c r="K322" i="3"/>
  <c r="K323" i="3"/>
  <c r="K324" i="3"/>
  <c r="K325" i="3"/>
  <c r="K326" i="3"/>
  <c r="K327" i="3"/>
  <c r="K328" i="3"/>
  <c r="K329" i="3"/>
  <c r="K330" i="3"/>
  <c r="K331" i="3"/>
  <c r="K332" i="3"/>
  <c r="K333" i="3"/>
  <c r="K334" i="3"/>
  <c r="K335" i="3"/>
  <c r="K336" i="3"/>
  <c r="K337" i="3"/>
  <c r="K338" i="3"/>
  <c r="K339" i="3"/>
  <c r="K340" i="3"/>
  <c r="K341" i="3"/>
  <c r="K342" i="3"/>
  <c r="K343" i="3"/>
  <c r="K344" i="3"/>
  <c r="K345" i="3"/>
  <c r="K346" i="3"/>
  <c r="K347" i="3"/>
  <c r="K348" i="3"/>
  <c r="K349" i="3"/>
  <c r="K350" i="3"/>
  <c r="K351" i="3"/>
  <c r="K352" i="3"/>
  <c r="K353" i="3"/>
  <c r="K354" i="3"/>
  <c r="K355" i="3"/>
  <c r="K356" i="3"/>
  <c r="K357" i="3"/>
  <c r="K358" i="3"/>
  <c r="K359" i="3"/>
  <c r="K360" i="3"/>
  <c r="K361" i="3"/>
  <c r="K362" i="3"/>
  <c r="K363" i="3"/>
  <c r="K364" i="3"/>
  <c r="K365" i="3"/>
  <c r="K366" i="3"/>
  <c r="K367" i="3"/>
  <c r="K368" i="3"/>
  <c r="K369" i="3"/>
  <c r="K370" i="3"/>
  <c r="K371" i="3"/>
  <c r="K372" i="3"/>
  <c r="K373" i="3"/>
  <c r="K374" i="3"/>
  <c r="K375" i="3"/>
  <c r="K376" i="3"/>
  <c r="K377" i="3"/>
  <c r="K378" i="3"/>
  <c r="K379" i="3"/>
  <c r="K380" i="3"/>
  <c r="K381" i="3"/>
  <c r="K382" i="3"/>
  <c r="K383" i="3"/>
  <c r="K384" i="3"/>
  <c r="K385" i="3"/>
  <c r="K386" i="3"/>
  <c r="K387" i="3"/>
  <c r="K388" i="3"/>
  <c r="K389" i="3"/>
  <c r="K390" i="3"/>
  <c r="K391" i="3"/>
  <c r="K392" i="3"/>
  <c r="K393" i="3"/>
  <c r="K394" i="3"/>
  <c r="K395" i="3"/>
  <c r="K396" i="3"/>
  <c r="K397" i="3"/>
  <c r="K398" i="3"/>
  <c r="K399" i="3"/>
  <c r="K400" i="3"/>
  <c r="K401" i="3"/>
  <c r="K402" i="3"/>
  <c r="K403" i="3"/>
  <c r="K404" i="3"/>
  <c r="K405" i="3"/>
  <c r="K406" i="3"/>
  <c r="K407" i="3"/>
  <c r="K408" i="3"/>
  <c r="K409" i="3"/>
  <c r="K410" i="3"/>
  <c r="K411" i="3"/>
  <c r="K412" i="3"/>
  <c r="K413" i="3"/>
  <c r="K414" i="3"/>
  <c r="K415" i="3"/>
  <c r="K416" i="3"/>
  <c r="K417" i="3"/>
  <c r="K418" i="3"/>
  <c r="K419" i="3"/>
  <c r="K420" i="3"/>
  <c r="K421" i="3"/>
  <c r="K422" i="3"/>
  <c r="K423" i="3"/>
  <c r="K424" i="3"/>
  <c r="K425" i="3"/>
  <c r="K426" i="3"/>
  <c r="K427" i="3"/>
  <c r="K428" i="3"/>
  <c r="K429" i="3"/>
  <c r="K430" i="3"/>
  <c r="K431" i="3"/>
  <c r="K432" i="3"/>
  <c r="K433" i="3"/>
  <c r="K434" i="3"/>
  <c r="K435" i="3"/>
  <c r="K436" i="3"/>
  <c r="K437" i="3"/>
  <c r="K438" i="3"/>
  <c r="K439" i="3"/>
  <c r="K440" i="3"/>
  <c r="K441" i="3"/>
  <c r="K442" i="3"/>
  <c r="K443" i="3"/>
  <c r="K444" i="3"/>
  <c r="K445" i="3"/>
  <c r="K446" i="3"/>
  <c r="K447" i="3"/>
  <c r="K448" i="3"/>
  <c r="K449" i="3"/>
  <c r="K450" i="3"/>
  <c r="K451" i="3"/>
  <c r="K452" i="3"/>
  <c r="K453" i="3"/>
  <c r="K454" i="3"/>
  <c r="K455" i="3"/>
  <c r="K456" i="3"/>
  <c r="K457" i="3"/>
  <c r="K458" i="3"/>
  <c r="K459" i="3"/>
  <c r="K460" i="3"/>
  <c r="K461" i="3"/>
  <c r="K462" i="3"/>
  <c r="K463" i="3"/>
  <c r="K464" i="3"/>
  <c r="K465" i="3"/>
  <c r="K466" i="3"/>
  <c r="K467" i="3"/>
  <c r="K468" i="3"/>
  <c r="K469" i="3"/>
  <c r="K470" i="3"/>
  <c r="K471" i="3"/>
  <c r="K472" i="3"/>
  <c r="K473" i="3"/>
  <c r="K474" i="3"/>
  <c r="K475" i="3"/>
  <c r="K476" i="3"/>
  <c r="K477" i="3"/>
  <c r="K478" i="3"/>
  <c r="K479" i="3"/>
  <c r="K480" i="3"/>
  <c r="K481" i="3"/>
  <c r="K482" i="3"/>
  <c r="K483" i="3"/>
  <c r="K484" i="3"/>
  <c r="K485" i="3"/>
  <c r="K486" i="3"/>
  <c r="K487" i="3"/>
  <c r="K488" i="3"/>
  <c r="K489" i="3"/>
  <c r="K490" i="3"/>
  <c r="K491" i="3"/>
  <c r="K492" i="3"/>
  <c r="K493" i="3"/>
  <c r="K494" i="3"/>
  <c r="K495" i="3"/>
  <c r="K496" i="3"/>
  <c r="K497" i="3"/>
  <c r="K498" i="3"/>
  <c r="K499" i="3"/>
  <c r="K500" i="3"/>
  <c r="K501" i="3"/>
  <c r="K502" i="3"/>
  <c r="K503" i="3"/>
  <c r="K504" i="3"/>
  <c r="K505" i="3"/>
  <c r="K506" i="3"/>
  <c r="K507" i="3"/>
  <c r="K508" i="3"/>
  <c r="K509" i="3"/>
  <c r="K510" i="3"/>
  <c r="K511" i="3"/>
  <c r="K512" i="3"/>
  <c r="K513" i="3"/>
  <c r="K514" i="3"/>
  <c r="K515" i="3"/>
  <c r="K516" i="3"/>
  <c r="K517" i="3"/>
  <c r="K518" i="3"/>
  <c r="K519" i="3"/>
  <c r="K520" i="3"/>
  <c r="K521" i="3"/>
  <c r="K522" i="3"/>
  <c r="K523" i="3"/>
  <c r="K524" i="3"/>
  <c r="K525" i="3"/>
  <c r="K526" i="3"/>
  <c r="K527" i="3"/>
  <c r="K528" i="3"/>
  <c r="K529" i="3"/>
  <c r="K530" i="3"/>
  <c r="K531" i="3"/>
  <c r="K532" i="3"/>
  <c r="K533" i="3"/>
  <c r="K534" i="3"/>
  <c r="K535" i="3"/>
  <c r="K536" i="3"/>
  <c r="K537" i="3"/>
  <c r="K538" i="3"/>
  <c r="K539" i="3"/>
  <c r="K540" i="3"/>
  <c r="K541" i="3"/>
  <c r="K542" i="3"/>
  <c r="K543" i="3"/>
  <c r="K544" i="3"/>
  <c r="K545" i="3"/>
  <c r="K546" i="3"/>
  <c r="K547" i="3"/>
  <c r="K548" i="3"/>
  <c r="K549" i="3"/>
  <c r="K550" i="3"/>
  <c r="K551" i="3"/>
  <c r="K552" i="3"/>
  <c r="K553" i="3"/>
  <c r="K554" i="3"/>
  <c r="K555" i="3"/>
  <c r="K556" i="3"/>
  <c r="K557" i="3"/>
  <c r="K558" i="3"/>
  <c r="K559" i="3"/>
  <c r="K560" i="3"/>
  <c r="K561" i="3"/>
  <c r="K562" i="3"/>
  <c r="K563" i="3"/>
  <c r="K564" i="3"/>
  <c r="K565" i="3"/>
  <c r="K566" i="3"/>
  <c r="K567" i="3"/>
  <c r="K568" i="3"/>
  <c r="K569" i="3"/>
  <c r="K570" i="3"/>
  <c r="K571" i="3"/>
  <c r="K572" i="3"/>
  <c r="K573" i="3"/>
  <c r="K574" i="3"/>
  <c r="K575" i="3"/>
  <c r="K576" i="3"/>
  <c r="K577" i="3"/>
  <c r="K578" i="3"/>
  <c r="K579" i="3"/>
  <c r="K580" i="3"/>
  <c r="K581" i="3"/>
  <c r="K582" i="3"/>
  <c r="K583" i="3"/>
  <c r="K584" i="3"/>
  <c r="K585" i="3"/>
  <c r="K586" i="3"/>
  <c r="K587" i="3"/>
  <c r="K588" i="3"/>
  <c r="K589" i="3"/>
  <c r="K590" i="3"/>
  <c r="K591" i="3"/>
  <c r="K592" i="3"/>
  <c r="K593" i="3"/>
  <c r="K594" i="3"/>
  <c r="K595" i="3"/>
  <c r="K596" i="3"/>
  <c r="K597" i="3"/>
  <c r="K598" i="3"/>
  <c r="K599" i="3"/>
  <c r="K600" i="3"/>
  <c r="K601" i="3"/>
  <c r="K602" i="3"/>
  <c r="K603" i="3"/>
  <c r="K604" i="3"/>
  <c r="K605" i="3"/>
  <c r="K606" i="3"/>
  <c r="K607" i="3"/>
  <c r="K608" i="3"/>
  <c r="K609" i="3"/>
  <c r="K610" i="3"/>
  <c r="K611" i="3"/>
  <c r="K612" i="3"/>
  <c r="K613" i="3"/>
  <c r="K614" i="3"/>
  <c r="K615" i="3"/>
  <c r="K616" i="3"/>
  <c r="K617" i="3"/>
  <c r="K618" i="3"/>
  <c r="K619" i="3"/>
  <c r="K620" i="3"/>
  <c r="K621" i="3"/>
  <c r="K622" i="3"/>
  <c r="K623" i="3"/>
  <c r="K624" i="3"/>
  <c r="K625" i="3"/>
  <c r="K626" i="3"/>
  <c r="K627" i="3"/>
  <c r="K628" i="3"/>
  <c r="K629" i="3"/>
  <c r="K630" i="3"/>
  <c r="K631" i="3"/>
  <c r="K632" i="3"/>
  <c r="K633" i="3"/>
  <c r="K634" i="3"/>
  <c r="K635" i="3"/>
  <c r="K636" i="3"/>
  <c r="K637" i="3"/>
  <c r="K638" i="3"/>
  <c r="K639" i="3"/>
  <c r="K640" i="3"/>
  <c r="K641" i="3"/>
  <c r="K642" i="3"/>
  <c r="K643" i="3"/>
  <c r="K644" i="3"/>
  <c r="K645" i="3"/>
  <c r="K646" i="3"/>
  <c r="K647" i="3"/>
  <c r="K648" i="3"/>
  <c r="K649" i="3"/>
  <c r="K650" i="3"/>
  <c r="K651" i="3"/>
  <c r="K652" i="3"/>
  <c r="K653" i="3"/>
  <c r="K654" i="3"/>
  <c r="K655" i="3"/>
  <c r="K656" i="3"/>
  <c r="K657" i="3"/>
  <c r="K658" i="3"/>
  <c r="K659" i="3"/>
  <c r="K660" i="3"/>
  <c r="K661" i="3"/>
  <c r="K662" i="3"/>
  <c r="K663" i="3"/>
  <c r="K664" i="3"/>
  <c r="K665" i="3"/>
  <c r="K666" i="3"/>
  <c r="K667" i="3"/>
  <c r="K668" i="3"/>
  <c r="K669" i="3"/>
  <c r="K670" i="3"/>
  <c r="K671" i="3"/>
  <c r="K672" i="3"/>
  <c r="K673" i="3"/>
  <c r="K674" i="3"/>
  <c r="K675" i="3"/>
  <c r="K676" i="3"/>
  <c r="K677" i="3"/>
  <c r="K678" i="3"/>
  <c r="K679" i="3"/>
  <c r="K680" i="3"/>
  <c r="K681" i="3"/>
  <c r="K682" i="3"/>
  <c r="K683" i="3"/>
  <c r="K684" i="3"/>
  <c r="K685" i="3"/>
  <c r="K686" i="3"/>
  <c r="K687" i="3"/>
  <c r="K688" i="3"/>
  <c r="K689" i="3"/>
  <c r="K690" i="3"/>
  <c r="K691" i="3"/>
  <c r="K692" i="3"/>
  <c r="K693" i="3"/>
  <c r="K694" i="3"/>
  <c r="K695" i="3"/>
  <c r="K696" i="3"/>
  <c r="K697" i="3"/>
  <c r="K698" i="3"/>
  <c r="K699" i="3"/>
  <c r="K700" i="3"/>
  <c r="K701" i="3"/>
  <c r="K702" i="3"/>
  <c r="K703" i="3"/>
  <c r="K704" i="3"/>
  <c r="K705" i="3"/>
  <c r="K706" i="3"/>
  <c r="K707" i="3"/>
  <c r="K708" i="3"/>
  <c r="K709" i="3"/>
  <c r="K710" i="3"/>
  <c r="K711" i="3"/>
  <c r="K712" i="3"/>
  <c r="K713" i="3"/>
  <c r="K714" i="3"/>
  <c r="K715" i="3"/>
  <c r="K716" i="3"/>
  <c r="K717" i="3"/>
  <c r="K718" i="3"/>
  <c r="K719" i="3"/>
  <c r="K720" i="3"/>
  <c r="K721" i="3"/>
  <c r="K722" i="3"/>
  <c r="K723" i="3"/>
  <c r="K724" i="3"/>
  <c r="K725" i="3"/>
  <c r="K726" i="3"/>
  <c r="K727" i="3"/>
  <c r="K728" i="3"/>
  <c r="K729" i="3"/>
  <c r="K730" i="3"/>
  <c r="K731" i="3"/>
  <c r="K732" i="3"/>
  <c r="K733" i="3"/>
  <c r="K734" i="3"/>
  <c r="K735" i="3"/>
  <c r="K736" i="3"/>
  <c r="K737" i="3"/>
  <c r="K738" i="3"/>
  <c r="K739" i="3"/>
  <c r="K740" i="3"/>
  <c r="K741" i="3"/>
  <c r="K742" i="3"/>
  <c r="K743" i="3"/>
  <c r="K744" i="3"/>
  <c r="K745" i="3"/>
  <c r="K746" i="3"/>
  <c r="K747" i="3"/>
  <c r="K748" i="3"/>
  <c r="K749" i="3"/>
  <c r="K750" i="3"/>
  <c r="K751" i="3"/>
  <c r="K752" i="3"/>
  <c r="K753" i="3"/>
  <c r="K754" i="3"/>
  <c r="K755" i="3"/>
  <c r="K756" i="3"/>
  <c r="K757" i="3"/>
  <c r="K758" i="3"/>
  <c r="K759" i="3"/>
  <c r="K760" i="3"/>
  <c r="K761" i="3"/>
  <c r="K762" i="3"/>
  <c r="K763" i="3"/>
  <c r="K764" i="3"/>
  <c r="K765" i="3"/>
  <c r="K766" i="3"/>
  <c r="K767" i="3"/>
  <c r="K768" i="3"/>
  <c r="K769" i="3"/>
  <c r="K770" i="3"/>
  <c r="K771" i="3"/>
  <c r="K772" i="3"/>
  <c r="K773" i="3"/>
  <c r="K774" i="3"/>
  <c r="K775" i="3"/>
  <c r="K776" i="3"/>
  <c r="K777" i="3"/>
  <c r="K778" i="3"/>
  <c r="K779" i="3"/>
  <c r="K780" i="3"/>
  <c r="K781" i="3"/>
  <c r="K782" i="3"/>
  <c r="K783" i="3"/>
  <c r="K784" i="3"/>
  <c r="K785" i="3"/>
  <c r="K786" i="3"/>
  <c r="K787" i="3"/>
  <c r="K788" i="3"/>
  <c r="K789" i="3"/>
  <c r="K790" i="3"/>
  <c r="K791" i="3"/>
  <c r="K792" i="3"/>
  <c r="K793" i="3"/>
  <c r="K794" i="3"/>
  <c r="K795" i="3"/>
  <c r="K796" i="3"/>
  <c r="K797" i="3"/>
  <c r="K798" i="3"/>
  <c r="K799" i="3"/>
  <c r="K800" i="3"/>
  <c r="K801" i="3"/>
  <c r="K802" i="3"/>
  <c r="K803" i="3"/>
  <c r="K804" i="3"/>
  <c r="K805" i="3"/>
  <c r="K806" i="3"/>
  <c r="K807" i="3"/>
  <c r="K808" i="3"/>
  <c r="K809" i="3"/>
  <c r="K810" i="3"/>
  <c r="K811" i="3"/>
  <c r="K812" i="3"/>
  <c r="K813" i="3"/>
  <c r="K814" i="3"/>
  <c r="K815" i="3"/>
  <c r="K816" i="3"/>
  <c r="K817" i="3"/>
  <c r="K818" i="3"/>
  <c r="K819" i="3"/>
  <c r="K820" i="3"/>
  <c r="K821" i="3"/>
  <c r="K822" i="3"/>
  <c r="K823" i="3"/>
  <c r="K824" i="3"/>
  <c r="K825" i="3"/>
  <c r="K826" i="3"/>
  <c r="K827" i="3"/>
  <c r="K828" i="3"/>
  <c r="K829" i="3"/>
  <c r="K830" i="3"/>
  <c r="K831" i="3"/>
  <c r="K832" i="3"/>
  <c r="K833" i="3"/>
  <c r="K834" i="3"/>
  <c r="K835" i="3"/>
  <c r="K836" i="3"/>
  <c r="K837" i="3"/>
  <c r="K838" i="3"/>
  <c r="K839" i="3"/>
  <c r="K840" i="3"/>
  <c r="K841" i="3"/>
  <c r="K842" i="3"/>
  <c r="K843" i="3"/>
  <c r="K844" i="3"/>
  <c r="K845" i="3"/>
  <c r="K846" i="3"/>
  <c r="K847" i="3"/>
  <c r="K848" i="3"/>
  <c r="K849" i="3"/>
  <c r="K850" i="3"/>
  <c r="K851" i="3"/>
  <c r="K852" i="3"/>
  <c r="K853" i="3"/>
  <c r="K854" i="3"/>
  <c r="K855" i="3"/>
  <c r="K856" i="3"/>
  <c r="K857" i="3"/>
  <c r="K858" i="3"/>
  <c r="K859" i="3"/>
  <c r="K860" i="3"/>
  <c r="K861" i="3"/>
  <c r="K862" i="3"/>
  <c r="K863" i="3"/>
  <c r="K864" i="3"/>
  <c r="K865" i="3"/>
  <c r="K866" i="3"/>
  <c r="K867" i="3"/>
  <c r="K868" i="3"/>
  <c r="K869" i="3"/>
  <c r="K870" i="3"/>
  <c r="K871" i="3"/>
  <c r="K872" i="3"/>
  <c r="K873" i="3"/>
  <c r="K874" i="3"/>
  <c r="K875" i="3"/>
  <c r="K876" i="3"/>
  <c r="K877" i="3"/>
  <c r="K878" i="3"/>
  <c r="K879" i="3"/>
  <c r="K880" i="3"/>
  <c r="K881" i="3"/>
  <c r="K882" i="3"/>
  <c r="K883" i="3"/>
  <c r="K884" i="3"/>
  <c r="K885" i="3"/>
  <c r="K886" i="3"/>
  <c r="K887" i="3"/>
  <c r="K888" i="3"/>
  <c r="K889" i="3"/>
  <c r="K890" i="3"/>
  <c r="K891" i="3"/>
  <c r="K892" i="3"/>
  <c r="K893" i="3"/>
  <c r="K894" i="3"/>
  <c r="K895" i="3"/>
  <c r="K896" i="3"/>
  <c r="K897" i="3"/>
  <c r="K898" i="3"/>
  <c r="K899" i="3"/>
  <c r="K900" i="3"/>
  <c r="K901" i="3"/>
  <c r="K902" i="3"/>
  <c r="K903" i="3"/>
  <c r="K904" i="3"/>
  <c r="K905" i="3"/>
  <c r="K906" i="3"/>
  <c r="K907" i="3"/>
  <c r="K908" i="3"/>
  <c r="K909" i="3"/>
  <c r="K910" i="3"/>
  <c r="K911" i="3"/>
  <c r="K912" i="3"/>
  <c r="K913" i="3"/>
  <c r="K914" i="3"/>
  <c r="K915" i="3"/>
  <c r="K916" i="3"/>
  <c r="K917" i="3"/>
  <c r="K918" i="3"/>
  <c r="K919" i="3"/>
  <c r="K920" i="3"/>
  <c r="K921" i="3"/>
  <c r="K922" i="3"/>
  <c r="K923" i="3"/>
  <c r="K924" i="3"/>
  <c r="K925" i="3"/>
  <c r="K926" i="3"/>
  <c r="K927" i="3"/>
  <c r="K928" i="3"/>
  <c r="K929" i="3"/>
  <c r="K930" i="3"/>
  <c r="K931" i="3"/>
  <c r="K932" i="3"/>
  <c r="K933" i="3"/>
  <c r="K934" i="3"/>
  <c r="K935" i="3"/>
  <c r="K936" i="3"/>
  <c r="K937" i="3"/>
  <c r="K938" i="3"/>
  <c r="K939" i="3"/>
  <c r="K940" i="3"/>
  <c r="K941" i="3"/>
  <c r="K942" i="3"/>
  <c r="K943" i="3"/>
  <c r="K944" i="3"/>
  <c r="K945" i="3"/>
  <c r="K946" i="3"/>
  <c r="K947" i="3"/>
  <c r="K948" i="3"/>
  <c r="K949" i="3"/>
  <c r="K950" i="3"/>
  <c r="K951" i="3"/>
  <c r="K952" i="3"/>
  <c r="K953" i="3"/>
  <c r="K954" i="3"/>
  <c r="K955" i="3"/>
  <c r="K956" i="3"/>
  <c r="K957" i="3"/>
  <c r="K958" i="3"/>
  <c r="K959" i="3"/>
  <c r="K960" i="3"/>
  <c r="K961" i="3"/>
  <c r="K962" i="3"/>
  <c r="K963" i="3"/>
  <c r="K964" i="3"/>
  <c r="K965" i="3"/>
  <c r="K966" i="3"/>
  <c r="K967" i="3"/>
  <c r="K968" i="3"/>
  <c r="K969" i="3"/>
  <c r="K970" i="3"/>
  <c r="K971" i="3"/>
  <c r="K972" i="3"/>
  <c r="K973" i="3"/>
  <c r="K974" i="3"/>
  <c r="K975" i="3"/>
  <c r="K976" i="3"/>
  <c r="K977" i="3"/>
  <c r="K978" i="3"/>
  <c r="K979" i="3"/>
  <c r="K980" i="3"/>
  <c r="K981" i="3"/>
  <c r="K982" i="3"/>
  <c r="K983" i="3"/>
  <c r="K984" i="3"/>
  <c r="K985" i="3"/>
  <c r="K986" i="3"/>
  <c r="K987" i="3"/>
  <c r="K988" i="3"/>
  <c r="K989" i="3"/>
  <c r="K990" i="3"/>
  <c r="K991" i="3"/>
  <c r="K992" i="3"/>
  <c r="K993" i="3"/>
  <c r="K994" i="3"/>
  <c r="K995" i="3"/>
  <c r="K996" i="3"/>
  <c r="K997" i="3"/>
  <c r="K998" i="3"/>
  <c r="K999" i="3"/>
  <c r="K1000" i="3"/>
  <c r="K1001" i="3"/>
  <c r="K1002" i="3"/>
  <c r="K1003" i="3"/>
  <c r="K1004" i="3"/>
  <c r="K1005" i="3"/>
  <c r="K1006" i="3"/>
  <c r="K1007" i="3"/>
  <c r="K1008" i="3"/>
  <c r="K1009" i="3"/>
  <c r="K1010" i="3"/>
  <c r="K1011" i="3"/>
  <c r="K1012" i="3"/>
  <c r="K1013" i="3"/>
  <c r="K1014" i="3"/>
  <c r="K1015" i="3"/>
  <c r="K1016" i="3"/>
  <c r="K1017" i="3"/>
  <c r="K1018" i="3"/>
  <c r="K1019" i="3"/>
  <c r="K1020" i="3"/>
  <c r="K1021" i="3"/>
  <c r="K1022" i="3"/>
  <c r="K1023" i="3"/>
  <c r="K1024" i="3"/>
  <c r="K1025" i="3"/>
  <c r="K1026" i="3"/>
  <c r="K1027" i="3"/>
  <c r="K1028" i="3"/>
  <c r="K1029" i="3"/>
  <c r="K1030" i="3"/>
  <c r="K1031" i="3"/>
  <c r="K1032" i="3"/>
  <c r="K1033" i="3"/>
  <c r="K1034" i="3"/>
  <c r="K1035" i="3"/>
  <c r="K1036" i="3"/>
  <c r="K1037" i="3"/>
  <c r="K1038" i="3"/>
  <c r="K1039" i="3"/>
  <c r="K1040" i="3"/>
  <c r="K1041" i="3"/>
  <c r="K1042" i="3"/>
  <c r="K1043" i="3"/>
  <c r="K1044" i="3"/>
  <c r="K1045" i="3"/>
  <c r="K1046" i="3"/>
  <c r="K1047" i="3"/>
  <c r="K1048" i="3"/>
  <c r="K1049" i="3"/>
  <c r="K1050" i="3"/>
  <c r="K1051" i="3"/>
  <c r="K1052" i="3"/>
  <c r="K1053" i="3"/>
  <c r="K1054" i="3"/>
  <c r="K1055" i="3"/>
  <c r="K1056" i="3"/>
  <c r="K1057" i="3"/>
  <c r="K1058" i="3"/>
  <c r="K1059" i="3"/>
  <c r="K1060" i="3"/>
  <c r="K1061" i="3"/>
  <c r="K1062" i="3"/>
  <c r="K1063" i="3"/>
  <c r="K1064" i="3"/>
  <c r="K1065" i="3"/>
  <c r="K1066" i="3"/>
  <c r="K1067" i="3"/>
  <c r="K1068" i="3"/>
  <c r="K1069" i="3"/>
  <c r="K1070" i="3"/>
  <c r="K1071" i="3"/>
  <c r="K1072" i="3"/>
  <c r="K1073" i="3"/>
  <c r="K1074" i="3"/>
  <c r="K1075" i="3"/>
  <c r="K1076" i="3"/>
  <c r="K1077" i="3"/>
  <c r="K1078" i="3"/>
  <c r="K1079" i="3"/>
  <c r="K1080" i="3"/>
  <c r="K1081" i="3"/>
  <c r="K1082" i="3"/>
  <c r="K1083" i="3"/>
  <c r="K1084" i="3"/>
  <c r="K1085" i="3"/>
  <c r="K1086" i="3"/>
  <c r="K1087" i="3"/>
  <c r="K1088" i="3"/>
  <c r="K1089" i="3"/>
  <c r="K1090" i="3"/>
  <c r="K1091" i="3"/>
  <c r="K1092" i="3"/>
  <c r="K1093" i="3"/>
  <c r="K1094" i="3"/>
  <c r="K1095" i="3"/>
  <c r="K1096" i="3"/>
  <c r="K1097" i="3"/>
  <c r="K1098" i="3"/>
  <c r="K1099" i="3"/>
  <c r="K1100" i="3"/>
  <c r="K1101" i="3"/>
  <c r="K1102" i="3"/>
  <c r="K1103" i="3"/>
  <c r="K1104" i="3"/>
  <c r="K1105" i="3"/>
  <c r="K1106" i="3"/>
  <c r="K1107" i="3"/>
  <c r="K1108" i="3"/>
  <c r="K1109" i="3"/>
  <c r="K1110" i="3"/>
  <c r="K1111" i="3"/>
  <c r="K1112" i="3"/>
  <c r="K1113" i="3"/>
  <c r="K1114" i="3"/>
  <c r="K1115" i="3"/>
  <c r="K1116" i="3"/>
  <c r="K1117" i="3"/>
  <c r="K1118" i="3"/>
  <c r="K1119" i="3"/>
  <c r="K1120" i="3"/>
  <c r="K1121" i="3"/>
  <c r="K1122" i="3"/>
  <c r="K1123" i="3"/>
  <c r="K1124" i="3"/>
  <c r="K1125" i="3"/>
  <c r="K1126" i="3"/>
  <c r="K1127" i="3"/>
  <c r="K1128" i="3"/>
  <c r="K1129" i="3"/>
  <c r="K1130" i="3"/>
  <c r="K1131" i="3"/>
  <c r="K1132" i="3"/>
  <c r="K1133" i="3"/>
  <c r="K1134" i="3"/>
  <c r="K1135" i="3"/>
  <c r="K1136" i="3"/>
  <c r="K1137" i="3"/>
  <c r="K1138" i="3"/>
  <c r="K1139" i="3"/>
  <c r="K1140" i="3"/>
  <c r="K1141" i="3"/>
  <c r="K1142" i="3"/>
  <c r="K1143" i="3"/>
  <c r="K1144" i="3"/>
  <c r="K1145" i="3"/>
  <c r="K1146" i="3"/>
  <c r="K1147" i="3"/>
  <c r="K1148" i="3"/>
  <c r="K1149" i="3"/>
  <c r="K1150" i="3"/>
  <c r="K1151" i="3"/>
  <c r="K1152" i="3"/>
  <c r="K1153" i="3"/>
  <c r="K1154" i="3"/>
  <c r="K1155" i="3"/>
  <c r="K1156" i="3"/>
  <c r="K1157" i="3"/>
  <c r="K1158" i="3"/>
  <c r="K1159" i="3"/>
  <c r="K1160" i="3"/>
  <c r="K1161" i="3"/>
  <c r="K1162" i="3"/>
  <c r="K1163" i="3"/>
  <c r="K1164" i="3"/>
  <c r="K1165" i="3"/>
  <c r="K1166" i="3"/>
  <c r="K1167" i="3"/>
  <c r="K1168" i="3"/>
  <c r="K1169" i="3"/>
  <c r="K1170" i="3"/>
  <c r="K1171" i="3"/>
  <c r="K1172" i="3"/>
  <c r="K1173" i="3"/>
  <c r="K1174" i="3"/>
  <c r="K1175" i="3"/>
  <c r="K1176" i="3"/>
  <c r="K1177" i="3"/>
  <c r="K1178" i="3"/>
  <c r="K1179" i="3"/>
  <c r="K1180" i="3"/>
  <c r="K1181" i="3"/>
  <c r="K1182" i="3"/>
  <c r="K1183" i="3"/>
  <c r="K1184" i="3"/>
  <c r="K1185" i="3"/>
  <c r="K1186" i="3"/>
  <c r="K1187" i="3"/>
  <c r="K1188" i="3"/>
  <c r="K1189" i="3"/>
  <c r="K1190" i="3"/>
  <c r="K1191" i="3"/>
  <c r="K1192" i="3"/>
  <c r="K1193" i="3"/>
  <c r="K1194" i="3"/>
  <c r="K1195" i="3"/>
  <c r="K1196" i="3"/>
  <c r="K1197" i="3"/>
  <c r="K1198" i="3"/>
  <c r="K1199" i="3"/>
  <c r="K1200" i="3"/>
  <c r="K1201" i="3"/>
  <c r="K1202" i="3"/>
  <c r="K1203" i="3"/>
  <c r="K1204" i="3"/>
  <c r="K1205" i="3"/>
  <c r="K1206" i="3"/>
  <c r="K1207" i="3"/>
  <c r="K1208" i="3"/>
  <c r="K1209" i="3"/>
  <c r="K1210" i="3"/>
  <c r="K1211" i="3"/>
  <c r="K1212" i="3"/>
  <c r="K1213" i="3"/>
  <c r="K1214" i="3"/>
  <c r="K1215" i="3"/>
  <c r="K1216" i="3"/>
  <c r="K1217" i="3"/>
  <c r="K1218" i="3"/>
  <c r="K1219" i="3"/>
  <c r="K1220" i="3"/>
  <c r="K1221" i="3"/>
  <c r="K1222" i="3"/>
  <c r="K1223" i="3"/>
  <c r="K1224" i="3"/>
  <c r="K1225" i="3"/>
  <c r="K1226" i="3"/>
  <c r="K1227" i="3"/>
  <c r="K1228" i="3"/>
  <c r="K1229" i="3"/>
  <c r="K1230" i="3"/>
  <c r="K1231" i="3"/>
  <c r="K1232" i="3"/>
  <c r="K1233" i="3"/>
  <c r="K1234" i="3"/>
  <c r="K1235" i="3"/>
  <c r="K1236" i="3"/>
  <c r="K1237" i="3"/>
  <c r="K1238" i="3"/>
  <c r="K1239" i="3"/>
  <c r="K1240" i="3"/>
  <c r="K1241" i="3"/>
  <c r="K1242" i="3"/>
  <c r="K1243" i="3"/>
  <c r="K1244" i="3"/>
  <c r="K1245" i="3"/>
  <c r="K1246" i="3"/>
  <c r="K1247" i="3"/>
  <c r="K1248" i="3"/>
  <c r="K1249" i="3"/>
  <c r="K1250" i="3"/>
  <c r="K1251" i="3"/>
  <c r="K1252" i="3"/>
  <c r="K1253" i="3"/>
  <c r="K1254" i="3"/>
  <c r="K1255" i="3"/>
  <c r="K1256" i="3"/>
  <c r="K1257" i="3"/>
  <c r="K1258" i="3"/>
  <c r="K1259" i="3"/>
  <c r="K1260" i="3"/>
  <c r="K1261" i="3"/>
  <c r="K1262" i="3"/>
  <c r="K1263" i="3"/>
  <c r="K1264" i="3"/>
  <c r="K1265" i="3"/>
  <c r="K1266" i="3"/>
  <c r="K1267" i="3"/>
  <c r="K1268" i="3"/>
  <c r="K1269" i="3"/>
  <c r="K1270" i="3"/>
  <c r="K1271" i="3"/>
  <c r="K1272" i="3"/>
  <c r="K1273" i="3"/>
  <c r="K1274" i="3"/>
  <c r="K1275" i="3"/>
  <c r="K1276" i="3"/>
  <c r="K1277" i="3"/>
  <c r="K1278" i="3"/>
  <c r="K1279" i="3"/>
  <c r="K1280" i="3"/>
  <c r="K1281" i="3"/>
  <c r="K1282" i="3"/>
  <c r="K1283" i="3"/>
  <c r="K1284" i="3"/>
  <c r="K1285" i="3"/>
  <c r="K1286" i="3"/>
  <c r="K1287" i="3"/>
  <c r="K1288" i="3"/>
  <c r="K1289" i="3"/>
  <c r="K1290" i="3"/>
  <c r="K1291" i="3"/>
  <c r="K1292" i="3"/>
  <c r="K1293" i="3"/>
  <c r="K1294" i="3"/>
  <c r="K1295" i="3"/>
  <c r="K1296" i="3"/>
  <c r="K1297" i="3"/>
  <c r="K1298" i="3"/>
  <c r="K1299" i="3"/>
  <c r="K1300" i="3"/>
  <c r="K1301" i="3"/>
  <c r="K1302" i="3"/>
  <c r="K1303" i="3"/>
  <c r="K1304" i="3"/>
  <c r="K1305" i="3"/>
  <c r="K1306" i="3"/>
  <c r="K1307" i="3"/>
  <c r="K1308" i="3"/>
  <c r="K1309" i="3"/>
  <c r="K1310" i="3"/>
  <c r="K1311" i="3"/>
  <c r="K1312" i="3"/>
  <c r="K1313" i="3"/>
  <c r="K1314" i="3"/>
  <c r="K1315" i="3"/>
  <c r="K1316" i="3"/>
  <c r="K1317" i="3"/>
  <c r="K1318" i="3"/>
  <c r="K1319" i="3"/>
  <c r="K1320" i="3"/>
  <c r="K1321" i="3"/>
  <c r="K1322" i="3"/>
  <c r="K1323" i="3"/>
  <c r="K1324" i="3"/>
  <c r="K1325" i="3"/>
  <c r="K1326" i="3"/>
  <c r="K1327" i="3"/>
  <c r="K1328" i="3"/>
  <c r="K1329" i="3"/>
  <c r="K1330" i="3"/>
  <c r="K1331" i="3"/>
  <c r="K1332" i="3"/>
  <c r="K1333" i="3"/>
  <c r="K1334" i="3"/>
  <c r="K1335" i="3"/>
  <c r="K1336" i="3"/>
  <c r="K1337" i="3"/>
  <c r="K1338" i="3"/>
  <c r="K1339" i="3"/>
  <c r="K1340" i="3"/>
  <c r="K1341" i="3"/>
  <c r="K1342" i="3"/>
  <c r="K1343" i="3"/>
  <c r="K1344" i="3"/>
  <c r="K1345" i="3"/>
  <c r="K1346" i="3"/>
  <c r="K1347" i="3"/>
  <c r="K1348" i="3"/>
  <c r="K1349" i="3"/>
  <c r="K1350" i="3"/>
  <c r="K1351" i="3"/>
  <c r="K1352" i="3"/>
  <c r="K1353" i="3"/>
  <c r="K1354" i="3"/>
  <c r="K1355" i="3"/>
  <c r="K1356" i="3"/>
  <c r="K1357" i="3"/>
  <c r="K1358" i="3"/>
  <c r="K1359" i="3"/>
  <c r="K1360" i="3"/>
  <c r="K1361" i="3"/>
  <c r="K1362" i="3"/>
  <c r="K1363" i="3"/>
  <c r="K1364" i="3"/>
  <c r="K1365" i="3"/>
  <c r="K1366" i="3"/>
  <c r="K1367" i="3"/>
  <c r="K1368" i="3"/>
  <c r="K1369" i="3"/>
  <c r="K1370" i="3"/>
  <c r="K1371" i="3"/>
  <c r="K1372" i="3"/>
  <c r="K1373" i="3"/>
  <c r="K1374" i="3"/>
  <c r="K1375" i="3"/>
  <c r="K1376" i="3"/>
  <c r="K1377" i="3"/>
  <c r="K1378" i="3"/>
  <c r="K1379" i="3"/>
  <c r="K1380" i="3"/>
  <c r="K1381" i="3"/>
  <c r="K1382" i="3"/>
  <c r="K1383" i="3"/>
  <c r="K1384" i="3"/>
  <c r="K1385" i="3"/>
  <c r="K1386" i="3"/>
  <c r="K1387" i="3"/>
  <c r="K1388" i="3"/>
  <c r="K1389" i="3"/>
  <c r="K1390" i="3"/>
  <c r="K1391" i="3"/>
  <c r="K1392" i="3"/>
  <c r="K1393" i="3"/>
  <c r="K1394" i="3"/>
  <c r="K1395" i="3"/>
  <c r="K1396" i="3"/>
  <c r="K1397" i="3"/>
  <c r="K1398" i="3"/>
  <c r="K1399" i="3"/>
  <c r="K1400" i="3"/>
  <c r="K1401" i="3"/>
  <c r="K1402" i="3"/>
  <c r="K1403" i="3"/>
  <c r="K1404" i="3"/>
  <c r="K1405" i="3"/>
  <c r="K1406" i="3"/>
  <c r="K1407" i="3"/>
  <c r="K1408" i="3"/>
  <c r="K1409" i="3"/>
  <c r="K1410" i="3"/>
  <c r="K1411" i="3"/>
  <c r="K1412" i="3"/>
  <c r="K1413" i="3"/>
  <c r="K1414" i="3"/>
  <c r="K1415" i="3"/>
  <c r="K1416" i="3"/>
  <c r="K1417" i="3"/>
  <c r="K1418" i="3"/>
  <c r="K1419" i="3"/>
  <c r="K1420" i="3"/>
  <c r="K1421" i="3"/>
  <c r="K1422" i="3"/>
  <c r="K1423" i="3"/>
  <c r="K1424" i="3"/>
  <c r="K1425" i="3"/>
  <c r="K1426" i="3"/>
  <c r="K1427" i="3"/>
  <c r="K1428" i="3"/>
  <c r="K1429" i="3"/>
  <c r="K1430" i="3"/>
  <c r="K1431" i="3"/>
  <c r="K1432" i="3"/>
  <c r="K1433" i="3"/>
  <c r="K1434" i="3"/>
  <c r="K1435" i="3"/>
  <c r="K1436" i="3"/>
  <c r="K1437" i="3"/>
  <c r="K1438" i="3"/>
  <c r="K1439" i="3"/>
  <c r="K1440" i="3"/>
  <c r="K1441" i="3"/>
  <c r="K1442" i="3"/>
  <c r="K1443" i="3"/>
  <c r="K1444" i="3"/>
  <c r="K1445" i="3"/>
  <c r="K1446" i="3"/>
  <c r="K1447" i="3"/>
  <c r="K1448" i="3"/>
  <c r="K1449" i="3"/>
  <c r="K1450" i="3"/>
  <c r="K1451" i="3"/>
  <c r="K1452" i="3"/>
  <c r="K1453" i="3"/>
  <c r="K1454" i="3"/>
  <c r="K1455" i="3"/>
  <c r="K1456" i="3"/>
  <c r="K1457" i="3"/>
  <c r="K1458" i="3"/>
  <c r="K1459" i="3"/>
  <c r="K1460" i="3"/>
  <c r="K1461" i="3"/>
  <c r="K1462" i="3"/>
  <c r="K1463" i="3"/>
  <c r="K1464" i="3"/>
  <c r="K1465" i="3"/>
  <c r="K1466" i="3"/>
  <c r="K1467" i="3"/>
  <c r="K1468" i="3"/>
  <c r="K1469" i="3"/>
  <c r="K1470" i="3"/>
  <c r="K1471" i="3"/>
  <c r="K1472" i="3"/>
  <c r="K1473" i="3"/>
  <c r="K1474" i="3"/>
  <c r="K1475" i="3"/>
  <c r="K1476" i="3"/>
  <c r="K1477" i="3"/>
  <c r="K1478" i="3"/>
  <c r="K1479" i="3"/>
  <c r="K1480" i="3"/>
  <c r="K1481" i="3"/>
  <c r="K1482" i="3"/>
  <c r="K1483" i="3"/>
  <c r="K1484" i="3"/>
  <c r="K1485" i="3"/>
  <c r="K1486" i="3"/>
  <c r="K1487" i="3"/>
  <c r="K1488" i="3"/>
  <c r="K1489" i="3"/>
  <c r="K1490" i="3"/>
  <c r="K1491" i="3"/>
  <c r="K1492" i="3"/>
  <c r="K1493" i="3"/>
  <c r="K1494" i="3"/>
  <c r="K1495" i="3"/>
  <c r="K1496" i="3"/>
  <c r="K1497" i="3"/>
  <c r="K1498" i="3"/>
  <c r="K1499" i="3"/>
  <c r="K1500" i="3"/>
  <c r="K1501" i="3"/>
  <c r="K1502" i="3"/>
  <c r="K1503" i="3"/>
  <c r="K1504" i="3"/>
  <c r="K1505" i="3"/>
  <c r="K1506" i="3"/>
  <c r="K1507" i="3"/>
  <c r="K1508" i="3"/>
  <c r="K1509" i="3"/>
  <c r="K1510" i="3"/>
  <c r="K1511" i="3"/>
  <c r="K1512" i="3"/>
  <c r="K1513" i="3"/>
  <c r="K1514" i="3"/>
  <c r="K1515" i="3"/>
  <c r="K1516" i="3"/>
  <c r="K1517" i="3"/>
  <c r="K1518" i="3"/>
  <c r="K1519" i="3"/>
  <c r="K1520" i="3"/>
  <c r="K1521" i="3"/>
  <c r="K1522" i="3"/>
  <c r="K1523" i="3"/>
  <c r="K1524" i="3"/>
  <c r="K1525" i="3"/>
  <c r="K1526" i="3"/>
  <c r="K1527" i="3"/>
  <c r="K1528" i="3"/>
  <c r="K1529" i="3"/>
  <c r="K1530" i="3"/>
  <c r="K1531" i="3"/>
  <c r="K1532" i="3"/>
  <c r="K1533" i="3"/>
  <c r="K1534" i="3"/>
  <c r="K1535" i="3"/>
  <c r="K1536" i="3"/>
  <c r="K1537" i="3"/>
  <c r="K1538" i="3"/>
  <c r="K1539" i="3"/>
  <c r="K1540" i="3"/>
  <c r="K1541" i="3"/>
  <c r="K1542" i="3"/>
  <c r="K1543" i="3"/>
  <c r="K1544" i="3"/>
  <c r="K1545" i="3"/>
  <c r="K1546" i="3"/>
  <c r="K1547" i="3"/>
  <c r="K1548" i="3"/>
  <c r="K1549" i="3"/>
  <c r="K1550" i="3"/>
  <c r="K1551" i="3"/>
  <c r="K1552" i="3"/>
  <c r="K1553" i="3"/>
  <c r="K1554" i="3"/>
  <c r="K1555" i="3"/>
  <c r="K1556" i="3"/>
  <c r="K1557" i="3"/>
  <c r="K1558" i="3"/>
  <c r="K1559" i="3"/>
  <c r="K1560" i="3"/>
  <c r="K1561" i="3"/>
  <c r="K1562" i="3"/>
  <c r="K1563" i="3"/>
  <c r="K1564" i="3"/>
  <c r="K1565" i="3"/>
  <c r="K1566" i="3"/>
  <c r="K1567" i="3"/>
  <c r="K1568" i="3"/>
  <c r="K1569" i="3"/>
  <c r="K1570" i="3"/>
  <c r="K1571" i="3"/>
  <c r="K1572" i="3"/>
  <c r="K1573" i="3"/>
  <c r="K1574" i="3"/>
  <c r="K1575" i="3"/>
  <c r="K1576" i="3"/>
  <c r="K1577" i="3"/>
  <c r="K1578" i="3"/>
  <c r="K1579" i="3"/>
  <c r="K1580" i="3"/>
  <c r="K1581" i="3"/>
  <c r="K1582" i="3"/>
  <c r="K1583" i="3"/>
  <c r="K1584" i="3"/>
  <c r="K1585" i="3"/>
  <c r="K1586" i="3"/>
  <c r="K1587" i="3"/>
  <c r="K1588" i="3"/>
  <c r="K1589" i="3"/>
  <c r="K1590" i="3"/>
  <c r="K1591" i="3"/>
  <c r="K1592" i="3"/>
  <c r="K1593" i="3"/>
  <c r="K1594" i="3"/>
  <c r="K1595" i="3"/>
  <c r="K1596" i="3"/>
  <c r="K1597" i="3"/>
  <c r="K1598" i="3"/>
  <c r="K1599" i="3"/>
  <c r="K1600" i="3"/>
  <c r="K1601" i="3"/>
  <c r="K1602" i="3"/>
  <c r="K1603" i="3"/>
  <c r="K1604" i="3"/>
  <c r="K1605" i="3"/>
  <c r="K1606" i="3"/>
  <c r="K1607" i="3"/>
  <c r="K1608" i="3"/>
  <c r="K1609" i="3"/>
  <c r="K1610" i="3"/>
  <c r="K1611" i="3"/>
  <c r="K1612" i="3"/>
  <c r="K1613" i="3"/>
  <c r="K1614" i="3"/>
  <c r="K1615" i="3"/>
  <c r="K1616" i="3"/>
  <c r="K1617" i="3"/>
  <c r="K1618" i="3"/>
  <c r="K1619" i="3"/>
  <c r="K1620" i="3"/>
  <c r="K1621" i="3"/>
  <c r="K1622" i="3"/>
  <c r="K1623" i="3"/>
  <c r="K1624" i="3"/>
  <c r="K1625" i="3"/>
  <c r="K1626" i="3"/>
  <c r="K1627" i="3"/>
  <c r="K1628" i="3"/>
  <c r="K1629" i="3"/>
  <c r="K1630" i="3"/>
  <c r="K1631" i="3"/>
  <c r="K1632" i="3"/>
  <c r="K1633" i="3"/>
  <c r="K1634" i="3"/>
  <c r="K1635" i="3"/>
  <c r="K1636" i="3"/>
  <c r="K1637" i="3"/>
  <c r="K1638" i="3"/>
  <c r="K1639" i="3"/>
  <c r="K1640" i="3"/>
  <c r="K1641" i="3"/>
  <c r="K1642" i="3"/>
  <c r="K1643" i="3"/>
  <c r="K1644" i="3"/>
  <c r="K1645" i="3"/>
  <c r="K1646" i="3"/>
  <c r="K1647" i="3"/>
  <c r="K1648" i="3"/>
  <c r="K1649" i="3"/>
  <c r="K1650" i="3"/>
  <c r="K1651" i="3"/>
  <c r="K1652" i="3"/>
  <c r="K1653" i="3"/>
  <c r="K1654" i="3"/>
  <c r="K1655" i="3"/>
  <c r="K1656" i="3"/>
  <c r="K1657" i="3"/>
  <c r="K1658" i="3"/>
  <c r="K1659" i="3"/>
  <c r="K1660" i="3"/>
  <c r="K1661" i="3"/>
  <c r="K1662" i="3"/>
  <c r="K1663" i="3"/>
  <c r="K1664" i="3"/>
  <c r="K1665" i="3"/>
  <c r="K1666" i="3"/>
  <c r="K1667" i="3"/>
  <c r="K1668" i="3"/>
  <c r="K1669" i="3"/>
  <c r="K1670" i="3"/>
  <c r="K1671" i="3"/>
  <c r="K1672" i="3"/>
  <c r="K1673" i="3"/>
  <c r="K1674" i="3"/>
  <c r="K1675" i="3"/>
  <c r="K1676" i="3"/>
  <c r="K1677" i="3"/>
  <c r="K1678" i="3"/>
  <c r="K1679" i="3"/>
  <c r="K1680" i="3"/>
  <c r="K1681" i="3"/>
  <c r="K1682" i="3"/>
  <c r="K1683" i="3"/>
  <c r="K1684" i="3"/>
  <c r="K1685" i="3"/>
  <c r="K1686" i="3"/>
  <c r="K1687" i="3"/>
  <c r="K1688" i="3"/>
  <c r="K1689" i="3"/>
  <c r="K1690" i="3"/>
  <c r="K1691" i="3"/>
  <c r="K1692" i="3"/>
  <c r="K1693" i="3"/>
  <c r="K1694" i="3"/>
  <c r="K1695" i="3"/>
  <c r="K1696" i="3"/>
  <c r="K1697" i="3"/>
  <c r="K1698" i="3"/>
  <c r="K1699" i="3"/>
  <c r="K1700" i="3"/>
  <c r="K1701" i="3"/>
  <c r="K1702" i="3"/>
  <c r="K1703" i="3"/>
  <c r="K1704" i="3"/>
  <c r="K1705" i="3"/>
  <c r="K1706" i="3"/>
  <c r="K1707" i="3"/>
  <c r="K1708" i="3"/>
  <c r="K1709" i="3"/>
  <c r="K1710" i="3"/>
  <c r="K1711" i="3"/>
  <c r="K1712" i="3"/>
  <c r="K1713" i="3"/>
  <c r="K1714" i="3"/>
  <c r="K1715" i="3"/>
  <c r="K1716" i="3"/>
  <c r="K1717" i="3"/>
  <c r="K1718" i="3"/>
  <c r="K1719" i="3"/>
  <c r="K1720" i="3"/>
  <c r="K1721" i="3"/>
  <c r="K1722" i="3"/>
  <c r="K1723" i="3"/>
  <c r="K1724" i="3"/>
  <c r="K1725" i="3"/>
  <c r="K1726" i="3"/>
  <c r="K1727" i="3"/>
  <c r="K1728" i="3"/>
  <c r="K1729" i="3"/>
  <c r="K1730" i="3"/>
  <c r="K1731" i="3"/>
  <c r="K1732" i="3"/>
  <c r="K1733" i="3"/>
  <c r="K1734" i="3"/>
  <c r="K1735" i="3"/>
  <c r="K1736" i="3"/>
  <c r="K1737" i="3"/>
  <c r="K1738" i="3"/>
  <c r="K1739" i="3"/>
  <c r="K1740" i="3"/>
  <c r="K1741" i="3"/>
  <c r="K1742" i="3"/>
  <c r="K1743" i="3"/>
  <c r="K1744" i="3"/>
  <c r="K1745" i="3"/>
  <c r="K1746" i="3"/>
  <c r="K1747" i="3"/>
  <c r="K1748" i="3"/>
  <c r="K1749" i="3"/>
  <c r="K1750" i="3"/>
  <c r="K1751" i="3"/>
  <c r="K1752" i="3"/>
  <c r="K1753" i="3"/>
  <c r="K1754" i="3"/>
  <c r="K1755" i="3"/>
  <c r="K1756" i="3"/>
  <c r="K1757" i="3"/>
  <c r="K1758" i="3"/>
  <c r="K1759" i="3"/>
  <c r="K1760" i="3"/>
  <c r="K1761" i="3"/>
  <c r="K1762" i="3"/>
  <c r="K1763" i="3"/>
  <c r="K1764" i="3"/>
  <c r="K1765" i="3"/>
  <c r="K1766" i="3"/>
  <c r="K1767" i="3"/>
  <c r="K1768" i="3"/>
  <c r="K1769" i="3"/>
  <c r="K1770" i="3"/>
  <c r="K1771" i="3"/>
  <c r="K1772" i="3"/>
  <c r="K1773" i="3"/>
  <c r="K1774" i="3"/>
  <c r="K1775" i="3"/>
  <c r="K1776" i="3"/>
  <c r="K1777" i="3"/>
  <c r="K1778" i="3"/>
  <c r="K1779" i="3"/>
  <c r="K1780" i="3"/>
  <c r="K1781" i="3"/>
  <c r="K1782" i="3"/>
  <c r="K1783" i="3"/>
  <c r="K1784" i="3"/>
  <c r="K1785" i="3"/>
  <c r="K1786" i="3"/>
  <c r="K1787" i="3"/>
  <c r="K1788" i="3"/>
  <c r="K1789" i="3"/>
  <c r="K1790" i="3"/>
  <c r="K1791" i="3"/>
  <c r="K1792" i="3"/>
  <c r="K1793" i="3"/>
  <c r="K1794" i="3"/>
  <c r="K1795" i="3"/>
  <c r="K1796" i="3"/>
  <c r="K1797" i="3"/>
  <c r="K1798" i="3"/>
  <c r="K1799" i="3"/>
  <c r="K1800" i="3"/>
  <c r="K1801" i="3"/>
  <c r="K1802" i="3"/>
  <c r="K1803" i="3"/>
  <c r="K1804" i="3"/>
  <c r="K1805" i="3"/>
  <c r="K1806" i="3"/>
  <c r="K1807" i="3"/>
  <c r="K1808" i="3"/>
  <c r="K1809" i="3"/>
  <c r="K1810" i="3"/>
  <c r="K1811" i="3"/>
  <c r="K1812" i="3"/>
  <c r="K1813" i="3"/>
  <c r="K1814" i="3"/>
  <c r="K1815" i="3"/>
  <c r="K1816" i="3"/>
  <c r="K1817" i="3"/>
  <c r="K1818" i="3"/>
  <c r="K1819" i="3"/>
  <c r="K1820" i="3"/>
  <c r="K1821" i="3"/>
  <c r="K1822" i="3"/>
  <c r="K1823" i="3"/>
  <c r="K1824" i="3"/>
  <c r="K1825" i="3"/>
  <c r="K1826" i="3"/>
  <c r="K1827" i="3"/>
  <c r="K1828" i="3"/>
  <c r="K1829" i="3"/>
  <c r="K1830" i="3"/>
  <c r="K1831" i="3"/>
  <c r="K1832" i="3"/>
  <c r="K1833" i="3"/>
  <c r="K1834" i="3"/>
  <c r="K1835" i="3"/>
  <c r="K1836" i="3"/>
  <c r="K1837" i="3"/>
  <c r="K1838" i="3"/>
  <c r="K1839" i="3"/>
  <c r="K1840" i="3"/>
  <c r="K1841" i="3"/>
  <c r="K1842" i="3"/>
  <c r="K1843" i="3"/>
  <c r="K1844" i="3"/>
  <c r="K1845" i="3"/>
  <c r="K1846" i="3"/>
  <c r="K1847" i="3"/>
  <c r="K1848" i="3"/>
  <c r="K1849" i="3"/>
  <c r="K1850" i="3"/>
  <c r="K1851" i="3"/>
  <c r="K1852" i="3"/>
  <c r="K1853" i="3"/>
  <c r="K1854" i="3"/>
  <c r="K1855" i="3"/>
  <c r="K1856" i="3"/>
  <c r="K1857" i="3"/>
  <c r="K1858" i="3"/>
  <c r="K1859" i="3"/>
  <c r="K1860" i="3"/>
  <c r="K1861" i="3"/>
  <c r="K1862" i="3"/>
  <c r="K1863" i="3"/>
  <c r="K1864" i="3"/>
  <c r="K1865" i="3"/>
  <c r="K1866" i="3"/>
  <c r="K1867" i="3"/>
  <c r="K1868" i="3"/>
  <c r="K1869" i="3"/>
  <c r="K1870" i="3"/>
  <c r="K1871" i="3"/>
  <c r="K1872" i="3"/>
  <c r="K1873" i="3"/>
  <c r="K1874" i="3"/>
  <c r="K1875" i="3"/>
  <c r="K1876" i="3"/>
  <c r="K1877" i="3"/>
  <c r="K1878" i="3"/>
  <c r="K1879" i="3"/>
  <c r="K1880" i="3"/>
  <c r="K1881" i="3"/>
  <c r="K1882" i="3"/>
  <c r="K1883" i="3"/>
  <c r="K1884" i="3"/>
  <c r="K1885" i="3"/>
  <c r="K1886" i="3"/>
  <c r="K1887" i="3"/>
  <c r="K1888" i="3"/>
  <c r="K1889" i="3"/>
  <c r="K1890" i="3"/>
  <c r="K1891" i="3"/>
  <c r="K1892" i="3"/>
  <c r="K1893" i="3"/>
  <c r="K1894" i="3"/>
  <c r="K1895" i="3"/>
  <c r="K1896" i="3"/>
  <c r="K1897" i="3"/>
  <c r="K1898" i="3"/>
  <c r="K1899" i="3"/>
  <c r="K1900" i="3"/>
  <c r="K1901" i="3"/>
  <c r="K1902" i="3"/>
  <c r="K1903" i="3"/>
  <c r="K1904" i="3"/>
  <c r="K1905" i="3"/>
  <c r="K1906" i="3"/>
  <c r="K1907" i="3"/>
  <c r="K1908" i="3"/>
  <c r="K1909" i="3"/>
  <c r="K1910" i="3"/>
  <c r="K1911" i="3"/>
  <c r="K1912" i="3"/>
  <c r="K1913" i="3"/>
  <c r="K1914" i="3"/>
  <c r="K1915" i="3"/>
  <c r="K1916" i="3"/>
  <c r="K1917" i="3"/>
  <c r="K1918" i="3"/>
  <c r="K1919" i="3"/>
  <c r="K1920" i="3"/>
  <c r="K1921" i="3"/>
  <c r="K1922" i="3"/>
  <c r="K1923" i="3"/>
  <c r="K1924" i="3"/>
  <c r="K1925" i="3"/>
  <c r="K1926" i="3"/>
  <c r="K1927" i="3"/>
  <c r="K1928" i="3"/>
  <c r="K1929" i="3"/>
  <c r="K1930" i="3"/>
  <c r="K1931" i="3"/>
  <c r="K1932" i="3"/>
  <c r="K1933" i="3"/>
  <c r="K1934" i="3"/>
  <c r="K1935" i="3"/>
  <c r="K1936" i="3"/>
  <c r="K1937" i="3"/>
  <c r="K1938" i="3"/>
  <c r="K1939" i="3"/>
  <c r="K1940" i="3"/>
  <c r="K1941" i="3"/>
  <c r="K1942" i="3"/>
  <c r="K1943" i="3"/>
  <c r="K1944" i="3"/>
  <c r="K1945" i="3"/>
  <c r="K1946" i="3"/>
  <c r="K1947" i="3"/>
  <c r="K1948" i="3"/>
  <c r="K1949" i="3"/>
  <c r="K1950" i="3"/>
  <c r="K1951" i="3"/>
  <c r="K1952" i="3"/>
  <c r="K1953" i="3"/>
  <c r="K1954" i="3"/>
  <c r="K1955" i="3"/>
  <c r="K1956" i="3"/>
  <c r="K1957" i="3"/>
  <c r="K1958" i="3"/>
  <c r="K1959" i="3"/>
  <c r="K1960" i="3"/>
  <c r="K1961" i="3"/>
  <c r="K1962" i="3"/>
  <c r="K1963" i="3"/>
  <c r="K1964" i="3"/>
  <c r="K1965" i="3"/>
  <c r="K1966" i="3"/>
  <c r="K1967" i="3"/>
  <c r="K1968" i="3"/>
  <c r="K1969" i="3"/>
  <c r="K1970" i="3"/>
  <c r="K1971" i="3"/>
  <c r="K1972" i="3"/>
  <c r="K1973" i="3"/>
  <c r="K1974" i="3"/>
  <c r="K1975" i="3"/>
  <c r="K1976" i="3"/>
  <c r="K1977" i="3"/>
  <c r="K1978" i="3"/>
  <c r="K1979" i="3"/>
  <c r="K1980" i="3"/>
  <c r="K1981" i="3"/>
  <c r="K1982" i="3"/>
  <c r="K1983" i="3"/>
  <c r="K1984" i="3"/>
  <c r="K1985" i="3"/>
  <c r="K1986" i="3"/>
  <c r="K1987" i="3"/>
  <c r="K1988" i="3"/>
  <c r="K1989" i="3"/>
  <c r="K1990" i="3"/>
  <c r="K1991" i="3"/>
  <c r="K1992" i="3"/>
  <c r="K1993" i="3"/>
  <c r="K1994" i="3"/>
  <c r="K1995" i="3"/>
  <c r="K1996" i="3"/>
  <c r="K1997" i="3"/>
  <c r="K1998" i="3"/>
  <c r="K1999" i="3"/>
  <c r="K2000" i="3"/>
  <c r="K2001" i="3"/>
  <c r="K2002" i="3"/>
  <c r="K2003" i="3"/>
  <c r="K2004" i="3"/>
  <c r="K2005" i="3"/>
  <c r="K2006" i="3"/>
  <c r="K2007" i="3"/>
  <c r="K2008" i="3"/>
  <c r="K2009" i="3"/>
  <c r="K2010" i="3"/>
  <c r="K2011" i="3"/>
  <c r="K2012" i="3"/>
  <c r="K2013" i="3"/>
  <c r="K2014" i="3"/>
  <c r="K2015" i="3"/>
  <c r="K2016" i="3"/>
  <c r="K2017" i="3"/>
  <c r="K2018" i="3"/>
  <c r="K2019" i="3"/>
  <c r="K2020" i="3"/>
  <c r="K2021" i="3"/>
  <c r="K2022" i="3"/>
  <c r="K2023" i="3"/>
  <c r="K2024" i="3"/>
  <c r="K2025" i="3"/>
  <c r="K2026" i="3"/>
  <c r="K2027" i="3"/>
  <c r="K2028" i="3"/>
  <c r="K2029" i="3"/>
  <c r="K2030" i="3"/>
  <c r="K2031" i="3"/>
  <c r="K2032" i="3"/>
  <c r="K2033" i="3"/>
  <c r="K2034" i="3"/>
  <c r="K2035" i="3"/>
  <c r="K2036" i="3"/>
  <c r="K2037" i="3"/>
  <c r="K2038" i="3"/>
  <c r="K2039" i="3"/>
  <c r="K2040" i="3"/>
  <c r="K2041" i="3"/>
  <c r="K2042" i="3"/>
  <c r="K2043" i="3"/>
  <c r="K2044" i="3"/>
  <c r="K2045" i="3"/>
  <c r="K2046" i="3"/>
  <c r="K2047" i="3"/>
  <c r="K2048" i="3"/>
  <c r="K2049" i="3"/>
  <c r="K2050" i="3"/>
  <c r="K2051" i="3"/>
  <c r="K2052" i="3"/>
  <c r="K2053" i="3"/>
  <c r="K2054" i="3"/>
  <c r="K2055" i="3"/>
  <c r="K2056" i="3"/>
  <c r="K2057" i="3"/>
  <c r="K2058" i="3"/>
  <c r="K2059" i="3"/>
  <c r="K2060" i="3"/>
  <c r="K2061" i="3"/>
  <c r="K2062" i="3"/>
  <c r="K2063" i="3"/>
  <c r="K2064" i="3"/>
  <c r="K2065" i="3"/>
  <c r="K2066" i="3"/>
  <c r="K2067" i="3"/>
  <c r="K2068" i="3"/>
  <c r="K2069" i="3"/>
  <c r="K2070" i="3"/>
  <c r="K2071" i="3"/>
  <c r="K2072" i="3"/>
  <c r="K2073" i="3"/>
  <c r="K2074" i="3"/>
  <c r="K2075" i="3"/>
  <c r="K2076" i="3"/>
  <c r="K2077" i="3"/>
  <c r="K2078" i="3"/>
  <c r="K2079" i="3"/>
  <c r="K2080" i="3"/>
  <c r="K2081" i="3"/>
  <c r="K2082" i="3"/>
  <c r="K2083" i="3"/>
  <c r="K2084" i="3"/>
  <c r="K2085" i="3"/>
  <c r="K2086" i="3"/>
  <c r="K2087" i="3"/>
  <c r="K2088" i="3"/>
  <c r="K2089" i="3"/>
  <c r="K2090" i="3"/>
  <c r="K2091" i="3"/>
  <c r="K2092" i="3"/>
  <c r="K2093" i="3"/>
  <c r="K2094" i="3"/>
  <c r="K2095" i="3"/>
  <c r="K2096" i="3"/>
  <c r="K2097" i="3"/>
  <c r="K2098" i="3"/>
  <c r="K2099" i="3"/>
  <c r="K2100" i="3"/>
  <c r="K2101" i="3"/>
  <c r="K2102" i="3"/>
  <c r="K2103" i="3"/>
  <c r="K2104" i="3"/>
  <c r="K2105" i="3"/>
  <c r="K2106" i="3"/>
  <c r="K2107" i="3"/>
  <c r="K2108" i="3"/>
  <c r="K2109" i="3"/>
  <c r="K2110" i="3"/>
  <c r="K2111" i="3"/>
  <c r="K2112" i="3"/>
  <c r="K2113" i="3"/>
  <c r="K2114" i="3"/>
  <c r="K2115" i="3"/>
  <c r="K2116" i="3"/>
  <c r="K2117" i="3"/>
  <c r="K2118" i="3"/>
  <c r="K2119" i="3"/>
  <c r="K2120" i="3"/>
  <c r="K2121" i="3"/>
  <c r="K2122" i="3"/>
  <c r="K2123" i="3"/>
  <c r="K2124" i="3"/>
  <c r="K2125" i="3"/>
  <c r="K2126" i="3"/>
  <c r="K2127" i="3"/>
  <c r="K2128" i="3"/>
  <c r="K2129" i="3"/>
  <c r="K2130" i="3"/>
  <c r="K2131" i="3"/>
  <c r="K2132" i="3"/>
  <c r="K2133" i="3"/>
  <c r="K2134" i="3"/>
  <c r="K2135" i="3"/>
  <c r="K2136" i="3"/>
  <c r="K2137" i="3"/>
  <c r="K2138" i="3"/>
  <c r="K2139" i="3"/>
  <c r="K2140" i="3"/>
  <c r="K2141" i="3"/>
  <c r="K2142" i="3"/>
  <c r="K2143" i="3"/>
  <c r="K2144" i="3"/>
  <c r="K2145" i="3"/>
  <c r="K2146" i="3"/>
  <c r="K2147" i="3"/>
  <c r="K2148" i="3"/>
  <c r="K2149" i="3"/>
  <c r="K2150" i="3"/>
  <c r="K2151" i="3"/>
  <c r="K2152" i="3"/>
  <c r="K2153" i="3"/>
  <c r="K2154" i="3"/>
  <c r="K2155" i="3"/>
  <c r="K2156" i="3"/>
  <c r="K2157" i="3"/>
  <c r="K2158" i="3"/>
  <c r="K2159" i="3"/>
  <c r="K2160" i="3"/>
  <c r="K2161" i="3"/>
  <c r="K2162" i="3"/>
  <c r="K2163" i="3"/>
  <c r="K2164" i="3"/>
  <c r="K2165" i="3"/>
  <c r="K2166" i="3"/>
  <c r="K2167" i="3"/>
  <c r="K2168" i="3"/>
  <c r="K2169" i="3"/>
  <c r="K2170" i="3"/>
  <c r="K2171" i="3"/>
  <c r="K2172" i="3"/>
  <c r="K2173" i="3"/>
  <c r="K2174" i="3"/>
  <c r="K2175" i="3"/>
  <c r="K2176" i="3"/>
  <c r="K2177" i="3"/>
  <c r="K2178" i="3"/>
  <c r="K2179" i="3"/>
  <c r="K2180" i="3"/>
  <c r="K2181" i="3"/>
  <c r="K2182" i="3"/>
  <c r="K2183" i="3"/>
  <c r="K2184" i="3"/>
  <c r="K2185" i="3"/>
  <c r="K2186" i="3"/>
  <c r="K2187" i="3"/>
  <c r="K2188" i="3"/>
  <c r="K2189" i="3"/>
  <c r="K2190" i="3"/>
  <c r="K2191" i="3"/>
  <c r="K2192" i="3"/>
  <c r="K2193" i="3"/>
  <c r="K2194" i="3"/>
  <c r="K2195" i="3"/>
  <c r="K2196" i="3"/>
  <c r="K2197" i="3"/>
  <c r="K2198" i="3"/>
  <c r="K2199" i="3"/>
  <c r="K2200" i="3"/>
  <c r="K2201" i="3"/>
  <c r="K2202" i="3"/>
  <c r="K2203" i="3"/>
  <c r="K2204" i="3"/>
  <c r="K2205" i="3"/>
  <c r="K2206" i="3"/>
  <c r="K2207" i="3"/>
  <c r="K2208" i="3"/>
  <c r="K2209" i="3"/>
  <c r="K2210" i="3"/>
  <c r="K2211" i="3"/>
  <c r="K2212" i="3"/>
  <c r="K2213" i="3"/>
  <c r="K2214"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76" i="3"/>
  <c r="J77" i="3"/>
  <c r="J78" i="3"/>
  <c r="J79" i="3"/>
  <c r="J80" i="3"/>
  <c r="J81" i="3"/>
  <c r="J82" i="3"/>
  <c r="J83" i="3"/>
  <c r="J84" i="3"/>
  <c r="J85" i="3"/>
  <c r="J86" i="3"/>
  <c r="J87" i="3"/>
  <c r="J88" i="3"/>
  <c r="J89" i="3"/>
  <c r="J90" i="3"/>
  <c r="J91" i="3"/>
  <c r="J92" i="3"/>
  <c r="J93" i="3"/>
  <c r="J94" i="3"/>
  <c r="J95" i="3"/>
  <c r="J96" i="3"/>
  <c r="J97" i="3"/>
  <c r="J98" i="3"/>
  <c r="J99" i="3"/>
  <c r="J100" i="3"/>
  <c r="J101" i="3"/>
  <c r="J102" i="3"/>
  <c r="J103" i="3"/>
  <c r="J104" i="3"/>
  <c r="J105" i="3"/>
  <c r="J106" i="3"/>
  <c r="J107" i="3"/>
  <c r="J108" i="3"/>
  <c r="J109" i="3"/>
  <c r="J110" i="3"/>
  <c r="J111" i="3"/>
  <c r="J112" i="3"/>
  <c r="J113" i="3"/>
  <c r="J114" i="3"/>
  <c r="J115" i="3"/>
  <c r="J116" i="3"/>
  <c r="J117" i="3"/>
  <c r="J118" i="3"/>
  <c r="J119" i="3"/>
  <c r="J120" i="3"/>
  <c r="J121" i="3"/>
  <c r="J122" i="3"/>
  <c r="J123" i="3"/>
  <c r="J124" i="3"/>
  <c r="J125" i="3"/>
  <c r="J126" i="3"/>
  <c r="J127" i="3"/>
  <c r="J128" i="3"/>
  <c r="J129" i="3"/>
  <c r="J130" i="3"/>
  <c r="J131" i="3"/>
  <c r="J132" i="3"/>
  <c r="J133" i="3"/>
  <c r="J134" i="3"/>
  <c r="J135" i="3"/>
  <c r="J136" i="3"/>
  <c r="J137" i="3"/>
  <c r="J138" i="3"/>
  <c r="J139" i="3"/>
  <c r="J140" i="3"/>
  <c r="J141" i="3"/>
  <c r="J142" i="3"/>
  <c r="J143" i="3"/>
  <c r="J144" i="3"/>
  <c r="J145" i="3"/>
  <c r="J146" i="3"/>
  <c r="J147" i="3"/>
  <c r="J148" i="3"/>
  <c r="J149" i="3"/>
  <c r="J150" i="3"/>
  <c r="J151" i="3"/>
  <c r="J152" i="3"/>
  <c r="J153" i="3"/>
  <c r="J154" i="3"/>
  <c r="J155" i="3"/>
  <c r="J156" i="3"/>
  <c r="J157" i="3"/>
  <c r="J158" i="3"/>
  <c r="J159" i="3"/>
  <c r="J160" i="3"/>
  <c r="J161" i="3"/>
  <c r="J162" i="3"/>
  <c r="J163" i="3"/>
  <c r="J164" i="3"/>
  <c r="J165" i="3"/>
  <c r="J166" i="3"/>
  <c r="J167" i="3"/>
  <c r="J168" i="3"/>
  <c r="J169" i="3"/>
  <c r="J170" i="3"/>
  <c r="J171" i="3"/>
  <c r="J172" i="3"/>
  <c r="J173" i="3"/>
  <c r="J174" i="3"/>
  <c r="J175" i="3"/>
  <c r="J176" i="3"/>
  <c r="J177" i="3"/>
  <c r="J178" i="3"/>
  <c r="J179" i="3"/>
  <c r="J180" i="3"/>
  <c r="J181" i="3"/>
  <c r="J182" i="3"/>
  <c r="J183" i="3"/>
  <c r="J184" i="3"/>
  <c r="J185" i="3"/>
  <c r="J186" i="3"/>
  <c r="J187" i="3"/>
  <c r="J188" i="3"/>
  <c r="J189" i="3"/>
  <c r="J190" i="3"/>
  <c r="J191" i="3"/>
  <c r="J192" i="3"/>
  <c r="J193" i="3"/>
  <c r="J194" i="3"/>
  <c r="J195" i="3"/>
  <c r="J196" i="3"/>
  <c r="J197" i="3"/>
  <c r="J198" i="3"/>
  <c r="J199" i="3"/>
  <c r="J200" i="3"/>
  <c r="J201" i="3"/>
  <c r="J202" i="3"/>
  <c r="J203" i="3"/>
  <c r="J204" i="3"/>
  <c r="J205" i="3"/>
  <c r="J206" i="3"/>
  <c r="J207" i="3"/>
  <c r="J208" i="3"/>
  <c r="J209" i="3"/>
  <c r="J210" i="3"/>
  <c r="J211" i="3"/>
  <c r="J212" i="3"/>
  <c r="J213" i="3"/>
  <c r="J214" i="3"/>
  <c r="J215" i="3"/>
  <c r="J216" i="3"/>
  <c r="J217" i="3"/>
  <c r="J218" i="3"/>
  <c r="J219" i="3"/>
  <c r="J220" i="3"/>
  <c r="J221" i="3"/>
  <c r="J222" i="3"/>
  <c r="J223" i="3"/>
  <c r="J224" i="3"/>
  <c r="J225" i="3"/>
  <c r="J226" i="3"/>
  <c r="J227" i="3"/>
  <c r="J228" i="3"/>
  <c r="J229" i="3"/>
  <c r="J230" i="3"/>
  <c r="J231" i="3"/>
  <c r="J232" i="3"/>
  <c r="J233" i="3"/>
  <c r="J234" i="3"/>
  <c r="J235" i="3"/>
  <c r="J236" i="3"/>
  <c r="J237" i="3"/>
  <c r="J238" i="3"/>
  <c r="J239" i="3"/>
  <c r="J240" i="3"/>
  <c r="J241" i="3"/>
  <c r="J242" i="3"/>
  <c r="J243" i="3"/>
  <c r="J244" i="3"/>
  <c r="J245" i="3"/>
  <c r="J246" i="3"/>
  <c r="J247" i="3"/>
  <c r="J248" i="3"/>
  <c r="J249" i="3"/>
  <c r="J250" i="3"/>
  <c r="J251" i="3"/>
  <c r="J252" i="3"/>
  <c r="J253" i="3"/>
  <c r="J254" i="3"/>
  <c r="J255" i="3"/>
  <c r="J256" i="3"/>
  <c r="J257" i="3"/>
  <c r="J258" i="3"/>
  <c r="J259" i="3"/>
  <c r="J260" i="3"/>
  <c r="J261" i="3"/>
  <c r="J262" i="3"/>
  <c r="J263" i="3"/>
  <c r="J264" i="3"/>
  <c r="J265" i="3"/>
  <c r="J266" i="3"/>
  <c r="J267" i="3"/>
  <c r="J268" i="3"/>
  <c r="J269" i="3"/>
  <c r="J270" i="3"/>
  <c r="J271" i="3"/>
  <c r="J272" i="3"/>
  <c r="J273" i="3"/>
  <c r="J274" i="3"/>
  <c r="J275" i="3"/>
  <c r="J276" i="3"/>
  <c r="J277" i="3"/>
  <c r="J278" i="3"/>
  <c r="J279" i="3"/>
  <c r="J280" i="3"/>
  <c r="J281" i="3"/>
  <c r="J282" i="3"/>
  <c r="J283" i="3"/>
  <c r="J284" i="3"/>
  <c r="J285" i="3"/>
  <c r="J286" i="3"/>
  <c r="J287" i="3"/>
  <c r="J288" i="3"/>
  <c r="J289" i="3"/>
  <c r="J290" i="3"/>
  <c r="J291" i="3"/>
  <c r="J292" i="3"/>
  <c r="J293" i="3"/>
  <c r="J294" i="3"/>
  <c r="J295" i="3"/>
  <c r="J296" i="3"/>
  <c r="J297" i="3"/>
  <c r="J298" i="3"/>
  <c r="J299" i="3"/>
  <c r="J300" i="3"/>
  <c r="J301" i="3"/>
  <c r="J302" i="3"/>
  <c r="J303" i="3"/>
  <c r="J304" i="3"/>
  <c r="J305" i="3"/>
  <c r="J306" i="3"/>
  <c r="J307" i="3"/>
  <c r="J308" i="3"/>
  <c r="J309" i="3"/>
  <c r="J310" i="3"/>
  <c r="J311" i="3"/>
  <c r="J312" i="3"/>
  <c r="J313" i="3"/>
  <c r="J314" i="3"/>
  <c r="J315" i="3"/>
  <c r="J316" i="3"/>
  <c r="J317" i="3"/>
  <c r="J318" i="3"/>
  <c r="J319" i="3"/>
  <c r="J320" i="3"/>
  <c r="J321" i="3"/>
  <c r="J322" i="3"/>
  <c r="J323" i="3"/>
  <c r="J324" i="3"/>
  <c r="J325" i="3"/>
  <c r="J326" i="3"/>
  <c r="J327" i="3"/>
  <c r="J328" i="3"/>
  <c r="J329" i="3"/>
  <c r="J330" i="3"/>
  <c r="J331" i="3"/>
  <c r="J332" i="3"/>
  <c r="J333" i="3"/>
  <c r="J334" i="3"/>
  <c r="J335" i="3"/>
  <c r="J336" i="3"/>
  <c r="J337" i="3"/>
  <c r="J338" i="3"/>
  <c r="J339" i="3"/>
  <c r="J340" i="3"/>
  <c r="J341" i="3"/>
  <c r="J342" i="3"/>
  <c r="J343" i="3"/>
  <c r="J344" i="3"/>
  <c r="J345" i="3"/>
  <c r="J346" i="3"/>
  <c r="J347" i="3"/>
  <c r="J348" i="3"/>
  <c r="J349" i="3"/>
  <c r="J350" i="3"/>
  <c r="J351" i="3"/>
  <c r="J352" i="3"/>
  <c r="J353" i="3"/>
  <c r="J354" i="3"/>
  <c r="J355" i="3"/>
  <c r="J356" i="3"/>
  <c r="J357" i="3"/>
  <c r="J358" i="3"/>
  <c r="J359" i="3"/>
  <c r="J360" i="3"/>
  <c r="J361" i="3"/>
  <c r="J362" i="3"/>
  <c r="J363" i="3"/>
  <c r="J364" i="3"/>
  <c r="J365" i="3"/>
  <c r="J366" i="3"/>
  <c r="J367" i="3"/>
  <c r="J368" i="3"/>
  <c r="J369" i="3"/>
  <c r="J370" i="3"/>
  <c r="J371" i="3"/>
  <c r="J372" i="3"/>
  <c r="J373" i="3"/>
  <c r="J374" i="3"/>
  <c r="J375" i="3"/>
  <c r="J376" i="3"/>
  <c r="J377" i="3"/>
  <c r="J378" i="3"/>
  <c r="J379" i="3"/>
  <c r="J380" i="3"/>
  <c r="J381" i="3"/>
  <c r="J382" i="3"/>
  <c r="J383" i="3"/>
  <c r="J384" i="3"/>
  <c r="J385" i="3"/>
  <c r="J386" i="3"/>
  <c r="J387" i="3"/>
  <c r="J388" i="3"/>
  <c r="J389" i="3"/>
  <c r="J390" i="3"/>
  <c r="J391" i="3"/>
  <c r="J392" i="3"/>
  <c r="J393" i="3"/>
  <c r="J394" i="3"/>
  <c r="J395" i="3"/>
  <c r="J396" i="3"/>
  <c r="J397" i="3"/>
  <c r="J398" i="3"/>
  <c r="J399" i="3"/>
  <c r="J400" i="3"/>
  <c r="J401" i="3"/>
  <c r="J402" i="3"/>
  <c r="J403" i="3"/>
  <c r="J404" i="3"/>
  <c r="J405" i="3"/>
  <c r="J406" i="3"/>
  <c r="J407" i="3"/>
  <c r="J408" i="3"/>
  <c r="J409" i="3"/>
  <c r="J410" i="3"/>
  <c r="J411" i="3"/>
  <c r="J412" i="3"/>
  <c r="J413" i="3"/>
  <c r="J414" i="3"/>
  <c r="J415" i="3"/>
  <c r="J416" i="3"/>
  <c r="J417" i="3"/>
  <c r="J418" i="3"/>
  <c r="J419" i="3"/>
  <c r="J420" i="3"/>
  <c r="J421" i="3"/>
  <c r="J422" i="3"/>
  <c r="J423" i="3"/>
  <c r="J424" i="3"/>
  <c r="J425" i="3"/>
  <c r="J426" i="3"/>
  <c r="J427" i="3"/>
  <c r="J428" i="3"/>
  <c r="J429" i="3"/>
  <c r="J430" i="3"/>
  <c r="J431" i="3"/>
  <c r="J432" i="3"/>
  <c r="J433" i="3"/>
  <c r="J434" i="3"/>
  <c r="J435" i="3"/>
  <c r="J436" i="3"/>
  <c r="J437" i="3"/>
  <c r="J438" i="3"/>
  <c r="J439" i="3"/>
  <c r="J440" i="3"/>
  <c r="J441" i="3"/>
  <c r="J442" i="3"/>
  <c r="J443" i="3"/>
  <c r="J444" i="3"/>
  <c r="J445" i="3"/>
  <c r="J446" i="3"/>
  <c r="J447" i="3"/>
  <c r="J448" i="3"/>
  <c r="J449" i="3"/>
  <c r="J450" i="3"/>
  <c r="J451" i="3"/>
  <c r="J452" i="3"/>
  <c r="J453" i="3"/>
  <c r="J454" i="3"/>
  <c r="J455" i="3"/>
  <c r="J456" i="3"/>
  <c r="J457" i="3"/>
  <c r="J458" i="3"/>
  <c r="J459" i="3"/>
  <c r="J460" i="3"/>
  <c r="J461" i="3"/>
  <c r="J462" i="3"/>
  <c r="J463" i="3"/>
  <c r="J464" i="3"/>
  <c r="J465" i="3"/>
  <c r="J466" i="3"/>
  <c r="J467" i="3"/>
  <c r="J468" i="3"/>
  <c r="J469" i="3"/>
  <c r="J470" i="3"/>
  <c r="J471" i="3"/>
  <c r="J472" i="3"/>
  <c r="J473" i="3"/>
  <c r="J474" i="3"/>
  <c r="J475" i="3"/>
  <c r="J476" i="3"/>
  <c r="J477" i="3"/>
  <c r="J478" i="3"/>
  <c r="J479" i="3"/>
  <c r="J480" i="3"/>
  <c r="J481" i="3"/>
  <c r="J482" i="3"/>
  <c r="J483" i="3"/>
  <c r="J484" i="3"/>
  <c r="J485" i="3"/>
  <c r="J486" i="3"/>
  <c r="J487" i="3"/>
  <c r="J488" i="3"/>
  <c r="J489" i="3"/>
  <c r="J490" i="3"/>
  <c r="J491" i="3"/>
  <c r="J492" i="3"/>
  <c r="J493" i="3"/>
  <c r="J494" i="3"/>
  <c r="J495" i="3"/>
  <c r="J496" i="3"/>
  <c r="J497" i="3"/>
  <c r="J498" i="3"/>
  <c r="J499" i="3"/>
  <c r="J500" i="3"/>
  <c r="J501" i="3"/>
  <c r="J502" i="3"/>
  <c r="J503" i="3"/>
  <c r="J504" i="3"/>
  <c r="J505" i="3"/>
  <c r="J506" i="3"/>
  <c r="J507" i="3"/>
  <c r="J508" i="3"/>
  <c r="J509" i="3"/>
  <c r="J510" i="3"/>
  <c r="J511" i="3"/>
  <c r="J512" i="3"/>
  <c r="J513" i="3"/>
  <c r="J514" i="3"/>
  <c r="J515" i="3"/>
  <c r="J516" i="3"/>
  <c r="J517" i="3"/>
  <c r="J518" i="3"/>
  <c r="J519" i="3"/>
  <c r="J520" i="3"/>
  <c r="J521" i="3"/>
  <c r="J522" i="3"/>
  <c r="J523" i="3"/>
  <c r="J524" i="3"/>
  <c r="J525" i="3"/>
  <c r="J526" i="3"/>
  <c r="J527" i="3"/>
  <c r="J528" i="3"/>
  <c r="J529" i="3"/>
  <c r="J530" i="3"/>
  <c r="J531" i="3"/>
  <c r="J532" i="3"/>
  <c r="J533" i="3"/>
  <c r="J534" i="3"/>
  <c r="J535" i="3"/>
  <c r="J536" i="3"/>
  <c r="J537" i="3"/>
  <c r="J538" i="3"/>
  <c r="J539" i="3"/>
  <c r="J540" i="3"/>
  <c r="J541" i="3"/>
  <c r="J542" i="3"/>
  <c r="J543" i="3"/>
  <c r="J544" i="3"/>
  <c r="J545" i="3"/>
  <c r="J546" i="3"/>
  <c r="J547" i="3"/>
  <c r="J548" i="3"/>
  <c r="J549" i="3"/>
  <c r="J550" i="3"/>
  <c r="J551" i="3"/>
  <c r="J552" i="3"/>
  <c r="J553" i="3"/>
  <c r="J554" i="3"/>
  <c r="J555" i="3"/>
  <c r="J556" i="3"/>
  <c r="J557" i="3"/>
  <c r="J558" i="3"/>
  <c r="J559" i="3"/>
  <c r="J560" i="3"/>
  <c r="J561" i="3"/>
  <c r="J562" i="3"/>
  <c r="J563" i="3"/>
  <c r="J564" i="3"/>
  <c r="J565" i="3"/>
  <c r="J566" i="3"/>
  <c r="J567" i="3"/>
  <c r="J568" i="3"/>
  <c r="J569" i="3"/>
  <c r="J570" i="3"/>
  <c r="J571" i="3"/>
  <c r="J572" i="3"/>
  <c r="J573" i="3"/>
  <c r="J574" i="3"/>
  <c r="J575" i="3"/>
  <c r="J576" i="3"/>
  <c r="J577" i="3"/>
  <c r="J578" i="3"/>
  <c r="J579" i="3"/>
  <c r="J580" i="3"/>
  <c r="J581" i="3"/>
  <c r="J582" i="3"/>
  <c r="J583" i="3"/>
  <c r="J584" i="3"/>
  <c r="J585" i="3"/>
  <c r="J586" i="3"/>
  <c r="J587" i="3"/>
  <c r="J588" i="3"/>
  <c r="J589" i="3"/>
  <c r="J590" i="3"/>
  <c r="J591" i="3"/>
  <c r="J592" i="3"/>
  <c r="J593" i="3"/>
  <c r="J594" i="3"/>
  <c r="J595" i="3"/>
  <c r="J596" i="3"/>
  <c r="J597" i="3"/>
  <c r="J598" i="3"/>
  <c r="J599" i="3"/>
  <c r="J600" i="3"/>
  <c r="J601" i="3"/>
  <c r="J602" i="3"/>
  <c r="J603" i="3"/>
  <c r="J604" i="3"/>
  <c r="J605" i="3"/>
  <c r="J606" i="3"/>
  <c r="J607" i="3"/>
  <c r="J608" i="3"/>
  <c r="J609" i="3"/>
  <c r="J610" i="3"/>
  <c r="J611" i="3"/>
  <c r="J612" i="3"/>
  <c r="J613" i="3"/>
  <c r="J614" i="3"/>
  <c r="J615" i="3"/>
  <c r="J616" i="3"/>
  <c r="J617" i="3"/>
  <c r="J618" i="3"/>
  <c r="J619" i="3"/>
  <c r="J620" i="3"/>
  <c r="J621" i="3"/>
  <c r="J622" i="3"/>
  <c r="J623" i="3"/>
  <c r="J624" i="3"/>
  <c r="J625" i="3"/>
  <c r="J626" i="3"/>
  <c r="J627" i="3"/>
  <c r="J628" i="3"/>
  <c r="J629" i="3"/>
  <c r="J630" i="3"/>
  <c r="J631" i="3"/>
  <c r="J632" i="3"/>
  <c r="J633" i="3"/>
  <c r="J634" i="3"/>
  <c r="J635" i="3"/>
  <c r="J636" i="3"/>
  <c r="J637" i="3"/>
  <c r="J638" i="3"/>
  <c r="J639" i="3"/>
  <c r="J640" i="3"/>
  <c r="J641" i="3"/>
  <c r="J642" i="3"/>
  <c r="J643" i="3"/>
  <c r="J644" i="3"/>
  <c r="J645" i="3"/>
  <c r="J646" i="3"/>
  <c r="J647" i="3"/>
  <c r="J648" i="3"/>
  <c r="J649" i="3"/>
  <c r="J650" i="3"/>
  <c r="J651" i="3"/>
  <c r="J652" i="3"/>
  <c r="J653" i="3"/>
  <c r="J654" i="3"/>
  <c r="J655" i="3"/>
  <c r="J656" i="3"/>
  <c r="J657" i="3"/>
  <c r="J658" i="3"/>
  <c r="J659" i="3"/>
  <c r="J660" i="3"/>
  <c r="J661" i="3"/>
  <c r="J662" i="3"/>
  <c r="J663" i="3"/>
  <c r="J664" i="3"/>
  <c r="J665" i="3"/>
  <c r="J666" i="3"/>
  <c r="J667" i="3"/>
  <c r="J668" i="3"/>
  <c r="J669" i="3"/>
  <c r="J670" i="3"/>
  <c r="J671" i="3"/>
  <c r="J672" i="3"/>
  <c r="J673" i="3"/>
  <c r="J674" i="3"/>
  <c r="J675" i="3"/>
  <c r="J676" i="3"/>
  <c r="J677" i="3"/>
  <c r="J678" i="3"/>
  <c r="J679" i="3"/>
  <c r="J680" i="3"/>
  <c r="J681" i="3"/>
  <c r="J682" i="3"/>
  <c r="J683" i="3"/>
  <c r="J684" i="3"/>
  <c r="J685" i="3"/>
  <c r="J686" i="3"/>
  <c r="J687" i="3"/>
  <c r="J688" i="3"/>
  <c r="J689" i="3"/>
  <c r="J690" i="3"/>
  <c r="J691" i="3"/>
  <c r="J692" i="3"/>
  <c r="J693" i="3"/>
  <c r="J694" i="3"/>
  <c r="J695" i="3"/>
  <c r="J696" i="3"/>
  <c r="J697" i="3"/>
  <c r="J698" i="3"/>
  <c r="J699" i="3"/>
  <c r="J700" i="3"/>
  <c r="J701" i="3"/>
  <c r="J702" i="3"/>
  <c r="J703" i="3"/>
  <c r="J704" i="3"/>
  <c r="J705" i="3"/>
  <c r="J706" i="3"/>
  <c r="J707" i="3"/>
  <c r="J708" i="3"/>
  <c r="J709" i="3"/>
  <c r="J710" i="3"/>
  <c r="J711" i="3"/>
  <c r="J712" i="3"/>
  <c r="J713" i="3"/>
  <c r="J714" i="3"/>
  <c r="J715" i="3"/>
  <c r="J716" i="3"/>
  <c r="J717" i="3"/>
  <c r="J718" i="3"/>
  <c r="J719" i="3"/>
  <c r="J720" i="3"/>
  <c r="J721" i="3"/>
  <c r="J722" i="3"/>
  <c r="J723" i="3"/>
  <c r="J724" i="3"/>
  <c r="J725" i="3"/>
  <c r="J726" i="3"/>
  <c r="J727" i="3"/>
  <c r="J728" i="3"/>
  <c r="J729" i="3"/>
  <c r="J730" i="3"/>
  <c r="J731" i="3"/>
  <c r="J732" i="3"/>
  <c r="J733" i="3"/>
  <c r="J734" i="3"/>
  <c r="J735" i="3"/>
  <c r="J736" i="3"/>
  <c r="J737" i="3"/>
  <c r="J738" i="3"/>
  <c r="J739" i="3"/>
  <c r="J740" i="3"/>
  <c r="J741" i="3"/>
  <c r="J742" i="3"/>
  <c r="J743" i="3"/>
  <c r="J744" i="3"/>
  <c r="J745" i="3"/>
  <c r="J746" i="3"/>
  <c r="J747" i="3"/>
  <c r="J748" i="3"/>
  <c r="J749" i="3"/>
  <c r="J750" i="3"/>
  <c r="J751" i="3"/>
  <c r="J752" i="3"/>
  <c r="J753" i="3"/>
  <c r="J754" i="3"/>
  <c r="J755" i="3"/>
  <c r="J756" i="3"/>
  <c r="J757" i="3"/>
  <c r="J758" i="3"/>
  <c r="J759" i="3"/>
  <c r="J760" i="3"/>
  <c r="J761" i="3"/>
  <c r="J762" i="3"/>
  <c r="J763" i="3"/>
  <c r="J764" i="3"/>
  <c r="J765" i="3"/>
  <c r="J766" i="3"/>
  <c r="J767" i="3"/>
  <c r="J768" i="3"/>
  <c r="J769" i="3"/>
  <c r="J770" i="3"/>
  <c r="J771" i="3"/>
  <c r="J772" i="3"/>
  <c r="J773" i="3"/>
  <c r="J774" i="3"/>
  <c r="J775" i="3"/>
  <c r="J776" i="3"/>
  <c r="J777" i="3"/>
  <c r="J778" i="3"/>
  <c r="J779" i="3"/>
  <c r="J780" i="3"/>
  <c r="J781" i="3"/>
  <c r="J782" i="3"/>
  <c r="J783" i="3"/>
  <c r="J784" i="3"/>
  <c r="J785" i="3"/>
  <c r="J786" i="3"/>
  <c r="J787" i="3"/>
  <c r="J788" i="3"/>
  <c r="J789" i="3"/>
  <c r="J790" i="3"/>
  <c r="J791" i="3"/>
  <c r="J792" i="3"/>
  <c r="J793" i="3"/>
  <c r="J794" i="3"/>
  <c r="J795" i="3"/>
  <c r="J796" i="3"/>
  <c r="J797" i="3"/>
  <c r="J798" i="3"/>
  <c r="J799" i="3"/>
  <c r="J800" i="3"/>
  <c r="J801" i="3"/>
  <c r="J802" i="3"/>
  <c r="J803" i="3"/>
  <c r="J804" i="3"/>
  <c r="J805" i="3"/>
  <c r="J806" i="3"/>
  <c r="J807" i="3"/>
  <c r="J808" i="3"/>
  <c r="J809" i="3"/>
  <c r="J810" i="3"/>
  <c r="J811" i="3"/>
  <c r="J812" i="3"/>
  <c r="J813" i="3"/>
  <c r="J814" i="3"/>
  <c r="J815" i="3"/>
  <c r="J816" i="3"/>
  <c r="J817" i="3"/>
  <c r="J818" i="3"/>
  <c r="J819" i="3"/>
  <c r="J820" i="3"/>
  <c r="J821" i="3"/>
  <c r="J822" i="3"/>
  <c r="J823" i="3"/>
  <c r="J824" i="3"/>
  <c r="J825" i="3"/>
  <c r="J826" i="3"/>
  <c r="J827" i="3"/>
  <c r="J828" i="3"/>
  <c r="J829" i="3"/>
  <c r="J830" i="3"/>
  <c r="J831" i="3"/>
  <c r="J832" i="3"/>
  <c r="J833" i="3"/>
  <c r="J834" i="3"/>
  <c r="J835" i="3"/>
  <c r="J836" i="3"/>
  <c r="J837" i="3"/>
  <c r="J838" i="3"/>
  <c r="J839" i="3"/>
  <c r="J840" i="3"/>
  <c r="J841" i="3"/>
  <c r="J842" i="3"/>
  <c r="J843" i="3"/>
  <c r="J844" i="3"/>
  <c r="J845" i="3"/>
  <c r="J846" i="3"/>
  <c r="J847" i="3"/>
  <c r="J848" i="3"/>
  <c r="J849" i="3"/>
  <c r="J850" i="3"/>
  <c r="J851" i="3"/>
  <c r="J852" i="3"/>
  <c r="J853" i="3"/>
  <c r="J854" i="3"/>
  <c r="J855" i="3"/>
  <c r="J856" i="3"/>
  <c r="J857" i="3"/>
  <c r="J858" i="3"/>
  <c r="J859" i="3"/>
  <c r="J860" i="3"/>
  <c r="J861" i="3"/>
  <c r="J862" i="3"/>
  <c r="J863" i="3"/>
  <c r="J864" i="3"/>
  <c r="J865" i="3"/>
  <c r="J866" i="3"/>
  <c r="J867" i="3"/>
  <c r="J868" i="3"/>
  <c r="J869" i="3"/>
  <c r="J870" i="3"/>
  <c r="J871" i="3"/>
  <c r="J872" i="3"/>
  <c r="J873" i="3"/>
  <c r="J874" i="3"/>
  <c r="J875" i="3"/>
  <c r="J876" i="3"/>
  <c r="J877" i="3"/>
  <c r="J878" i="3"/>
  <c r="J879" i="3"/>
  <c r="J880" i="3"/>
  <c r="J881" i="3"/>
  <c r="J882" i="3"/>
  <c r="J883" i="3"/>
  <c r="J884" i="3"/>
  <c r="J885" i="3"/>
  <c r="J886" i="3"/>
  <c r="J887" i="3"/>
  <c r="J888" i="3"/>
  <c r="J889" i="3"/>
  <c r="J890" i="3"/>
  <c r="J891" i="3"/>
  <c r="J892" i="3"/>
  <c r="J893" i="3"/>
  <c r="J894" i="3"/>
  <c r="J895" i="3"/>
  <c r="J896" i="3"/>
  <c r="J897" i="3"/>
  <c r="J898" i="3"/>
  <c r="J899" i="3"/>
  <c r="J900" i="3"/>
  <c r="J901" i="3"/>
  <c r="J902" i="3"/>
  <c r="J903" i="3"/>
  <c r="J904" i="3"/>
  <c r="J905" i="3"/>
  <c r="J906" i="3"/>
  <c r="J907" i="3"/>
  <c r="J908" i="3"/>
  <c r="J909" i="3"/>
  <c r="J910" i="3"/>
  <c r="J911" i="3"/>
  <c r="J912" i="3"/>
  <c r="J913" i="3"/>
  <c r="J914" i="3"/>
  <c r="J915" i="3"/>
  <c r="J916" i="3"/>
  <c r="J917" i="3"/>
  <c r="J918" i="3"/>
  <c r="J919" i="3"/>
  <c r="J920" i="3"/>
  <c r="J921" i="3"/>
  <c r="J922" i="3"/>
  <c r="J923" i="3"/>
  <c r="J924" i="3"/>
  <c r="J925" i="3"/>
  <c r="J926" i="3"/>
  <c r="J927" i="3"/>
  <c r="J928" i="3"/>
  <c r="J929" i="3"/>
  <c r="J930" i="3"/>
  <c r="J931" i="3"/>
  <c r="J932" i="3"/>
  <c r="J933" i="3"/>
  <c r="J934" i="3"/>
  <c r="J935" i="3"/>
  <c r="J936" i="3"/>
  <c r="J937" i="3"/>
  <c r="J938" i="3"/>
  <c r="J939" i="3"/>
  <c r="J940" i="3"/>
  <c r="J941" i="3"/>
  <c r="J942" i="3"/>
  <c r="J943" i="3"/>
  <c r="J944" i="3"/>
  <c r="J945" i="3"/>
  <c r="J946" i="3"/>
  <c r="J947" i="3"/>
  <c r="J948" i="3"/>
  <c r="J949" i="3"/>
  <c r="J950" i="3"/>
  <c r="J951" i="3"/>
  <c r="J952" i="3"/>
  <c r="J953" i="3"/>
  <c r="J954" i="3"/>
  <c r="J955" i="3"/>
  <c r="J956" i="3"/>
  <c r="J957" i="3"/>
  <c r="J958" i="3"/>
  <c r="J959" i="3"/>
  <c r="J960" i="3"/>
  <c r="J961" i="3"/>
  <c r="J962" i="3"/>
  <c r="J963" i="3"/>
  <c r="J964" i="3"/>
  <c r="J965" i="3"/>
  <c r="J966" i="3"/>
  <c r="J967" i="3"/>
  <c r="J968" i="3"/>
  <c r="J969" i="3"/>
  <c r="J970" i="3"/>
  <c r="J971" i="3"/>
  <c r="J972" i="3"/>
  <c r="J973" i="3"/>
  <c r="J974" i="3"/>
  <c r="J975" i="3"/>
  <c r="J976" i="3"/>
  <c r="J977" i="3"/>
  <c r="J978" i="3"/>
  <c r="J979" i="3"/>
  <c r="J980" i="3"/>
  <c r="J981" i="3"/>
  <c r="J982" i="3"/>
  <c r="J983" i="3"/>
  <c r="J984" i="3"/>
  <c r="J985" i="3"/>
  <c r="J986" i="3"/>
  <c r="J987" i="3"/>
  <c r="J988" i="3"/>
  <c r="J989" i="3"/>
  <c r="J990" i="3"/>
  <c r="J991" i="3"/>
  <c r="J992" i="3"/>
  <c r="J993" i="3"/>
  <c r="J994" i="3"/>
  <c r="J995" i="3"/>
  <c r="J996" i="3"/>
  <c r="J997" i="3"/>
  <c r="J998" i="3"/>
  <c r="J999" i="3"/>
  <c r="J1000" i="3"/>
  <c r="J1001" i="3"/>
  <c r="J1002" i="3"/>
  <c r="J1003" i="3"/>
  <c r="J1004" i="3"/>
  <c r="J1005" i="3"/>
  <c r="J1006" i="3"/>
  <c r="J1007" i="3"/>
  <c r="J1008" i="3"/>
  <c r="J1009" i="3"/>
  <c r="J1010" i="3"/>
  <c r="J1011" i="3"/>
  <c r="J1012" i="3"/>
  <c r="J1013" i="3"/>
  <c r="J1014" i="3"/>
  <c r="J1015" i="3"/>
  <c r="J1016" i="3"/>
  <c r="J1017" i="3"/>
  <c r="J1018" i="3"/>
  <c r="J1019" i="3"/>
  <c r="J1020" i="3"/>
  <c r="J1021" i="3"/>
  <c r="J1022" i="3"/>
  <c r="J1023" i="3"/>
  <c r="J1024" i="3"/>
  <c r="J1025" i="3"/>
  <c r="J1026" i="3"/>
  <c r="J1027" i="3"/>
  <c r="J1028" i="3"/>
  <c r="J1029" i="3"/>
  <c r="J1030" i="3"/>
  <c r="J1031" i="3"/>
  <c r="J1032" i="3"/>
  <c r="J1033" i="3"/>
  <c r="J1034" i="3"/>
  <c r="J1035" i="3"/>
  <c r="J1036" i="3"/>
  <c r="J1037" i="3"/>
  <c r="J1038" i="3"/>
  <c r="J1039" i="3"/>
  <c r="J1040" i="3"/>
  <c r="J1041" i="3"/>
  <c r="J1042" i="3"/>
  <c r="J1043" i="3"/>
  <c r="J1044" i="3"/>
  <c r="J1045" i="3"/>
  <c r="J1046" i="3"/>
  <c r="J1047" i="3"/>
  <c r="J1048" i="3"/>
  <c r="J1049" i="3"/>
  <c r="J1050" i="3"/>
  <c r="J1051" i="3"/>
  <c r="J1052" i="3"/>
  <c r="J1053" i="3"/>
  <c r="J1054" i="3"/>
  <c r="J1055" i="3"/>
  <c r="J1056" i="3"/>
  <c r="J1057" i="3"/>
  <c r="J1058" i="3"/>
  <c r="J1059" i="3"/>
  <c r="J1060" i="3"/>
  <c r="J1061" i="3"/>
  <c r="J1062" i="3"/>
  <c r="J1063" i="3"/>
  <c r="J1064" i="3"/>
  <c r="J1065" i="3"/>
  <c r="J1066" i="3"/>
  <c r="J1067" i="3"/>
  <c r="J1068" i="3"/>
  <c r="J1069" i="3"/>
  <c r="J1070" i="3"/>
  <c r="J1071" i="3"/>
  <c r="J1072" i="3"/>
  <c r="J1073" i="3"/>
  <c r="J1074" i="3"/>
  <c r="J1075" i="3"/>
  <c r="J1076" i="3"/>
  <c r="J1077" i="3"/>
  <c r="J1078" i="3"/>
  <c r="J1079" i="3"/>
  <c r="J1080" i="3"/>
  <c r="J1081" i="3"/>
  <c r="J1082" i="3"/>
  <c r="J1083" i="3"/>
  <c r="J1084" i="3"/>
  <c r="J1085" i="3"/>
  <c r="J1086" i="3"/>
  <c r="J1087" i="3"/>
  <c r="J1088" i="3"/>
  <c r="J1089" i="3"/>
  <c r="J1090" i="3"/>
  <c r="J1091" i="3"/>
  <c r="J1092" i="3"/>
  <c r="J1093" i="3"/>
  <c r="J1094" i="3"/>
  <c r="J1095" i="3"/>
  <c r="J1096" i="3"/>
  <c r="J1097" i="3"/>
  <c r="J1098" i="3"/>
  <c r="J1099" i="3"/>
  <c r="J1100" i="3"/>
  <c r="J1101" i="3"/>
  <c r="J1102" i="3"/>
  <c r="J1103" i="3"/>
  <c r="J1104" i="3"/>
  <c r="J1105" i="3"/>
  <c r="J1106" i="3"/>
  <c r="J1107" i="3"/>
  <c r="J1108" i="3"/>
  <c r="J1109" i="3"/>
  <c r="J1110" i="3"/>
  <c r="J1111" i="3"/>
  <c r="J1112" i="3"/>
  <c r="J1113" i="3"/>
  <c r="J1114" i="3"/>
  <c r="J1115" i="3"/>
  <c r="J1116" i="3"/>
  <c r="J1117" i="3"/>
  <c r="J1118" i="3"/>
  <c r="J1119" i="3"/>
  <c r="J1120" i="3"/>
  <c r="J1121" i="3"/>
  <c r="J1122" i="3"/>
  <c r="J1123" i="3"/>
  <c r="J1124" i="3"/>
  <c r="J1125" i="3"/>
  <c r="J1126" i="3"/>
  <c r="J1127" i="3"/>
  <c r="J1128" i="3"/>
  <c r="J1129" i="3"/>
  <c r="J1130" i="3"/>
  <c r="J1131" i="3"/>
  <c r="J1132" i="3"/>
  <c r="J1133" i="3"/>
  <c r="J1134" i="3"/>
  <c r="J1135" i="3"/>
  <c r="J1136" i="3"/>
  <c r="J1137" i="3"/>
  <c r="J1138" i="3"/>
  <c r="J1139" i="3"/>
  <c r="J1140" i="3"/>
  <c r="J1141" i="3"/>
  <c r="J1142" i="3"/>
  <c r="J1143" i="3"/>
  <c r="J1144" i="3"/>
  <c r="J1145" i="3"/>
  <c r="J1146" i="3"/>
  <c r="J1147" i="3"/>
  <c r="J1148" i="3"/>
  <c r="J1149" i="3"/>
  <c r="J1150" i="3"/>
  <c r="J1151" i="3"/>
  <c r="J1152" i="3"/>
  <c r="J1153" i="3"/>
  <c r="J1154" i="3"/>
  <c r="J1155" i="3"/>
  <c r="J1156" i="3"/>
  <c r="J1157" i="3"/>
  <c r="J1158" i="3"/>
  <c r="J1159" i="3"/>
  <c r="J1160" i="3"/>
  <c r="J1161" i="3"/>
  <c r="J1162" i="3"/>
  <c r="J1163" i="3"/>
  <c r="J1164" i="3"/>
  <c r="J1165" i="3"/>
  <c r="J1166" i="3"/>
  <c r="J1167" i="3"/>
  <c r="J1168" i="3"/>
  <c r="J1169" i="3"/>
  <c r="J1170" i="3"/>
  <c r="J1171" i="3"/>
  <c r="J1172" i="3"/>
  <c r="J1173" i="3"/>
  <c r="J1174" i="3"/>
  <c r="J1175" i="3"/>
  <c r="J1176" i="3"/>
  <c r="J1177" i="3"/>
  <c r="J1178" i="3"/>
  <c r="J1179" i="3"/>
  <c r="J1180" i="3"/>
  <c r="J1181" i="3"/>
  <c r="J1182" i="3"/>
  <c r="J1183" i="3"/>
  <c r="J1184" i="3"/>
  <c r="J1185" i="3"/>
  <c r="J1186" i="3"/>
  <c r="J1187" i="3"/>
  <c r="J1188" i="3"/>
  <c r="J1189" i="3"/>
  <c r="J1190" i="3"/>
  <c r="J1191" i="3"/>
  <c r="J1192" i="3"/>
  <c r="J1193" i="3"/>
  <c r="J1194" i="3"/>
  <c r="J1195" i="3"/>
  <c r="J1196" i="3"/>
  <c r="J1197" i="3"/>
  <c r="J1198" i="3"/>
  <c r="J1199" i="3"/>
  <c r="J1200" i="3"/>
  <c r="J1201" i="3"/>
  <c r="J1202" i="3"/>
  <c r="J1203" i="3"/>
  <c r="J1204" i="3"/>
  <c r="J1205" i="3"/>
  <c r="J1206" i="3"/>
  <c r="J1207" i="3"/>
  <c r="J1208" i="3"/>
  <c r="J1209" i="3"/>
  <c r="J1210" i="3"/>
  <c r="J1211" i="3"/>
  <c r="J1212" i="3"/>
  <c r="J1213" i="3"/>
  <c r="J1214" i="3"/>
  <c r="J1215" i="3"/>
  <c r="J1216" i="3"/>
  <c r="J1217" i="3"/>
  <c r="J1218" i="3"/>
  <c r="J1219" i="3"/>
  <c r="J1220" i="3"/>
  <c r="J1221" i="3"/>
  <c r="J1222" i="3"/>
  <c r="J1223" i="3"/>
  <c r="J1224" i="3"/>
  <c r="J1225" i="3"/>
  <c r="J1226" i="3"/>
  <c r="J1227" i="3"/>
  <c r="J1228" i="3"/>
  <c r="J1229" i="3"/>
  <c r="J1230" i="3"/>
  <c r="J1231" i="3"/>
  <c r="J1232" i="3"/>
  <c r="J1233" i="3"/>
  <c r="J1234" i="3"/>
  <c r="J1235" i="3"/>
  <c r="J1236" i="3"/>
  <c r="J1237" i="3"/>
  <c r="J1238" i="3"/>
  <c r="J1239" i="3"/>
  <c r="J1240" i="3"/>
  <c r="J1241" i="3"/>
  <c r="J1242" i="3"/>
  <c r="J1243" i="3"/>
  <c r="J1244" i="3"/>
  <c r="J1245" i="3"/>
  <c r="J1246" i="3"/>
  <c r="J1247" i="3"/>
  <c r="J1248" i="3"/>
  <c r="J1249" i="3"/>
  <c r="J1250" i="3"/>
  <c r="J1251" i="3"/>
  <c r="J1252" i="3"/>
  <c r="J1253" i="3"/>
  <c r="J1254" i="3"/>
  <c r="J1255" i="3"/>
  <c r="J1256" i="3"/>
  <c r="J1257" i="3"/>
  <c r="J1258" i="3"/>
  <c r="J1259" i="3"/>
  <c r="J1260" i="3"/>
  <c r="J1261" i="3"/>
  <c r="J1262" i="3"/>
  <c r="J1263" i="3"/>
  <c r="J1264" i="3"/>
  <c r="J1265" i="3"/>
  <c r="J1266" i="3"/>
  <c r="J1267" i="3"/>
  <c r="J1268" i="3"/>
  <c r="J1269" i="3"/>
  <c r="J1270" i="3"/>
  <c r="J1271" i="3"/>
  <c r="J1272" i="3"/>
  <c r="J1273" i="3"/>
  <c r="J1274" i="3"/>
  <c r="J1275" i="3"/>
  <c r="J1276" i="3"/>
  <c r="J1277" i="3"/>
  <c r="J1278" i="3"/>
  <c r="J1279" i="3"/>
  <c r="J1280" i="3"/>
  <c r="J1281" i="3"/>
  <c r="J1282" i="3"/>
  <c r="J1283" i="3"/>
  <c r="J1284" i="3"/>
  <c r="J1285" i="3"/>
  <c r="J1286" i="3"/>
  <c r="J1287" i="3"/>
  <c r="J1288" i="3"/>
  <c r="J1289" i="3"/>
  <c r="J1290" i="3"/>
  <c r="J1291" i="3"/>
  <c r="J1292" i="3"/>
  <c r="J1293" i="3"/>
  <c r="J1294" i="3"/>
  <c r="J1295" i="3"/>
  <c r="J1296" i="3"/>
  <c r="J1297" i="3"/>
  <c r="J1298" i="3"/>
  <c r="J1299" i="3"/>
  <c r="J1300" i="3"/>
  <c r="J1301" i="3"/>
  <c r="J1302" i="3"/>
  <c r="J1303" i="3"/>
  <c r="J1304" i="3"/>
  <c r="J1305" i="3"/>
  <c r="J1306" i="3"/>
  <c r="J1307" i="3"/>
  <c r="J1308" i="3"/>
  <c r="J1309" i="3"/>
  <c r="J1310" i="3"/>
  <c r="J1311" i="3"/>
  <c r="J1312" i="3"/>
  <c r="J1313" i="3"/>
  <c r="J1314" i="3"/>
  <c r="J1315" i="3"/>
  <c r="J1316" i="3"/>
  <c r="J1317" i="3"/>
  <c r="J1318" i="3"/>
  <c r="J1319" i="3"/>
  <c r="J1320" i="3"/>
  <c r="J1321" i="3"/>
  <c r="J1322" i="3"/>
  <c r="J1323" i="3"/>
  <c r="J1324" i="3"/>
  <c r="J1325" i="3"/>
  <c r="J1326" i="3"/>
  <c r="J1327" i="3"/>
  <c r="J1328" i="3"/>
  <c r="J1329" i="3"/>
  <c r="J1330" i="3"/>
  <c r="J1331" i="3"/>
  <c r="J1332" i="3"/>
  <c r="J1333" i="3"/>
  <c r="J1334" i="3"/>
  <c r="J1335" i="3"/>
  <c r="J1336" i="3"/>
  <c r="J1337" i="3"/>
  <c r="J1338" i="3"/>
  <c r="J1339" i="3"/>
  <c r="J1340" i="3"/>
  <c r="J1341" i="3"/>
  <c r="J1342" i="3"/>
  <c r="J1343" i="3"/>
  <c r="J1344" i="3"/>
  <c r="J1345" i="3"/>
  <c r="J1346" i="3"/>
  <c r="J1347" i="3"/>
  <c r="J1348" i="3"/>
  <c r="J1349" i="3"/>
  <c r="J1350" i="3"/>
  <c r="J1351" i="3"/>
  <c r="J1352" i="3"/>
  <c r="J1353" i="3"/>
  <c r="J1354" i="3"/>
  <c r="J1355" i="3"/>
  <c r="J1356" i="3"/>
  <c r="J1357" i="3"/>
  <c r="J1358" i="3"/>
  <c r="J1359" i="3"/>
  <c r="J1360" i="3"/>
  <c r="J1361" i="3"/>
  <c r="J1362" i="3"/>
  <c r="J1363" i="3"/>
  <c r="J1364" i="3"/>
  <c r="J1365" i="3"/>
  <c r="J1366" i="3"/>
  <c r="J1367" i="3"/>
  <c r="J1368" i="3"/>
  <c r="J1369" i="3"/>
  <c r="J1370" i="3"/>
  <c r="J1371" i="3"/>
  <c r="J1372" i="3"/>
  <c r="J1373" i="3"/>
  <c r="J1374" i="3"/>
  <c r="J1375" i="3"/>
  <c r="J1376" i="3"/>
  <c r="J1377" i="3"/>
  <c r="J1378" i="3"/>
  <c r="J1379" i="3"/>
  <c r="J1380" i="3"/>
  <c r="J1381" i="3"/>
  <c r="J1382" i="3"/>
  <c r="J1383" i="3"/>
  <c r="J1384" i="3"/>
  <c r="J1385" i="3"/>
  <c r="J1386" i="3"/>
  <c r="J1387" i="3"/>
  <c r="J1388" i="3"/>
  <c r="J1389" i="3"/>
  <c r="J1390" i="3"/>
  <c r="J1391" i="3"/>
  <c r="J1392" i="3"/>
  <c r="J1393" i="3"/>
  <c r="J1394" i="3"/>
  <c r="J1395" i="3"/>
  <c r="J1396" i="3"/>
  <c r="J1397" i="3"/>
  <c r="J1398" i="3"/>
  <c r="J1399" i="3"/>
  <c r="J1400" i="3"/>
  <c r="J1401" i="3"/>
  <c r="J1402" i="3"/>
  <c r="J1403" i="3"/>
  <c r="J1404" i="3"/>
  <c r="J1405" i="3"/>
  <c r="J1406" i="3"/>
  <c r="J1407" i="3"/>
  <c r="J1408" i="3"/>
  <c r="J1409" i="3"/>
  <c r="J1410" i="3"/>
  <c r="J1411" i="3"/>
  <c r="J1412" i="3"/>
  <c r="J1413" i="3"/>
  <c r="J1414" i="3"/>
  <c r="J1415" i="3"/>
  <c r="J1416" i="3"/>
  <c r="J1417" i="3"/>
  <c r="J1418" i="3"/>
  <c r="J1419" i="3"/>
  <c r="J1420" i="3"/>
  <c r="J1421" i="3"/>
  <c r="J1422" i="3"/>
  <c r="J1423" i="3"/>
  <c r="J1424" i="3"/>
  <c r="J1425" i="3"/>
  <c r="J1426" i="3"/>
  <c r="J1427" i="3"/>
  <c r="J1428" i="3"/>
  <c r="J1429" i="3"/>
  <c r="J1430" i="3"/>
  <c r="J1431" i="3"/>
  <c r="J1432" i="3"/>
  <c r="J1433" i="3"/>
  <c r="J1434" i="3"/>
  <c r="J1435" i="3"/>
  <c r="J1436" i="3"/>
  <c r="J1437" i="3"/>
  <c r="J1438" i="3"/>
  <c r="J1439" i="3"/>
  <c r="J1440" i="3"/>
  <c r="J1441" i="3"/>
  <c r="J1442" i="3"/>
  <c r="J1443" i="3"/>
  <c r="J1444" i="3"/>
  <c r="J1445" i="3"/>
  <c r="J1446" i="3"/>
  <c r="J1447" i="3"/>
  <c r="J1448" i="3"/>
  <c r="J1449" i="3"/>
  <c r="J1450" i="3"/>
  <c r="J1451" i="3"/>
  <c r="J1452" i="3"/>
  <c r="J1453" i="3"/>
  <c r="J1454" i="3"/>
  <c r="J1455" i="3"/>
  <c r="J1456" i="3"/>
  <c r="J1457" i="3"/>
  <c r="J1458" i="3"/>
  <c r="J1459" i="3"/>
  <c r="J1460" i="3"/>
  <c r="J1461" i="3"/>
  <c r="J1462" i="3"/>
  <c r="J1463" i="3"/>
  <c r="J1464" i="3"/>
  <c r="J1465" i="3"/>
  <c r="J1466" i="3"/>
  <c r="J1467" i="3"/>
  <c r="J1468" i="3"/>
  <c r="J1469" i="3"/>
  <c r="J1470" i="3"/>
  <c r="J1471" i="3"/>
  <c r="J1472" i="3"/>
  <c r="J1473" i="3"/>
  <c r="J1474" i="3"/>
  <c r="J1475" i="3"/>
  <c r="J1476" i="3"/>
  <c r="J1477" i="3"/>
  <c r="J1478" i="3"/>
  <c r="J1479" i="3"/>
  <c r="J1480" i="3"/>
  <c r="J1481" i="3"/>
  <c r="J1482" i="3"/>
  <c r="J1483" i="3"/>
  <c r="J1484" i="3"/>
  <c r="J1485" i="3"/>
  <c r="J1486" i="3"/>
  <c r="J1487" i="3"/>
  <c r="J1488" i="3"/>
  <c r="J1489" i="3"/>
  <c r="J1490" i="3"/>
  <c r="J1491" i="3"/>
  <c r="J1492" i="3"/>
  <c r="J1493" i="3"/>
  <c r="J1494" i="3"/>
  <c r="J1495" i="3"/>
  <c r="J1496" i="3"/>
  <c r="J1497" i="3"/>
  <c r="J1498" i="3"/>
  <c r="J1499" i="3"/>
  <c r="J1500" i="3"/>
  <c r="J1501" i="3"/>
  <c r="J1502" i="3"/>
  <c r="J1503" i="3"/>
  <c r="J1504" i="3"/>
  <c r="J1505" i="3"/>
  <c r="J1506" i="3"/>
  <c r="J1507" i="3"/>
  <c r="J1508" i="3"/>
  <c r="J1509" i="3"/>
  <c r="J1510" i="3"/>
  <c r="J1511" i="3"/>
  <c r="J1512" i="3"/>
  <c r="J1513" i="3"/>
  <c r="J1514" i="3"/>
  <c r="J1515" i="3"/>
  <c r="J1516" i="3"/>
  <c r="J1517" i="3"/>
  <c r="J1518" i="3"/>
  <c r="J1519" i="3"/>
  <c r="J1520" i="3"/>
  <c r="J1521" i="3"/>
  <c r="J1522" i="3"/>
  <c r="J1523" i="3"/>
  <c r="J1524" i="3"/>
  <c r="J1525" i="3"/>
  <c r="J1526" i="3"/>
  <c r="J1527" i="3"/>
  <c r="J1528" i="3"/>
  <c r="J1529" i="3"/>
  <c r="J1530" i="3"/>
  <c r="J1531" i="3"/>
  <c r="J1532" i="3"/>
  <c r="J1533" i="3"/>
  <c r="J1534" i="3"/>
  <c r="J1535" i="3"/>
  <c r="J1536" i="3"/>
  <c r="J1537" i="3"/>
  <c r="J1538" i="3"/>
  <c r="J1539" i="3"/>
  <c r="J1540" i="3"/>
  <c r="J1541" i="3"/>
  <c r="J1542" i="3"/>
  <c r="J1543" i="3"/>
  <c r="J1544" i="3"/>
  <c r="J1545" i="3"/>
  <c r="J1546" i="3"/>
  <c r="J1547" i="3"/>
  <c r="J1548" i="3"/>
  <c r="J1549" i="3"/>
  <c r="J1550" i="3"/>
  <c r="J1551" i="3"/>
  <c r="J1552" i="3"/>
  <c r="J1553" i="3"/>
  <c r="J1554" i="3"/>
  <c r="J1555" i="3"/>
  <c r="J1556" i="3"/>
  <c r="J1557" i="3"/>
  <c r="J1558" i="3"/>
  <c r="J1559" i="3"/>
  <c r="J1560" i="3"/>
  <c r="J1561" i="3"/>
  <c r="J1562" i="3"/>
  <c r="J1563" i="3"/>
  <c r="J1564" i="3"/>
  <c r="J1565" i="3"/>
  <c r="J1566" i="3"/>
  <c r="J1567" i="3"/>
  <c r="J1568" i="3"/>
  <c r="J1569" i="3"/>
  <c r="J1570" i="3"/>
  <c r="J1571" i="3"/>
  <c r="J1572" i="3"/>
  <c r="J1573" i="3"/>
  <c r="J1574" i="3"/>
  <c r="J1575" i="3"/>
  <c r="J1576" i="3"/>
  <c r="J1577" i="3"/>
  <c r="J1578" i="3"/>
  <c r="J1579" i="3"/>
  <c r="J1580" i="3"/>
  <c r="J1581" i="3"/>
  <c r="J1582" i="3"/>
  <c r="J1583" i="3"/>
  <c r="J1584" i="3"/>
  <c r="J1585" i="3"/>
  <c r="J1586" i="3"/>
  <c r="J1587" i="3"/>
  <c r="J1588" i="3"/>
  <c r="J1589" i="3"/>
  <c r="J1590" i="3"/>
  <c r="J1591" i="3"/>
  <c r="J1592" i="3"/>
  <c r="J1593" i="3"/>
  <c r="J1594" i="3"/>
  <c r="J1595" i="3"/>
  <c r="J1596" i="3"/>
  <c r="J1597" i="3"/>
  <c r="J1598" i="3"/>
  <c r="J1599" i="3"/>
  <c r="J1600" i="3"/>
  <c r="J1601" i="3"/>
  <c r="J1602" i="3"/>
  <c r="J1603" i="3"/>
  <c r="J1604" i="3"/>
  <c r="J1605" i="3"/>
  <c r="J1606" i="3"/>
  <c r="J1607" i="3"/>
  <c r="J1608" i="3"/>
  <c r="J1609" i="3"/>
  <c r="J1610" i="3"/>
  <c r="J1611" i="3"/>
  <c r="J1612" i="3"/>
  <c r="J1613" i="3"/>
  <c r="J1614" i="3"/>
  <c r="J1615" i="3"/>
  <c r="J1616" i="3"/>
  <c r="J1617" i="3"/>
  <c r="J1618" i="3"/>
  <c r="J1619" i="3"/>
  <c r="J1620" i="3"/>
  <c r="J1621" i="3"/>
  <c r="J1622" i="3"/>
  <c r="J1623" i="3"/>
  <c r="J1624" i="3"/>
  <c r="J1625" i="3"/>
  <c r="J1626" i="3"/>
  <c r="J1627" i="3"/>
  <c r="J1628" i="3"/>
  <c r="J1629" i="3"/>
  <c r="J1630" i="3"/>
  <c r="J1631" i="3"/>
  <c r="J1632" i="3"/>
  <c r="J1633" i="3"/>
  <c r="J1634" i="3"/>
  <c r="J1635" i="3"/>
  <c r="J1636" i="3"/>
  <c r="J1637" i="3"/>
  <c r="J1638" i="3"/>
  <c r="J1639" i="3"/>
  <c r="J1640" i="3"/>
  <c r="J1641" i="3"/>
  <c r="J1642" i="3"/>
  <c r="J1643" i="3"/>
  <c r="J1644" i="3"/>
  <c r="J1645" i="3"/>
  <c r="J1646" i="3"/>
  <c r="J1647" i="3"/>
  <c r="J1648" i="3"/>
  <c r="J1649" i="3"/>
  <c r="J1650" i="3"/>
  <c r="J1651" i="3"/>
  <c r="J1652" i="3"/>
  <c r="J1653" i="3"/>
  <c r="J1654" i="3"/>
  <c r="J1655" i="3"/>
  <c r="J1656" i="3"/>
  <c r="J1657" i="3"/>
  <c r="J1658" i="3"/>
  <c r="J1659" i="3"/>
  <c r="J1660" i="3"/>
  <c r="J1661" i="3"/>
  <c r="J1662" i="3"/>
  <c r="J1663" i="3"/>
  <c r="J1664" i="3"/>
  <c r="J1665" i="3"/>
  <c r="J1666" i="3"/>
  <c r="J1667" i="3"/>
  <c r="J1668" i="3"/>
  <c r="J1669" i="3"/>
  <c r="J1670" i="3"/>
  <c r="J1671" i="3"/>
  <c r="J1672" i="3"/>
  <c r="J1673" i="3"/>
  <c r="J1674" i="3"/>
  <c r="J1675" i="3"/>
  <c r="J1676" i="3"/>
  <c r="J1677" i="3"/>
  <c r="J1678" i="3"/>
  <c r="J1679" i="3"/>
  <c r="J1680" i="3"/>
  <c r="J1681" i="3"/>
  <c r="J1682" i="3"/>
  <c r="J1683" i="3"/>
  <c r="J1684" i="3"/>
  <c r="J1685" i="3"/>
  <c r="J1686" i="3"/>
  <c r="J1687" i="3"/>
  <c r="J1688" i="3"/>
  <c r="J1689" i="3"/>
  <c r="J1690" i="3"/>
  <c r="J1691" i="3"/>
  <c r="J1692" i="3"/>
  <c r="J1693" i="3"/>
  <c r="J1694" i="3"/>
  <c r="J1695" i="3"/>
  <c r="J1696" i="3"/>
  <c r="J1697" i="3"/>
  <c r="J1698" i="3"/>
  <c r="J1699" i="3"/>
  <c r="J1700" i="3"/>
  <c r="J1701" i="3"/>
  <c r="J1702" i="3"/>
  <c r="J1703" i="3"/>
  <c r="J1704" i="3"/>
  <c r="J1705" i="3"/>
  <c r="J1706" i="3"/>
  <c r="J1707" i="3"/>
  <c r="J1708" i="3"/>
  <c r="J1709" i="3"/>
  <c r="J1710" i="3"/>
  <c r="J1711" i="3"/>
  <c r="J1712" i="3"/>
  <c r="J1713" i="3"/>
  <c r="J1714" i="3"/>
  <c r="J1715" i="3"/>
  <c r="J1716" i="3"/>
  <c r="J1717" i="3"/>
  <c r="J1718" i="3"/>
  <c r="J1719" i="3"/>
  <c r="J1720" i="3"/>
  <c r="J1721" i="3"/>
  <c r="J1722" i="3"/>
  <c r="J1723" i="3"/>
  <c r="J1724" i="3"/>
  <c r="J1725" i="3"/>
  <c r="J1726" i="3"/>
  <c r="J1727" i="3"/>
  <c r="J1728" i="3"/>
  <c r="J1729" i="3"/>
  <c r="J1730" i="3"/>
  <c r="J1731" i="3"/>
  <c r="J1732" i="3"/>
  <c r="J1733" i="3"/>
  <c r="J1734" i="3"/>
  <c r="J1735" i="3"/>
  <c r="J1736" i="3"/>
  <c r="J1737" i="3"/>
  <c r="J1738" i="3"/>
  <c r="J1739" i="3"/>
  <c r="J1740" i="3"/>
  <c r="J1741" i="3"/>
  <c r="J1742" i="3"/>
  <c r="J1743" i="3"/>
  <c r="J1744" i="3"/>
  <c r="J1745" i="3"/>
  <c r="J1746" i="3"/>
  <c r="J1747" i="3"/>
  <c r="J1748" i="3"/>
  <c r="J1749" i="3"/>
  <c r="J1750" i="3"/>
  <c r="J1751" i="3"/>
  <c r="J1752" i="3"/>
  <c r="J1753" i="3"/>
  <c r="J1754" i="3"/>
  <c r="J1755" i="3"/>
  <c r="J1756" i="3"/>
  <c r="J1757" i="3"/>
  <c r="J1758" i="3"/>
  <c r="J1759" i="3"/>
  <c r="J1760" i="3"/>
  <c r="J1761" i="3"/>
  <c r="J1762" i="3"/>
  <c r="J1763" i="3"/>
  <c r="J1764" i="3"/>
  <c r="J1765" i="3"/>
  <c r="J1766" i="3"/>
  <c r="J1767" i="3"/>
  <c r="J1768" i="3"/>
  <c r="J1769" i="3"/>
  <c r="J1770" i="3"/>
  <c r="J1771" i="3"/>
  <c r="J1772" i="3"/>
  <c r="J1773" i="3"/>
  <c r="J1774" i="3"/>
  <c r="J1775" i="3"/>
  <c r="J1776" i="3"/>
  <c r="J1777" i="3"/>
  <c r="J1778" i="3"/>
  <c r="J1779" i="3"/>
  <c r="J1780" i="3"/>
  <c r="J1781" i="3"/>
  <c r="J1782" i="3"/>
  <c r="J1783" i="3"/>
  <c r="J1784" i="3"/>
  <c r="J1785" i="3"/>
  <c r="J1786" i="3"/>
  <c r="J1787" i="3"/>
  <c r="J1788" i="3"/>
  <c r="J1789" i="3"/>
  <c r="J1790" i="3"/>
  <c r="J1791" i="3"/>
  <c r="J1792" i="3"/>
  <c r="J1793" i="3"/>
  <c r="J1794" i="3"/>
  <c r="J1795" i="3"/>
  <c r="J1796" i="3"/>
  <c r="J1797" i="3"/>
  <c r="J1798" i="3"/>
  <c r="J1799" i="3"/>
  <c r="J1800" i="3"/>
  <c r="J1801" i="3"/>
  <c r="J1802" i="3"/>
  <c r="J1803" i="3"/>
  <c r="J1804" i="3"/>
  <c r="J1805" i="3"/>
  <c r="J1806" i="3"/>
  <c r="J1807" i="3"/>
  <c r="J1808" i="3"/>
  <c r="J1809" i="3"/>
  <c r="J1810" i="3"/>
  <c r="J1811" i="3"/>
  <c r="J1812" i="3"/>
  <c r="J1813" i="3"/>
  <c r="J1814" i="3"/>
  <c r="J1815" i="3"/>
  <c r="J1816" i="3"/>
  <c r="J1817" i="3"/>
  <c r="J1818" i="3"/>
  <c r="J1819" i="3"/>
  <c r="J1820" i="3"/>
  <c r="J1821" i="3"/>
  <c r="J1822" i="3"/>
  <c r="J1823" i="3"/>
  <c r="J1824" i="3"/>
  <c r="J1825" i="3"/>
  <c r="J1826" i="3"/>
  <c r="J1827" i="3"/>
  <c r="J1828" i="3"/>
  <c r="J1829" i="3"/>
  <c r="J1830" i="3"/>
  <c r="J1831" i="3"/>
  <c r="J1832" i="3"/>
  <c r="J1833" i="3"/>
  <c r="J1834" i="3"/>
  <c r="J1835" i="3"/>
  <c r="J1836" i="3"/>
  <c r="J1837" i="3"/>
  <c r="J1838" i="3"/>
  <c r="J1839" i="3"/>
  <c r="J1840" i="3"/>
  <c r="J1841" i="3"/>
  <c r="J1842" i="3"/>
  <c r="J1843" i="3"/>
  <c r="J1844" i="3"/>
  <c r="J1845" i="3"/>
  <c r="J1846" i="3"/>
  <c r="J1847" i="3"/>
  <c r="J1848" i="3"/>
  <c r="J1849" i="3"/>
  <c r="J1850" i="3"/>
  <c r="J1851" i="3"/>
  <c r="J1852" i="3"/>
  <c r="J1853" i="3"/>
  <c r="J1854" i="3"/>
  <c r="J1855" i="3"/>
  <c r="J1856" i="3"/>
  <c r="J1857" i="3"/>
  <c r="J1858" i="3"/>
  <c r="J1859" i="3"/>
  <c r="J1860" i="3"/>
  <c r="J1861" i="3"/>
  <c r="J1862" i="3"/>
  <c r="J1863" i="3"/>
  <c r="J1864" i="3"/>
  <c r="J1865" i="3"/>
  <c r="J1866" i="3"/>
  <c r="J1867" i="3"/>
  <c r="J1868" i="3"/>
  <c r="J1869" i="3"/>
  <c r="J1870" i="3"/>
  <c r="J1871" i="3"/>
  <c r="J1872" i="3"/>
  <c r="J1873" i="3"/>
  <c r="J1874" i="3"/>
  <c r="J1875" i="3"/>
  <c r="J1876" i="3"/>
  <c r="J1877" i="3"/>
  <c r="J1878" i="3"/>
  <c r="J1879" i="3"/>
  <c r="J1880" i="3"/>
  <c r="J1881" i="3"/>
  <c r="J1882" i="3"/>
  <c r="J1883" i="3"/>
  <c r="J1884" i="3"/>
  <c r="J1885" i="3"/>
  <c r="J1886" i="3"/>
  <c r="J1887" i="3"/>
  <c r="J1888" i="3"/>
  <c r="J1889" i="3"/>
  <c r="J1890" i="3"/>
  <c r="J1891" i="3"/>
  <c r="J1892" i="3"/>
  <c r="J1893" i="3"/>
  <c r="J1894" i="3"/>
  <c r="J1895" i="3"/>
  <c r="J1896" i="3"/>
  <c r="J1897" i="3"/>
  <c r="J1898" i="3"/>
  <c r="J1899" i="3"/>
  <c r="J1900" i="3"/>
  <c r="J1901" i="3"/>
  <c r="J1902" i="3"/>
  <c r="J1903" i="3"/>
  <c r="J1904" i="3"/>
  <c r="J1905" i="3"/>
  <c r="J1906" i="3"/>
  <c r="J1907" i="3"/>
  <c r="J1908" i="3"/>
  <c r="J1909" i="3"/>
  <c r="J1910" i="3"/>
  <c r="J1911" i="3"/>
  <c r="J1912" i="3"/>
  <c r="J1913" i="3"/>
  <c r="J1914" i="3"/>
  <c r="J1915" i="3"/>
  <c r="J1916" i="3"/>
  <c r="J1917" i="3"/>
  <c r="J1918" i="3"/>
  <c r="J1919" i="3"/>
  <c r="J1920" i="3"/>
  <c r="J1921" i="3"/>
  <c r="J1922" i="3"/>
  <c r="J1923" i="3"/>
  <c r="J1924" i="3"/>
  <c r="J1925" i="3"/>
  <c r="J1926" i="3"/>
  <c r="J1927" i="3"/>
  <c r="J1928" i="3"/>
  <c r="J1929" i="3"/>
  <c r="J1930" i="3"/>
  <c r="J1931" i="3"/>
  <c r="J1932" i="3"/>
  <c r="J1933" i="3"/>
  <c r="J1934" i="3"/>
  <c r="J1935" i="3"/>
  <c r="J1936" i="3"/>
  <c r="J1937" i="3"/>
  <c r="J1938" i="3"/>
  <c r="J1939" i="3"/>
  <c r="J1940" i="3"/>
  <c r="J1941" i="3"/>
  <c r="J1942" i="3"/>
  <c r="J1943" i="3"/>
  <c r="J1944" i="3"/>
  <c r="J1945" i="3"/>
  <c r="J1946" i="3"/>
  <c r="J1947" i="3"/>
  <c r="J1948" i="3"/>
  <c r="J1949" i="3"/>
  <c r="J1950" i="3"/>
  <c r="J1951" i="3"/>
  <c r="J1952" i="3"/>
  <c r="J1953" i="3"/>
  <c r="J1954" i="3"/>
  <c r="J1955" i="3"/>
  <c r="J1956" i="3"/>
  <c r="J1957" i="3"/>
  <c r="J1958" i="3"/>
  <c r="J1959" i="3"/>
  <c r="J1960" i="3"/>
  <c r="J1961" i="3"/>
  <c r="J1962" i="3"/>
  <c r="J1963" i="3"/>
  <c r="J1964" i="3"/>
  <c r="J1965" i="3"/>
  <c r="J1966" i="3"/>
  <c r="J1967" i="3"/>
  <c r="J1968" i="3"/>
  <c r="J1969" i="3"/>
  <c r="J1970" i="3"/>
  <c r="J1971" i="3"/>
  <c r="J1972" i="3"/>
  <c r="J1973" i="3"/>
  <c r="J1974" i="3"/>
  <c r="J1975" i="3"/>
  <c r="J1976" i="3"/>
  <c r="J1977" i="3"/>
  <c r="J1978" i="3"/>
  <c r="J1979" i="3"/>
  <c r="J1980" i="3"/>
  <c r="J1981" i="3"/>
  <c r="J1982" i="3"/>
  <c r="J1983" i="3"/>
  <c r="J1984" i="3"/>
  <c r="J1985" i="3"/>
  <c r="J1986" i="3"/>
  <c r="J1987" i="3"/>
  <c r="J1988" i="3"/>
  <c r="J1989" i="3"/>
  <c r="J1990" i="3"/>
  <c r="J1991" i="3"/>
  <c r="J1992" i="3"/>
  <c r="J1993" i="3"/>
  <c r="J1994" i="3"/>
  <c r="J1995" i="3"/>
  <c r="J1996" i="3"/>
  <c r="J1997" i="3"/>
  <c r="J1998" i="3"/>
  <c r="J1999" i="3"/>
  <c r="J2000" i="3"/>
  <c r="J2001" i="3"/>
  <c r="J2002" i="3"/>
  <c r="J2003" i="3"/>
  <c r="J2004" i="3"/>
  <c r="J2005" i="3"/>
  <c r="J2006" i="3"/>
  <c r="J2007" i="3"/>
  <c r="J2008" i="3"/>
  <c r="J2009" i="3"/>
  <c r="J2010" i="3"/>
  <c r="J2011" i="3"/>
  <c r="J2012" i="3"/>
  <c r="J2013" i="3"/>
  <c r="J2014" i="3"/>
  <c r="J2015" i="3"/>
  <c r="J2016" i="3"/>
  <c r="J2017" i="3"/>
  <c r="J2018" i="3"/>
  <c r="J2019" i="3"/>
  <c r="J2020" i="3"/>
  <c r="J2021" i="3"/>
  <c r="J2022" i="3"/>
  <c r="J2023" i="3"/>
  <c r="J2024" i="3"/>
  <c r="J2025" i="3"/>
  <c r="J2026" i="3"/>
  <c r="J2027" i="3"/>
  <c r="J2028" i="3"/>
  <c r="J2029" i="3"/>
  <c r="J2030" i="3"/>
  <c r="J2031" i="3"/>
  <c r="J2032" i="3"/>
  <c r="J2033" i="3"/>
  <c r="J2034" i="3"/>
  <c r="J2035" i="3"/>
  <c r="J2036" i="3"/>
  <c r="J2037" i="3"/>
  <c r="J2038" i="3"/>
  <c r="J2039" i="3"/>
  <c r="J2040" i="3"/>
  <c r="J2041" i="3"/>
  <c r="J2042" i="3"/>
  <c r="J2043" i="3"/>
  <c r="J2044" i="3"/>
  <c r="J2045" i="3"/>
  <c r="J2046" i="3"/>
  <c r="J2047" i="3"/>
  <c r="J2048" i="3"/>
  <c r="J2049" i="3"/>
  <c r="J2050" i="3"/>
  <c r="J2051" i="3"/>
  <c r="J2052" i="3"/>
  <c r="J2053" i="3"/>
  <c r="J2054" i="3"/>
  <c r="J2055" i="3"/>
  <c r="J2056" i="3"/>
  <c r="J2057" i="3"/>
  <c r="J2058" i="3"/>
  <c r="J2059" i="3"/>
  <c r="J2060" i="3"/>
  <c r="J2061" i="3"/>
  <c r="J2062" i="3"/>
  <c r="J2063" i="3"/>
  <c r="J2064" i="3"/>
  <c r="J2065" i="3"/>
  <c r="J2066" i="3"/>
  <c r="J2067" i="3"/>
  <c r="J2068" i="3"/>
  <c r="J2069" i="3"/>
  <c r="J2070" i="3"/>
  <c r="J2071" i="3"/>
  <c r="J2072" i="3"/>
  <c r="J2073" i="3"/>
  <c r="J2074" i="3"/>
  <c r="J2075" i="3"/>
  <c r="J2076" i="3"/>
  <c r="J2077" i="3"/>
  <c r="J2078" i="3"/>
  <c r="J2079" i="3"/>
  <c r="J2080" i="3"/>
  <c r="J2081" i="3"/>
  <c r="J2082" i="3"/>
  <c r="J2083" i="3"/>
  <c r="J2084" i="3"/>
  <c r="J2085" i="3"/>
  <c r="J2086" i="3"/>
  <c r="J2087" i="3"/>
  <c r="J2088" i="3"/>
  <c r="J2089" i="3"/>
  <c r="J2090" i="3"/>
  <c r="J2091" i="3"/>
  <c r="J2092" i="3"/>
  <c r="J2093" i="3"/>
  <c r="J2094" i="3"/>
  <c r="J2095" i="3"/>
  <c r="J2096" i="3"/>
  <c r="J2097" i="3"/>
  <c r="J2098" i="3"/>
  <c r="J2099" i="3"/>
  <c r="J2100" i="3"/>
  <c r="J2101" i="3"/>
  <c r="J2102" i="3"/>
  <c r="J2103" i="3"/>
  <c r="J2104" i="3"/>
  <c r="J2105" i="3"/>
  <c r="J2106" i="3"/>
  <c r="J2107" i="3"/>
  <c r="J2108" i="3"/>
  <c r="J2109" i="3"/>
  <c r="J2110" i="3"/>
  <c r="J2111" i="3"/>
  <c r="J2112" i="3"/>
  <c r="J2113" i="3"/>
  <c r="J2114" i="3"/>
  <c r="J2115" i="3"/>
  <c r="J2116" i="3"/>
  <c r="J2117" i="3"/>
  <c r="J2118" i="3"/>
  <c r="J2119" i="3"/>
  <c r="J2120" i="3"/>
  <c r="J2121" i="3"/>
  <c r="J2122" i="3"/>
  <c r="J2123" i="3"/>
  <c r="J2124" i="3"/>
  <c r="J2125" i="3"/>
  <c r="J2126" i="3"/>
  <c r="J2127" i="3"/>
  <c r="J2128" i="3"/>
  <c r="J2129" i="3"/>
  <c r="J2130" i="3"/>
  <c r="J2131" i="3"/>
  <c r="J2132" i="3"/>
  <c r="J2133" i="3"/>
  <c r="J2134" i="3"/>
  <c r="J2135" i="3"/>
  <c r="J2136" i="3"/>
  <c r="J2137" i="3"/>
  <c r="J2138" i="3"/>
  <c r="J2139" i="3"/>
  <c r="J2140" i="3"/>
  <c r="J2141" i="3"/>
  <c r="J2142" i="3"/>
  <c r="J2143" i="3"/>
  <c r="J2144" i="3"/>
  <c r="J2145" i="3"/>
  <c r="J2146" i="3"/>
  <c r="J2147" i="3"/>
  <c r="J2148" i="3"/>
  <c r="J2149" i="3"/>
  <c r="J2150" i="3"/>
  <c r="J2151" i="3"/>
  <c r="J2152" i="3"/>
  <c r="J2153" i="3"/>
  <c r="J2154" i="3"/>
  <c r="J2155" i="3"/>
  <c r="J2156" i="3"/>
  <c r="J2157" i="3"/>
  <c r="J2158" i="3"/>
  <c r="J2159" i="3"/>
  <c r="J2160" i="3"/>
  <c r="J2161" i="3"/>
  <c r="J2162" i="3"/>
  <c r="J2163" i="3"/>
  <c r="J2164" i="3"/>
  <c r="J2165" i="3"/>
  <c r="J2166" i="3"/>
  <c r="J2167" i="3"/>
  <c r="J2168" i="3"/>
  <c r="J2169" i="3"/>
  <c r="J2170" i="3"/>
  <c r="J2171" i="3"/>
  <c r="J2172" i="3"/>
  <c r="J2173" i="3"/>
  <c r="J2174" i="3"/>
  <c r="J2175" i="3"/>
  <c r="J2176" i="3"/>
  <c r="J2177" i="3"/>
  <c r="J2178" i="3"/>
  <c r="J2179" i="3"/>
  <c r="J2180" i="3"/>
  <c r="J2181" i="3"/>
  <c r="J2182" i="3"/>
  <c r="J2183" i="3"/>
  <c r="J2184" i="3"/>
  <c r="J2185" i="3"/>
  <c r="J2186" i="3"/>
  <c r="J2187" i="3"/>
  <c r="J2188" i="3"/>
  <c r="J2189" i="3"/>
  <c r="J2190" i="3"/>
  <c r="J2191" i="3"/>
  <c r="J2192" i="3"/>
  <c r="J2193" i="3"/>
  <c r="J2194" i="3"/>
  <c r="J2195" i="3"/>
  <c r="J2196" i="3"/>
  <c r="J2197" i="3"/>
  <c r="J2198" i="3"/>
  <c r="J2199" i="3"/>
  <c r="J2200" i="3"/>
  <c r="J2201" i="3"/>
  <c r="J2202" i="3"/>
  <c r="J2203" i="3"/>
  <c r="J2204" i="3"/>
  <c r="J2205" i="3"/>
  <c r="J2206" i="3"/>
  <c r="J2207" i="3"/>
  <c r="J2208" i="3"/>
  <c r="J2209" i="3"/>
  <c r="J2210" i="3"/>
  <c r="J2211" i="3"/>
  <c r="J2212" i="3"/>
  <c r="J2213" i="3"/>
  <c r="J2214"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241" i="3"/>
  <c r="I242" i="3"/>
  <c r="I243" i="3"/>
  <c r="I244" i="3"/>
  <c r="I245" i="3"/>
  <c r="I246" i="3"/>
  <c r="I247" i="3"/>
  <c r="I248" i="3"/>
  <c r="I249" i="3"/>
  <c r="I250" i="3"/>
  <c r="I251" i="3"/>
  <c r="I252" i="3"/>
  <c r="I253" i="3"/>
  <c r="I254" i="3"/>
  <c r="I255" i="3"/>
  <c r="I256" i="3"/>
  <c r="I257" i="3"/>
  <c r="I258" i="3"/>
  <c r="I259" i="3"/>
  <c r="I260" i="3"/>
  <c r="I261" i="3"/>
  <c r="I262" i="3"/>
  <c r="I263" i="3"/>
  <c r="I264" i="3"/>
  <c r="I265" i="3"/>
  <c r="I266" i="3"/>
  <c r="I267" i="3"/>
  <c r="I268" i="3"/>
  <c r="I269" i="3"/>
  <c r="I270" i="3"/>
  <c r="I271" i="3"/>
  <c r="I272" i="3"/>
  <c r="I273" i="3"/>
  <c r="I274" i="3"/>
  <c r="I275" i="3"/>
  <c r="I276" i="3"/>
  <c r="I277" i="3"/>
  <c r="I278" i="3"/>
  <c r="I279" i="3"/>
  <c r="I280" i="3"/>
  <c r="I281" i="3"/>
  <c r="I282" i="3"/>
  <c r="I283" i="3"/>
  <c r="I284" i="3"/>
  <c r="I285" i="3"/>
  <c r="I286" i="3"/>
  <c r="I287" i="3"/>
  <c r="I288" i="3"/>
  <c r="I289" i="3"/>
  <c r="I290" i="3"/>
  <c r="I291" i="3"/>
  <c r="I292" i="3"/>
  <c r="I293" i="3"/>
  <c r="I294" i="3"/>
  <c r="I295" i="3"/>
  <c r="I296" i="3"/>
  <c r="I297" i="3"/>
  <c r="I298" i="3"/>
  <c r="I299" i="3"/>
  <c r="I300" i="3"/>
  <c r="I301" i="3"/>
  <c r="I302" i="3"/>
  <c r="I303" i="3"/>
  <c r="I304" i="3"/>
  <c r="I305" i="3"/>
  <c r="I306" i="3"/>
  <c r="I307" i="3"/>
  <c r="I308" i="3"/>
  <c r="I309" i="3"/>
  <c r="I310" i="3"/>
  <c r="I311" i="3"/>
  <c r="I312" i="3"/>
  <c r="I313" i="3"/>
  <c r="I314" i="3"/>
  <c r="I315" i="3"/>
  <c r="I316" i="3"/>
  <c r="I317" i="3"/>
  <c r="I318" i="3"/>
  <c r="I319" i="3"/>
  <c r="I320" i="3"/>
  <c r="I321" i="3"/>
  <c r="I322" i="3"/>
  <c r="I323" i="3"/>
  <c r="I324" i="3"/>
  <c r="I325" i="3"/>
  <c r="I326" i="3"/>
  <c r="I327" i="3"/>
  <c r="I328" i="3"/>
  <c r="I329" i="3"/>
  <c r="I330" i="3"/>
  <c r="I331" i="3"/>
  <c r="I332" i="3"/>
  <c r="I333" i="3"/>
  <c r="I334" i="3"/>
  <c r="I335" i="3"/>
  <c r="I336" i="3"/>
  <c r="I337" i="3"/>
  <c r="I338" i="3"/>
  <c r="I339" i="3"/>
  <c r="I340" i="3"/>
  <c r="I341" i="3"/>
  <c r="I342" i="3"/>
  <c r="I343" i="3"/>
  <c r="I344" i="3"/>
  <c r="I345" i="3"/>
  <c r="I346" i="3"/>
  <c r="I347" i="3"/>
  <c r="I348" i="3"/>
  <c r="I349" i="3"/>
  <c r="I350" i="3"/>
  <c r="I351" i="3"/>
  <c r="I352" i="3"/>
  <c r="I353" i="3"/>
  <c r="I354" i="3"/>
  <c r="I355" i="3"/>
  <c r="I356" i="3"/>
  <c r="I357" i="3"/>
  <c r="I358" i="3"/>
  <c r="I359" i="3"/>
  <c r="I360" i="3"/>
  <c r="I361" i="3"/>
  <c r="I362" i="3"/>
  <c r="I363" i="3"/>
  <c r="I364" i="3"/>
  <c r="I365" i="3"/>
  <c r="I366" i="3"/>
  <c r="I367" i="3"/>
  <c r="I368" i="3"/>
  <c r="I369" i="3"/>
  <c r="I370" i="3"/>
  <c r="I371" i="3"/>
  <c r="I372" i="3"/>
  <c r="I373" i="3"/>
  <c r="I374" i="3"/>
  <c r="I375" i="3"/>
  <c r="I376" i="3"/>
  <c r="I377" i="3"/>
  <c r="I378" i="3"/>
  <c r="I379" i="3"/>
  <c r="I380" i="3"/>
  <c r="I381" i="3"/>
  <c r="I382" i="3"/>
  <c r="I383" i="3"/>
  <c r="I384" i="3"/>
  <c r="I385" i="3"/>
  <c r="I386" i="3"/>
  <c r="I387" i="3"/>
  <c r="I388" i="3"/>
  <c r="I389" i="3"/>
  <c r="I390" i="3"/>
  <c r="I391" i="3"/>
  <c r="I392" i="3"/>
  <c r="I393" i="3"/>
  <c r="I394" i="3"/>
  <c r="I395" i="3"/>
  <c r="I396" i="3"/>
  <c r="I397" i="3"/>
  <c r="I398" i="3"/>
  <c r="I399" i="3"/>
  <c r="I400" i="3"/>
  <c r="I401" i="3"/>
  <c r="I402" i="3"/>
  <c r="I403" i="3"/>
  <c r="I404" i="3"/>
  <c r="I405" i="3"/>
  <c r="I406" i="3"/>
  <c r="I407" i="3"/>
  <c r="I408" i="3"/>
  <c r="I409" i="3"/>
  <c r="I410" i="3"/>
  <c r="I411" i="3"/>
  <c r="I412" i="3"/>
  <c r="I413" i="3"/>
  <c r="I414" i="3"/>
  <c r="I415" i="3"/>
  <c r="I416" i="3"/>
  <c r="I417" i="3"/>
  <c r="I418" i="3"/>
  <c r="I419" i="3"/>
  <c r="I420" i="3"/>
  <c r="I421" i="3"/>
  <c r="I422" i="3"/>
  <c r="I423" i="3"/>
  <c r="I424" i="3"/>
  <c r="I425" i="3"/>
  <c r="I426" i="3"/>
  <c r="I427" i="3"/>
  <c r="I428" i="3"/>
  <c r="I429" i="3"/>
  <c r="I430" i="3"/>
  <c r="I431" i="3"/>
  <c r="I432" i="3"/>
  <c r="I433" i="3"/>
  <c r="I434" i="3"/>
  <c r="I435" i="3"/>
  <c r="I436" i="3"/>
  <c r="I437" i="3"/>
  <c r="I438" i="3"/>
  <c r="I439" i="3"/>
  <c r="I440" i="3"/>
  <c r="I441" i="3"/>
  <c r="I442" i="3"/>
  <c r="I443" i="3"/>
  <c r="I444" i="3"/>
  <c r="I445" i="3"/>
  <c r="I446" i="3"/>
  <c r="I447" i="3"/>
  <c r="I448" i="3"/>
  <c r="I449" i="3"/>
  <c r="I450" i="3"/>
  <c r="I451" i="3"/>
  <c r="I452" i="3"/>
  <c r="I453" i="3"/>
  <c r="I454" i="3"/>
  <c r="I455" i="3"/>
  <c r="I456" i="3"/>
  <c r="I457" i="3"/>
  <c r="I458" i="3"/>
  <c r="I459" i="3"/>
  <c r="I460" i="3"/>
  <c r="I461" i="3"/>
  <c r="I462" i="3"/>
  <c r="I463" i="3"/>
  <c r="I464" i="3"/>
  <c r="I465" i="3"/>
  <c r="I466" i="3"/>
  <c r="I467" i="3"/>
  <c r="I468" i="3"/>
  <c r="I469" i="3"/>
  <c r="I470" i="3"/>
  <c r="I471" i="3"/>
  <c r="I472" i="3"/>
  <c r="I473" i="3"/>
  <c r="I474" i="3"/>
  <c r="I475" i="3"/>
  <c r="I476" i="3"/>
  <c r="I477" i="3"/>
  <c r="I478" i="3"/>
  <c r="I479" i="3"/>
  <c r="I480" i="3"/>
  <c r="I481" i="3"/>
  <c r="I482" i="3"/>
  <c r="I483" i="3"/>
  <c r="I484" i="3"/>
  <c r="I485" i="3"/>
  <c r="I486" i="3"/>
  <c r="I487" i="3"/>
  <c r="I488" i="3"/>
  <c r="I489" i="3"/>
  <c r="I490" i="3"/>
  <c r="I491" i="3"/>
  <c r="I492" i="3"/>
  <c r="I493" i="3"/>
  <c r="I494" i="3"/>
  <c r="I495" i="3"/>
  <c r="I496" i="3"/>
  <c r="I497" i="3"/>
  <c r="I498" i="3"/>
  <c r="I499" i="3"/>
  <c r="I500" i="3"/>
  <c r="I501" i="3"/>
  <c r="I502" i="3"/>
  <c r="I503" i="3"/>
  <c r="I504" i="3"/>
  <c r="I505" i="3"/>
  <c r="I506" i="3"/>
  <c r="I507" i="3"/>
  <c r="I508" i="3"/>
  <c r="I509" i="3"/>
  <c r="I510" i="3"/>
  <c r="I511" i="3"/>
  <c r="I512" i="3"/>
  <c r="I513" i="3"/>
  <c r="I514" i="3"/>
  <c r="I515" i="3"/>
  <c r="I516" i="3"/>
  <c r="I517" i="3"/>
  <c r="I518" i="3"/>
  <c r="I519" i="3"/>
  <c r="I520" i="3"/>
  <c r="I521" i="3"/>
  <c r="I522" i="3"/>
  <c r="I523" i="3"/>
  <c r="I524" i="3"/>
  <c r="I525" i="3"/>
  <c r="I526" i="3"/>
  <c r="I527" i="3"/>
  <c r="I528" i="3"/>
  <c r="I529" i="3"/>
  <c r="I530" i="3"/>
  <c r="I531" i="3"/>
  <c r="I532" i="3"/>
  <c r="I533" i="3"/>
  <c r="I534" i="3"/>
  <c r="I535" i="3"/>
  <c r="I536" i="3"/>
  <c r="I537" i="3"/>
  <c r="I538" i="3"/>
  <c r="I539" i="3"/>
  <c r="I540" i="3"/>
  <c r="I541" i="3"/>
  <c r="I542" i="3"/>
  <c r="I543" i="3"/>
  <c r="I544" i="3"/>
  <c r="I545" i="3"/>
  <c r="I546" i="3"/>
  <c r="I547" i="3"/>
  <c r="I548" i="3"/>
  <c r="I549" i="3"/>
  <c r="I550" i="3"/>
  <c r="I551" i="3"/>
  <c r="I552" i="3"/>
  <c r="I553" i="3"/>
  <c r="I554" i="3"/>
  <c r="I555" i="3"/>
  <c r="I556" i="3"/>
  <c r="I557" i="3"/>
  <c r="I558" i="3"/>
  <c r="I559" i="3"/>
  <c r="I560" i="3"/>
  <c r="I561" i="3"/>
  <c r="I562" i="3"/>
  <c r="I563" i="3"/>
  <c r="I564" i="3"/>
  <c r="I565" i="3"/>
  <c r="I566" i="3"/>
  <c r="I567" i="3"/>
  <c r="I568" i="3"/>
  <c r="I569" i="3"/>
  <c r="I570" i="3"/>
  <c r="I571" i="3"/>
  <c r="I572" i="3"/>
  <c r="I573" i="3"/>
  <c r="I574" i="3"/>
  <c r="I575" i="3"/>
  <c r="I576" i="3"/>
  <c r="I577" i="3"/>
  <c r="I578" i="3"/>
  <c r="I579" i="3"/>
  <c r="I580" i="3"/>
  <c r="I581" i="3"/>
  <c r="I582" i="3"/>
  <c r="I583" i="3"/>
  <c r="I584" i="3"/>
  <c r="I585" i="3"/>
  <c r="I586" i="3"/>
  <c r="I587" i="3"/>
  <c r="I588" i="3"/>
  <c r="I589" i="3"/>
  <c r="I590" i="3"/>
  <c r="I591" i="3"/>
  <c r="I592" i="3"/>
  <c r="I593" i="3"/>
  <c r="I594" i="3"/>
  <c r="I595" i="3"/>
  <c r="I596" i="3"/>
  <c r="I597" i="3"/>
  <c r="I598" i="3"/>
  <c r="I599" i="3"/>
  <c r="I600" i="3"/>
  <c r="I601" i="3"/>
  <c r="I602" i="3"/>
  <c r="I603" i="3"/>
  <c r="I604" i="3"/>
  <c r="I605" i="3"/>
  <c r="I606" i="3"/>
  <c r="I607" i="3"/>
  <c r="I608" i="3"/>
  <c r="I609" i="3"/>
  <c r="I610" i="3"/>
  <c r="I611" i="3"/>
  <c r="I612" i="3"/>
  <c r="I613" i="3"/>
  <c r="I614" i="3"/>
  <c r="I615" i="3"/>
  <c r="I616" i="3"/>
  <c r="I617" i="3"/>
  <c r="I618" i="3"/>
  <c r="I619" i="3"/>
  <c r="I620" i="3"/>
  <c r="I621" i="3"/>
  <c r="I622" i="3"/>
  <c r="I623" i="3"/>
  <c r="I624" i="3"/>
  <c r="I625" i="3"/>
  <c r="I626" i="3"/>
  <c r="I627" i="3"/>
  <c r="I628" i="3"/>
  <c r="I629" i="3"/>
  <c r="I630" i="3"/>
  <c r="I631" i="3"/>
  <c r="I632" i="3"/>
  <c r="I633" i="3"/>
  <c r="I634" i="3"/>
  <c r="I635" i="3"/>
  <c r="I636" i="3"/>
  <c r="I637" i="3"/>
  <c r="I638" i="3"/>
  <c r="I639" i="3"/>
  <c r="I640" i="3"/>
  <c r="I641" i="3"/>
  <c r="I642" i="3"/>
  <c r="I643" i="3"/>
  <c r="I644" i="3"/>
  <c r="I645" i="3"/>
  <c r="I646" i="3"/>
  <c r="I647" i="3"/>
  <c r="I648" i="3"/>
  <c r="I649" i="3"/>
  <c r="I650" i="3"/>
  <c r="I651" i="3"/>
  <c r="I652" i="3"/>
  <c r="I653" i="3"/>
  <c r="I654" i="3"/>
  <c r="I655" i="3"/>
  <c r="I656" i="3"/>
  <c r="I657" i="3"/>
  <c r="I658" i="3"/>
  <c r="I659" i="3"/>
  <c r="I660" i="3"/>
  <c r="I661" i="3"/>
  <c r="I662" i="3"/>
  <c r="I663" i="3"/>
  <c r="I664" i="3"/>
  <c r="I665" i="3"/>
  <c r="I666" i="3"/>
  <c r="I667" i="3"/>
  <c r="I668" i="3"/>
  <c r="I669" i="3"/>
  <c r="I670" i="3"/>
  <c r="I671" i="3"/>
  <c r="I672" i="3"/>
  <c r="I673" i="3"/>
  <c r="I674" i="3"/>
  <c r="I675" i="3"/>
  <c r="I676" i="3"/>
  <c r="I677" i="3"/>
  <c r="I678" i="3"/>
  <c r="I679" i="3"/>
  <c r="I680" i="3"/>
  <c r="I681" i="3"/>
  <c r="I682" i="3"/>
  <c r="I683" i="3"/>
  <c r="I684" i="3"/>
  <c r="I685" i="3"/>
  <c r="I686" i="3"/>
  <c r="I687" i="3"/>
  <c r="I688" i="3"/>
  <c r="I689" i="3"/>
  <c r="I690" i="3"/>
  <c r="I691" i="3"/>
  <c r="I692" i="3"/>
  <c r="I693" i="3"/>
  <c r="I694" i="3"/>
  <c r="I695" i="3"/>
  <c r="I696" i="3"/>
  <c r="I697" i="3"/>
  <c r="I698" i="3"/>
  <c r="I699" i="3"/>
  <c r="I700" i="3"/>
  <c r="I701" i="3"/>
  <c r="I702" i="3"/>
  <c r="I703" i="3"/>
  <c r="I704" i="3"/>
  <c r="I705" i="3"/>
  <c r="I706" i="3"/>
  <c r="I707" i="3"/>
  <c r="I708" i="3"/>
  <c r="I709" i="3"/>
  <c r="I710" i="3"/>
  <c r="I711" i="3"/>
  <c r="I712" i="3"/>
  <c r="I713" i="3"/>
  <c r="I714" i="3"/>
  <c r="I715" i="3"/>
  <c r="I716" i="3"/>
  <c r="I717" i="3"/>
  <c r="I718" i="3"/>
  <c r="I719" i="3"/>
  <c r="I720" i="3"/>
  <c r="I721" i="3"/>
  <c r="I722" i="3"/>
  <c r="I723" i="3"/>
  <c r="I724" i="3"/>
  <c r="I725" i="3"/>
  <c r="I726" i="3"/>
  <c r="I727" i="3"/>
  <c r="I728" i="3"/>
  <c r="I729" i="3"/>
  <c r="I730" i="3"/>
  <c r="I731" i="3"/>
  <c r="I732" i="3"/>
  <c r="I733" i="3"/>
  <c r="I734" i="3"/>
  <c r="I735" i="3"/>
  <c r="I736" i="3"/>
  <c r="I737" i="3"/>
  <c r="I738" i="3"/>
  <c r="I739" i="3"/>
  <c r="I740" i="3"/>
  <c r="I741" i="3"/>
  <c r="I742" i="3"/>
  <c r="I743" i="3"/>
  <c r="I744" i="3"/>
  <c r="I745" i="3"/>
  <c r="I746" i="3"/>
  <c r="I747" i="3"/>
  <c r="I748" i="3"/>
  <c r="I749" i="3"/>
  <c r="I750" i="3"/>
  <c r="I751" i="3"/>
  <c r="I752" i="3"/>
  <c r="I753" i="3"/>
  <c r="I754" i="3"/>
  <c r="I755" i="3"/>
  <c r="I756" i="3"/>
  <c r="I757" i="3"/>
  <c r="I758" i="3"/>
  <c r="I759" i="3"/>
  <c r="I760" i="3"/>
  <c r="I761" i="3"/>
  <c r="I762" i="3"/>
  <c r="I763" i="3"/>
  <c r="I764" i="3"/>
  <c r="I765" i="3"/>
  <c r="I766" i="3"/>
  <c r="I767" i="3"/>
  <c r="I768" i="3"/>
  <c r="I769" i="3"/>
  <c r="I770" i="3"/>
  <c r="I771" i="3"/>
  <c r="I772" i="3"/>
  <c r="I773" i="3"/>
  <c r="I774" i="3"/>
  <c r="I775" i="3"/>
  <c r="I776" i="3"/>
  <c r="I777" i="3"/>
  <c r="I778" i="3"/>
  <c r="I779" i="3"/>
  <c r="I780" i="3"/>
  <c r="I781" i="3"/>
  <c r="I782" i="3"/>
  <c r="I783" i="3"/>
  <c r="I784" i="3"/>
  <c r="I785" i="3"/>
  <c r="I786" i="3"/>
  <c r="I787" i="3"/>
  <c r="I788" i="3"/>
  <c r="I789" i="3"/>
  <c r="I790" i="3"/>
  <c r="I791" i="3"/>
  <c r="I792" i="3"/>
  <c r="I793" i="3"/>
  <c r="I794" i="3"/>
  <c r="I795" i="3"/>
  <c r="I796" i="3"/>
  <c r="I797" i="3"/>
  <c r="I798" i="3"/>
  <c r="I799" i="3"/>
  <c r="I800" i="3"/>
  <c r="I801" i="3"/>
  <c r="I802" i="3"/>
  <c r="I803" i="3"/>
  <c r="I804" i="3"/>
  <c r="I805" i="3"/>
  <c r="I806" i="3"/>
  <c r="I807" i="3"/>
  <c r="I808" i="3"/>
  <c r="I809" i="3"/>
  <c r="I810" i="3"/>
  <c r="I811" i="3"/>
  <c r="I812" i="3"/>
  <c r="I813" i="3"/>
  <c r="I814" i="3"/>
  <c r="I815" i="3"/>
  <c r="I816" i="3"/>
  <c r="I817" i="3"/>
  <c r="I818" i="3"/>
  <c r="I819" i="3"/>
  <c r="I820" i="3"/>
  <c r="I821" i="3"/>
  <c r="I822" i="3"/>
  <c r="I823" i="3"/>
  <c r="I824" i="3"/>
  <c r="I825" i="3"/>
  <c r="I826" i="3"/>
  <c r="I827" i="3"/>
  <c r="I828" i="3"/>
  <c r="I829" i="3"/>
  <c r="I830" i="3"/>
  <c r="I831" i="3"/>
  <c r="I832" i="3"/>
  <c r="I833" i="3"/>
  <c r="I834" i="3"/>
  <c r="I835" i="3"/>
  <c r="I836" i="3"/>
  <c r="I837" i="3"/>
  <c r="I838" i="3"/>
  <c r="I839" i="3"/>
  <c r="I840" i="3"/>
  <c r="I841" i="3"/>
  <c r="I842" i="3"/>
  <c r="I843" i="3"/>
  <c r="I844" i="3"/>
  <c r="I845" i="3"/>
  <c r="I846" i="3"/>
  <c r="I847" i="3"/>
  <c r="I848" i="3"/>
  <c r="I849" i="3"/>
  <c r="I850" i="3"/>
  <c r="I851" i="3"/>
  <c r="I852" i="3"/>
  <c r="I853" i="3"/>
  <c r="I854" i="3"/>
  <c r="I855" i="3"/>
  <c r="I856" i="3"/>
  <c r="I857" i="3"/>
  <c r="I858" i="3"/>
  <c r="I859" i="3"/>
  <c r="I860" i="3"/>
  <c r="I861" i="3"/>
  <c r="I862" i="3"/>
  <c r="I863" i="3"/>
  <c r="I864" i="3"/>
  <c r="I865" i="3"/>
  <c r="I866" i="3"/>
  <c r="I867" i="3"/>
  <c r="I868" i="3"/>
  <c r="I869" i="3"/>
  <c r="I870" i="3"/>
  <c r="I871" i="3"/>
  <c r="I872" i="3"/>
  <c r="I873" i="3"/>
  <c r="I874" i="3"/>
  <c r="I875" i="3"/>
  <c r="I876" i="3"/>
  <c r="I877" i="3"/>
  <c r="I878" i="3"/>
  <c r="I879" i="3"/>
  <c r="I880" i="3"/>
  <c r="I881" i="3"/>
  <c r="I882" i="3"/>
  <c r="I883" i="3"/>
  <c r="I884" i="3"/>
  <c r="I885" i="3"/>
  <c r="I886" i="3"/>
  <c r="I887" i="3"/>
  <c r="I888" i="3"/>
  <c r="I889" i="3"/>
  <c r="I890" i="3"/>
  <c r="I891" i="3"/>
  <c r="I892" i="3"/>
  <c r="I893" i="3"/>
  <c r="I894" i="3"/>
  <c r="I895" i="3"/>
  <c r="I896" i="3"/>
  <c r="I897" i="3"/>
  <c r="I898" i="3"/>
  <c r="I899" i="3"/>
  <c r="I900" i="3"/>
  <c r="I901" i="3"/>
  <c r="I902" i="3"/>
  <c r="I903" i="3"/>
  <c r="I904" i="3"/>
  <c r="I905" i="3"/>
  <c r="I906" i="3"/>
  <c r="I907" i="3"/>
  <c r="I908" i="3"/>
  <c r="I909" i="3"/>
  <c r="I910" i="3"/>
  <c r="I911" i="3"/>
  <c r="I912" i="3"/>
  <c r="I913" i="3"/>
  <c r="I914" i="3"/>
  <c r="I915" i="3"/>
  <c r="I916" i="3"/>
  <c r="I917" i="3"/>
  <c r="I918" i="3"/>
  <c r="I919" i="3"/>
  <c r="I920" i="3"/>
  <c r="I921" i="3"/>
  <c r="I922" i="3"/>
  <c r="I923" i="3"/>
  <c r="I924" i="3"/>
  <c r="I925" i="3"/>
  <c r="I926" i="3"/>
  <c r="I927" i="3"/>
  <c r="I928" i="3"/>
  <c r="I929" i="3"/>
  <c r="I930" i="3"/>
  <c r="I931" i="3"/>
  <c r="I932" i="3"/>
  <c r="I933" i="3"/>
  <c r="I934" i="3"/>
  <c r="I935" i="3"/>
  <c r="I936" i="3"/>
  <c r="I937" i="3"/>
  <c r="I938" i="3"/>
  <c r="I939" i="3"/>
  <c r="I940" i="3"/>
  <c r="I941" i="3"/>
  <c r="I942" i="3"/>
  <c r="I943" i="3"/>
  <c r="I944" i="3"/>
  <c r="I945" i="3"/>
  <c r="I946" i="3"/>
  <c r="I947" i="3"/>
  <c r="I948" i="3"/>
  <c r="I949" i="3"/>
  <c r="I950" i="3"/>
  <c r="I951" i="3"/>
  <c r="I952" i="3"/>
  <c r="I953" i="3"/>
  <c r="I954" i="3"/>
  <c r="I955" i="3"/>
  <c r="I956" i="3"/>
  <c r="I957" i="3"/>
  <c r="I958" i="3"/>
  <c r="I959" i="3"/>
  <c r="I960" i="3"/>
  <c r="I961" i="3"/>
  <c r="I962" i="3"/>
  <c r="I963" i="3"/>
  <c r="I964" i="3"/>
  <c r="I965" i="3"/>
  <c r="I966" i="3"/>
  <c r="I967" i="3"/>
  <c r="I968" i="3"/>
  <c r="I969" i="3"/>
  <c r="I970" i="3"/>
  <c r="I971" i="3"/>
  <c r="I972" i="3"/>
  <c r="I973" i="3"/>
  <c r="I974" i="3"/>
  <c r="I975" i="3"/>
  <c r="I976" i="3"/>
  <c r="I977" i="3"/>
  <c r="I978" i="3"/>
  <c r="I979" i="3"/>
  <c r="I980" i="3"/>
  <c r="I981" i="3"/>
  <c r="I982" i="3"/>
  <c r="I983" i="3"/>
  <c r="I984" i="3"/>
  <c r="I985" i="3"/>
  <c r="I986" i="3"/>
  <c r="I987" i="3"/>
  <c r="I988" i="3"/>
  <c r="I989" i="3"/>
  <c r="I990" i="3"/>
  <c r="I991" i="3"/>
  <c r="I992" i="3"/>
  <c r="I993" i="3"/>
  <c r="I994" i="3"/>
  <c r="I995" i="3"/>
  <c r="I996" i="3"/>
  <c r="I997" i="3"/>
  <c r="I998" i="3"/>
  <c r="I999" i="3"/>
  <c r="I1000" i="3"/>
  <c r="I1001" i="3"/>
  <c r="I1002" i="3"/>
  <c r="I1003" i="3"/>
  <c r="I1004" i="3"/>
  <c r="I1005" i="3"/>
  <c r="I1006" i="3"/>
  <c r="I1007" i="3"/>
  <c r="I1008" i="3"/>
  <c r="I1009" i="3"/>
  <c r="I1010" i="3"/>
  <c r="I1011" i="3"/>
  <c r="I1012" i="3"/>
  <c r="I1013" i="3"/>
  <c r="I1014" i="3"/>
  <c r="I1015" i="3"/>
  <c r="I1016" i="3"/>
  <c r="I1017" i="3"/>
  <c r="I1018" i="3"/>
  <c r="I1019" i="3"/>
  <c r="I1020" i="3"/>
  <c r="I1021" i="3"/>
  <c r="I1022" i="3"/>
  <c r="I1023" i="3"/>
  <c r="I1024" i="3"/>
  <c r="I1025" i="3"/>
  <c r="I1026" i="3"/>
  <c r="I1027" i="3"/>
  <c r="I1028" i="3"/>
  <c r="I1029" i="3"/>
  <c r="I1030" i="3"/>
  <c r="I1031" i="3"/>
  <c r="I1032" i="3"/>
  <c r="I1033" i="3"/>
  <c r="I1034" i="3"/>
  <c r="I1035" i="3"/>
  <c r="I1036" i="3"/>
  <c r="I1037" i="3"/>
  <c r="I1038" i="3"/>
  <c r="I1039" i="3"/>
  <c r="I1040" i="3"/>
  <c r="I1041" i="3"/>
  <c r="I1042" i="3"/>
  <c r="I1043" i="3"/>
  <c r="I1044" i="3"/>
  <c r="I1045" i="3"/>
  <c r="I1046" i="3"/>
  <c r="I1047" i="3"/>
  <c r="I1048" i="3"/>
  <c r="I1049" i="3"/>
  <c r="I1050" i="3"/>
  <c r="I1051" i="3"/>
  <c r="I1052" i="3"/>
  <c r="I1053" i="3"/>
  <c r="I1054" i="3"/>
  <c r="I1055" i="3"/>
  <c r="I1056" i="3"/>
  <c r="I1057" i="3"/>
  <c r="I1058" i="3"/>
  <c r="I1059" i="3"/>
  <c r="I1060" i="3"/>
  <c r="I1061" i="3"/>
  <c r="I1062" i="3"/>
  <c r="I1063" i="3"/>
  <c r="I1064" i="3"/>
  <c r="I1065" i="3"/>
  <c r="I1066" i="3"/>
  <c r="I1067" i="3"/>
  <c r="I1068" i="3"/>
  <c r="I1069" i="3"/>
  <c r="I1070" i="3"/>
  <c r="I1071" i="3"/>
  <c r="I1072" i="3"/>
  <c r="I1073" i="3"/>
  <c r="I1074" i="3"/>
  <c r="I1075" i="3"/>
  <c r="I1076" i="3"/>
  <c r="I1077" i="3"/>
  <c r="I1078" i="3"/>
  <c r="I1079" i="3"/>
  <c r="I1080" i="3"/>
  <c r="I1081" i="3"/>
  <c r="I1082" i="3"/>
  <c r="I1083" i="3"/>
  <c r="I1084" i="3"/>
  <c r="I1085" i="3"/>
  <c r="I1086" i="3"/>
  <c r="I1087" i="3"/>
  <c r="I1088" i="3"/>
  <c r="I1089" i="3"/>
  <c r="I1090" i="3"/>
  <c r="I1091" i="3"/>
  <c r="I1092" i="3"/>
  <c r="I1093" i="3"/>
  <c r="I1094" i="3"/>
  <c r="I1095" i="3"/>
  <c r="I1096" i="3"/>
  <c r="I1097" i="3"/>
  <c r="I1098" i="3"/>
  <c r="I1099" i="3"/>
  <c r="I1100" i="3"/>
  <c r="I1101" i="3"/>
  <c r="I1102" i="3"/>
  <c r="I1103" i="3"/>
  <c r="I1104" i="3"/>
  <c r="I1105" i="3"/>
  <c r="I1106" i="3"/>
  <c r="I1107" i="3"/>
  <c r="I1108" i="3"/>
  <c r="I1109" i="3"/>
  <c r="I1110" i="3"/>
  <c r="I1111" i="3"/>
  <c r="I1112" i="3"/>
  <c r="I1113" i="3"/>
  <c r="I1114" i="3"/>
  <c r="I1115" i="3"/>
  <c r="I1116" i="3"/>
  <c r="I1117" i="3"/>
  <c r="I1118" i="3"/>
  <c r="I1119" i="3"/>
  <c r="I1120" i="3"/>
  <c r="I1121" i="3"/>
  <c r="I1122" i="3"/>
  <c r="I1123" i="3"/>
  <c r="I1124" i="3"/>
  <c r="I1125" i="3"/>
  <c r="I1126" i="3"/>
  <c r="I1127" i="3"/>
  <c r="I1128" i="3"/>
  <c r="I1129" i="3"/>
  <c r="I1130" i="3"/>
  <c r="I1131" i="3"/>
  <c r="I1132" i="3"/>
  <c r="I1133" i="3"/>
  <c r="I1134" i="3"/>
  <c r="I1135" i="3"/>
  <c r="I1136" i="3"/>
  <c r="I1137" i="3"/>
  <c r="I1138" i="3"/>
  <c r="I1139" i="3"/>
  <c r="I1140" i="3"/>
  <c r="I1141" i="3"/>
  <c r="I1142" i="3"/>
  <c r="I1143" i="3"/>
  <c r="I1144" i="3"/>
  <c r="I1145" i="3"/>
  <c r="I1146" i="3"/>
  <c r="I1147" i="3"/>
  <c r="I1148" i="3"/>
  <c r="I1149" i="3"/>
  <c r="I1150" i="3"/>
  <c r="I1151" i="3"/>
  <c r="I1152" i="3"/>
  <c r="I1153" i="3"/>
  <c r="I1154" i="3"/>
  <c r="I1155" i="3"/>
  <c r="I1156" i="3"/>
  <c r="I1157" i="3"/>
  <c r="I1158" i="3"/>
  <c r="I1159" i="3"/>
  <c r="I1160" i="3"/>
  <c r="I1161" i="3"/>
  <c r="I1162" i="3"/>
  <c r="I1163" i="3"/>
  <c r="I1164" i="3"/>
  <c r="I1165" i="3"/>
  <c r="I1166" i="3"/>
  <c r="I1167" i="3"/>
  <c r="I1168" i="3"/>
  <c r="I1169" i="3"/>
  <c r="I1170" i="3"/>
  <c r="I1171" i="3"/>
  <c r="I1172" i="3"/>
  <c r="I1173" i="3"/>
  <c r="I1174" i="3"/>
  <c r="I1175" i="3"/>
  <c r="I1176" i="3"/>
  <c r="I1177" i="3"/>
  <c r="I1178" i="3"/>
  <c r="I1179" i="3"/>
  <c r="I1180" i="3"/>
  <c r="I1181" i="3"/>
  <c r="I1182" i="3"/>
  <c r="I1183" i="3"/>
  <c r="I1184" i="3"/>
  <c r="I1185" i="3"/>
  <c r="I1186" i="3"/>
  <c r="I1187" i="3"/>
  <c r="I1188" i="3"/>
  <c r="I1189" i="3"/>
  <c r="I1190" i="3"/>
  <c r="I1191" i="3"/>
  <c r="I1192" i="3"/>
  <c r="I1193" i="3"/>
  <c r="I1194" i="3"/>
  <c r="I1195" i="3"/>
  <c r="I1196" i="3"/>
  <c r="I1197" i="3"/>
  <c r="I1198" i="3"/>
  <c r="I1199" i="3"/>
  <c r="I1200" i="3"/>
  <c r="I1201" i="3"/>
  <c r="I1202" i="3"/>
  <c r="I1203" i="3"/>
  <c r="I1204" i="3"/>
  <c r="I1205" i="3"/>
  <c r="I1206" i="3"/>
  <c r="I1207" i="3"/>
  <c r="I1208" i="3"/>
  <c r="I1209" i="3"/>
  <c r="I1210" i="3"/>
  <c r="I1211" i="3"/>
  <c r="I1212" i="3"/>
  <c r="I1213" i="3"/>
  <c r="I1214" i="3"/>
  <c r="I1215" i="3"/>
  <c r="I1216" i="3"/>
  <c r="I1217" i="3"/>
  <c r="I1218" i="3"/>
  <c r="I1219" i="3"/>
  <c r="I1220" i="3"/>
  <c r="I1221" i="3"/>
  <c r="I1222" i="3"/>
  <c r="I1223" i="3"/>
  <c r="I1224" i="3"/>
  <c r="I1225" i="3"/>
  <c r="I1226" i="3"/>
  <c r="I1227" i="3"/>
  <c r="I1228" i="3"/>
  <c r="I1229" i="3"/>
  <c r="I1230" i="3"/>
  <c r="I1231" i="3"/>
  <c r="I1232" i="3"/>
  <c r="I1233" i="3"/>
  <c r="I1234" i="3"/>
  <c r="I1235" i="3"/>
  <c r="I1236" i="3"/>
  <c r="I1237" i="3"/>
  <c r="I1238" i="3"/>
  <c r="I1239" i="3"/>
  <c r="I1240" i="3"/>
  <c r="I1241" i="3"/>
  <c r="I1242" i="3"/>
  <c r="I1243" i="3"/>
  <c r="I1244" i="3"/>
  <c r="I1245" i="3"/>
  <c r="I1246" i="3"/>
  <c r="I1247" i="3"/>
  <c r="I1248" i="3"/>
  <c r="I1249" i="3"/>
  <c r="I1250" i="3"/>
  <c r="I1251" i="3"/>
  <c r="I1252" i="3"/>
  <c r="I1253" i="3"/>
  <c r="I1254" i="3"/>
  <c r="I1255" i="3"/>
  <c r="I1256" i="3"/>
  <c r="I1257" i="3"/>
  <c r="I1258" i="3"/>
  <c r="I1259" i="3"/>
  <c r="I1260" i="3"/>
  <c r="I1261" i="3"/>
  <c r="I1262" i="3"/>
  <c r="I1263" i="3"/>
  <c r="I1264" i="3"/>
  <c r="I1265" i="3"/>
  <c r="I1266" i="3"/>
  <c r="I1267" i="3"/>
  <c r="I1268" i="3"/>
  <c r="I1269" i="3"/>
  <c r="I1270" i="3"/>
  <c r="I1271" i="3"/>
  <c r="I1272" i="3"/>
  <c r="I1273" i="3"/>
  <c r="I1274" i="3"/>
  <c r="I1275" i="3"/>
  <c r="I1276" i="3"/>
  <c r="I1277" i="3"/>
  <c r="I1278" i="3"/>
  <c r="I1279" i="3"/>
  <c r="I1280" i="3"/>
  <c r="I1281" i="3"/>
  <c r="I1282" i="3"/>
  <c r="I1283" i="3"/>
  <c r="I1284" i="3"/>
  <c r="I1285" i="3"/>
  <c r="I1286" i="3"/>
  <c r="I1287" i="3"/>
  <c r="I1288" i="3"/>
  <c r="I1289" i="3"/>
  <c r="I1290" i="3"/>
  <c r="I1291" i="3"/>
  <c r="I1292" i="3"/>
  <c r="I1293" i="3"/>
  <c r="I1294" i="3"/>
  <c r="I1295" i="3"/>
  <c r="I1296" i="3"/>
  <c r="I1297" i="3"/>
  <c r="I1298" i="3"/>
  <c r="I1299" i="3"/>
  <c r="I1300" i="3"/>
  <c r="I1301" i="3"/>
  <c r="I1302" i="3"/>
  <c r="I1303" i="3"/>
  <c r="I1304" i="3"/>
  <c r="I1305" i="3"/>
  <c r="I1306" i="3"/>
  <c r="I1307" i="3"/>
  <c r="I1308" i="3"/>
  <c r="I1309" i="3"/>
  <c r="I1310" i="3"/>
  <c r="I1311" i="3"/>
  <c r="I1312" i="3"/>
  <c r="I1313" i="3"/>
  <c r="I1314" i="3"/>
  <c r="I1315" i="3"/>
  <c r="I1316" i="3"/>
  <c r="I1317" i="3"/>
  <c r="I1318" i="3"/>
  <c r="I1319" i="3"/>
  <c r="I1320" i="3"/>
  <c r="I1321" i="3"/>
  <c r="I1322" i="3"/>
  <c r="I1323" i="3"/>
  <c r="I1324" i="3"/>
  <c r="I1325" i="3"/>
  <c r="I1326" i="3"/>
  <c r="I1327" i="3"/>
  <c r="I1328" i="3"/>
  <c r="I1329" i="3"/>
  <c r="I1330" i="3"/>
  <c r="I1331" i="3"/>
  <c r="I1332" i="3"/>
  <c r="I1333" i="3"/>
  <c r="I1334" i="3"/>
  <c r="I1335" i="3"/>
  <c r="I1336" i="3"/>
  <c r="I1337" i="3"/>
  <c r="I1338" i="3"/>
  <c r="I1339" i="3"/>
  <c r="I1340" i="3"/>
  <c r="I1341" i="3"/>
  <c r="I1342" i="3"/>
  <c r="I1343" i="3"/>
  <c r="I1344" i="3"/>
  <c r="I1345" i="3"/>
  <c r="I1346" i="3"/>
  <c r="I1347" i="3"/>
  <c r="I1348" i="3"/>
  <c r="I1349" i="3"/>
  <c r="I1350" i="3"/>
  <c r="I1351" i="3"/>
  <c r="I1352" i="3"/>
  <c r="I1353" i="3"/>
  <c r="I1354" i="3"/>
  <c r="I1355" i="3"/>
  <c r="I1356" i="3"/>
  <c r="I1357" i="3"/>
  <c r="I1358" i="3"/>
  <c r="I1359" i="3"/>
  <c r="I1360" i="3"/>
  <c r="I1361" i="3"/>
  <c r="I1362" i="3"/>
  <c r="I1363" i="3"/>
  <c r="I1364" i="3"/>
  <c r="I1365" i="3"/>
  <c r="I1366" i="3"/>
  <c r="I1367" i="3"/>
  <c r="I1368" i="3"/>
  <c r="I1369" i="3"/>
  <c r="I1370" i="3"/>
  <c r="I1371" i="3"/>
  <c r="I1372" i="3"/>
  <c r="I1373" i="3"/>
  <c r="I1374" i="3"/>
  <c r="I1375" i="3"/>
  <c r="I1376" i="3"/>
  <c r="I1377" i="3"/>
  <c r="I1378" i="3"/>
  <c r="I1379" i="3"/>
  <c r="I1380" i="3"/>
  <c r="I1381" i="3"/>
  <c r="I1382" i="3"/>
  <c r="I1383" i="3"/>
  <c r="I1384" i="3"/>
  <c r="I1385" i="3"/>
  <c r="I1386" i="3"/>
  <c r="I1387" i="3"/>
  <c r="I1388" i="3"/>
  <c r="I1389" i="3"/>
  <c r="I1390" i="3"/>
  <c r="I1391" i="3"/>
  <c r="I1392" i="3"/>
  <c r="I1393" i="3"/>
  <c r="I1394" i="3"/>
  <c r="I1395" i="3"/>
  <c r="I1396" i="3"/>
  <c r="I1397" i="3"/>
  <c r="I1398" i="3"/>
  <c r="I1399" i="3"/>
  <c r="I1400" i="3"/>
  <c r="I1401" i="3"/>
  <c r="I1402" i="3"/>
  <c r="I1403" i="3"/>
  <c r="I1404" i="3"/>
  <c r="I1405" i="3"/>
  <c r="I1406" i="3"/>
  <c r="I1407" i="3"/>
  <c r="I1408" i="3"/>
  <c r="I1409" i="3"/>
  <c r="I1410" i="3"/>
  <c r="I1411" i="3"/>
  <c r="I1412" i="3"/>
  <c r="I1413" i="3"/>
  <c r="I1414" i="3"/>
  <c r="I1415" i="3"/>
  <c r="I1416" i="3"/>
  <c r="I1417" i="3"/>
  <c r="I1418" i="3"/>
  <c r="I1419" i="3"/>
  <c r="I1420" i="3"/>
  <c r="I1421" i="3"/>
  <c r="I1422" i="3"/>
  <c r="I1423" i="3"/>
  <c r="I1424" i="3"/>
  <c r="I1425" i="3"/>
  <c r="I1426" i="3"/>
  <c r="I1427" i="3"/>
  <c r="I1428" i="3"/>
  <c r="I1429" i="3"/>
  <c r="I1430" i="3"/>
  <c r="I1431" i="3"/>
  <c r="I1432" i="3"/>
  <c r="I1433" i="3"/>
  <c r="I1434" i="3"/>
  <c r="I1435" i="3"/>
  <c r="I1436" i="3"/>
  <c r="I1437" i="3"/>
  <c r="I1438" i="3"/>
  <c r="I1439" i="3"/>
  <c r="I1440" i="3"/>
  <c r="I1441" i="3"/>
  <c r="I1442" i="3"/>
  <c r="I1443" i="3"/>
  <c r="I1444" i="3"/>
  <c r="I1445" i="3"/>
  <c r="I1446" i="3"/>
  <c r="I1447" i="3"/>
  <c r="I1448" i="3"/>
  <c r="I1449" i="3"/>
  <c r="I1450" i="3"/>
  <c r="I1451" i="3"/>
  <c r="I1452" i="3"/>
  <c r="I1453" i="3"/>
  <c r="I1454" i="3"/>
  <c r="I1455" i="3"/>
  <c r="I1456" i="3"/>
  <c r="I1457" i="3"/>
  <c r="I1458" i="3"/>
  <c r="I1459" i="3"/>
  <c r="I1460" i="3"/>
  <c r="I1461" i="3"/>
  <c r="I1462" i="3"/>
  <c r="I1463" i="3"/>
  <c r="I1464" i="3"/>
  <c r="I1465" i="3"/>
  <c r="I1466" i="3"/>
  <c r="I1467" i="3"/>
  <c r="I1468" i="3"/>
  <c r="I1469" i="3"/>
  <c r="I1470" i="3"/>
  <c r="I1471" i="3"/>
  <c r="I1472" i="3"/>
  <c r="I1473" i="3"/>
  <c r="I1474" i="3"/>
  <c r="I1475" i="3"/>
  <c r="I1476" i="3"/>
  <c r="I1477" i="3"/>
  <c r="I1478" i="3"/>
  <c r="I1479" i="3"/>
  <c r="I1480" i="3"/>
  <c r="I1481" i="3"/>
  <c r="I1482" i="3"/>
  <c r="I1483" i="3"/>
  <c r="I1484" i="3"/>
  <c r="I1485" i="3"/>
  <c r="I1486" i="3"/>
  <c r="I1487" i="3"/>
  <c r="I1488" i="3"/>
  <c r="I1489" i="3"/>
  <c r="I1490" i="3"/>
  <c r="I1491" i="3"/>
  <c r="I1492" i="3"/>
  <c r="I1493" i="3"/>
  <c r="I1494" i="3"/>
  <c r="I1495" i="3"/>
  <c r="I1496" i="3"/>
  <c r="I1497" i="3"/>
  <c r="I1498" i="3"/>
  <c r="I1499" i="3"/>
  <c r="I1500" i="3"/>
  <c r="I1501" i="3"/>
  <c r="I1502" i="3"/>
  <c r="I1503" i="3"/>
  <c r="I1504" i="3"/>
  <c r="I1505" i="3"/>
  <c r="I1506" i="3"/>
  <c r="I1507" i="3"/>
  <c r="I1508" i="3"/>
  <c r="I1509" i="3"/>
  <c r="I1510" i="3"/>
  <c r="I1511" i="3"/>
  <c r="I1512" i="3"/>
  <c r="I1513" i="3"/>
  <c r="I1514" i="3"/>
  <c r="I1515" i="3"/>
  <c r="I1516" i="3"/>
  <c r="I1517" i="3"/>
  <c r="I1518" i="3"/>
  <c r="I1519" i="3"/>
  <c r="I1520" i="3"/>
  <c r="I1521" i="3"/>
  <c r="I1522" i="3"/>
  <c r="I1523" i="3"/>
  <c r="I1524" i="3"/>
  <c r="I1525" i="3"/>
  <c r="I1526" i="3"/>
  <c r="I1527" i="3"/>
  <c r="I1528" i="3"/>
  <c r="I1529" i="3"/>
  <c r="I1530" i="3"/>
  <c r="I1531" i="3"/>
  <c r="I1532" i="3"/>
  <c r="I1533" i="3"/>
  <c r="I1534" i="3"/>
  <c r="I1535" i="3"/>
  <c r="I1536" i="3"/>
  <c r="I1537" i="3"/>
  <c r="I1538" i="3"/>
  <c r="I1539" i="3"/>
  <c r="I1540" i="3"/>
  <c r="I1541" i="3"/>
  <c r="I1542" i="3"/>
  <c r="I1543" i="3"/>
  <c r="I1544" i="3"/>
  <c r="I1545" i="3"/>
  <c r="I1546" i="3"/>
  <c r="I1547" i="3"/>
  <c r="I1548" i="3"/>
  <c r="I1549" i="3"/>
  <c r="I1550" i="3"/>
  <c r="I1551" i="3"/>
  <c r="I1552" i="3"/>
  <c r="I1553" i="3"/>
  <c r="I1554" i="3"/>
  <c r="I1555" i="3"/>
  <c r="I1556" i="3"/>
  <c r="I1557" i="3"/>
  <c r="I1558" i="3"/>
  <c r="I1559" i="3"/>
  <c r="I1560" i="3"/>
  <c r="I1561" i="3"/>
  <c r="I1562" i="3"/>
  <c r="I1563" i="3"/>
  <c r="I1564" i="3"/>
  <c r="I1565" i="3"/>
  <c r="I1566" i="3"/>
  <c r="I1567" i="3"/>
  <c r="I1568" i="3"/>
  <c r="I1569" i="3"/>
  <c r="I1570" i="3"/>
  <c r="I1571" i="3"/>
  <c r="I1572" i="3"/>
  <c r="I1573" i="3"/>
  <c r="I1574" i="3"/>
  <c r="I1575" i="3"/>
  <c r="I1576" i="3"/>
  <c r="I1577" i="3"/>
  <c r="I1578" i="3"/>
  <c r="I1579" i="3"/>
  <c r="I1580" i="3"/>
  <c r="I1581" i="3"/>
  <c r="I1582" i="3"/>
  <c r="I1583" i="3"/>
  <c r="I1584" i="3"/>
  <c r="I1585" i="3"/>
  <c r="I1586" i="3"/>
  <c r="I1587" i="3"/>
  <c r="I1588" i="3"/>
  <c r="I1589" i="3"/>
  <c r="I1590" i="3"/>
  <c r="I1591" i="3"/>
  <c r="I1592" i="3"/>
  <c r="I1593" i="3"/>
  <c r="I1594" i="3"/>
  <c r="I1595" i="3"/>
  <c r="I1596" i="3"/>
  <c r="I1597" i="3"/>
  <c r="I1598" i="3"/>
  <c r="I1599" i="3"/>
  <c r="I1600" i="3"/>
  <c r="I1601" i="3"/>
  <c r="I1602" i="3"/>
  <c r="I1603" i="3"/>
  <c r="I1604" i="3"/>
  <c r="I1605" i="3"/>
  <c r="I1606" i="3"/>
  <c r="I1607" i="3"/>
  <c r="I1608" i="3"/>
  <c r="I1609" i="3"/>
  <c r="I1610" i="3"/>
  <c r="I1611" i="3"/>
  <c r="I1612" i="3"/>
  <c r="I1613" i="3"/>
  <c r="I1614" i="3"/>
  <c r="I1615" i="3"/>
  <c r="I1616" i="3"/>
  <c r="I1617" i="3"/>
  <c r="I1618" i="3"/>
  <c r="I1619" i="3"/>
  <c r="I1620" i="3"/>
  <c r="I1621" i="3"/>
  <c r="I1622" i="3"/>
  <c r="I1623" i="3"/>
  <c r="I1624" i="3"/>
  <c r="I1625" i="3"/>
  <c r="I1626" i="3"/>
  <c r="I1627" i="3"/>
  <c r="I1628" i="3"/>
  <c r="I1629" i="3"/>
  <c r="I1630" i="3"/>
  <c r="I1631" i="3"/>
  <c r="I1632" i="3"/>
  <c r="I1633" i="3"/>
  <c r="I1634" i="3"/>
  <c r="I1635" i="3"/>
  <c r="I1636" i="3"/>
  <c r="I1637" i="3"/>
  <c r="I1638" i="3"/>
  <c r="I1639" i="3"/>
  <c r="I1640" i="3"/>
  <c r="I1641" i="3"/>
  <c r="I1642" i="3"/>
  <c r="I1643" i="3"/>
  <c r="I1644" i="3"/>
  <c r="I1645" i="3"/>
  <c r="I1646" i="3"/>
  <c r="I1647" i="3"/>
  <c r="I1648" i="3"/>
  <c r="I1649" i="3"/>
  <c r="I1650" i="3"/>
  <c r="I1651" i="3"/>
  <c r="I1652" i="3"/>
  <c r="I1653" i="3"/>
  <c r="I1654" i="3"/>
  <c r="I1655" i="3"/>
  <c r="I1656" i="3"/>
  <c r="I1657" i="3"/>
  <c r="I1658" i="3"/>
  <c r="I1659" i="3"/>
  <c r="I1660" i="3"/>
  <c r="I1661" i="3"/>
  <c r="I1662" i="3"/>
  <c r="I1663" i="3"/>
  <c r="I1664" i="3"/>
  <c r="I1665" i="3"/>
  <c r="I1666" i="3"/>
  <c r="I1667" i="3"/>
  <c r="I1668" i="3"/>
  <c r="I1669" i="3"/>
  <c r="I1670" i="3"/>
  <c r="I1671" i="3"/>
  <c r="I1672" i="3"/>
  <c r="I1673" i="3"/>
  <c r="I1674" i="3"/>
  <c r="I1675" i="3"/>
  <c r="I1676" i="3"/>
  <c r="I1677" i="3"/>
  <c r="I1678" i="3"/>
  <c r="I1679" i="3"/>
  <c r="I1680" i="3"/>
  <c r="I1681" i="3"/>
  <c r="I1682" i="3"/>
  <c r="I1683" i="3"/>
  <c r="I1684" i="3"/>
  <c r="I1685" i="3"/>
  <c r="I1686" i="3"/>
  <c r="I1687" i="3"/>
  <c r="I1688" i="3"/>
  <c r="I1689" i="3"/>
  <c r="I1690" i="3"/>
  <c r="I1691" i="3"/>
  <c r="I1692" i="3"/>
  <c r="I1693" i="3"/>
  <c r="I1694" i="3"/>
  <c r="I1695" i="3"/>
  <c r="I1696" i="3"/>
  <c r="I1697" i="3"/>
  <c r="I1698" i="3"/>
  <c r="I1699" i="3"/>
  <c r="I1700" i="3"/>
  <c r="I1701" i="3"/>
  <c r="I1702" i="3"/>
  <c r="I1703" i="3"/>
  <c r="I1704" i="3"/>
  <c r="I1705" i="3"/>
  <c r="I1706" i="3"/>
  <c r="I1707" i="3"/>
  <c r="I1708" i="3"/>
  <c r="I1709" i="3"/>
  <c r="I1710" i="3"/>
  <c r="I1711" i="3"/>
  <c r="I1712" i="3"/>
  <c r="I1713" i="3"/>
  <c r="I1714" i="3"/>
  <c r="I1715" i="3"/>
  <c r="I1716" i="3"/>
  <c r="I1717" i="3"/>
  <c r="I1718" i="3"/>
  <c r="I1719" i="3"/>
  <c r="I1720" i="3"/>
  <c r="I1721" i="3"/>
  <c r="I1722" i="3"/>
  <c r="I1723" i="3"/>
  <c r="I1724" i="3"/>
  <c r="I1725" i="3"/>
  <c r="I1726" i="3"/>
  <c r="I1727" i="3"/>
  <c r="I1728" i="3"/>
  <c r="I1729" i="3"/>
  <c r="I1730" i="3"/>
  <c r="I1731" i="3"/>
  <c r="I1732" i="3"/>
  <c r="I1733" i="3"/>
  <c r="I1734" i="3"/>
  <c r="I1735" i="3"/>
  <c r="I1736" i="3"/>
  <c r="I1737" i="3"/>
  <c r="I1738" i="3"/>
  <c r="I1739" i="3"/>
  <c r="I1740" i="3"/>
  <c r="I1741" i="3"/>
  <c r="I1742" i="3"/>
  <c r="I1743" i="3"/>
  <c r="I1744" i="3"/>
  <c r="I1745" i="3"/>
  <c r="I1746" i="3"/>
  <c r="I1747" i="3"/>
  <c r="I1748" i="3"/>
  <c r="I1749" i="3"/>
  <c r="I1750" i="3"/>
  <c r="I1751" i="3"/>
  <c r="I1752" i="3"/>
  <c r="I1753" i="3"/>
  <c r="I1754" i="3"/>
  <c r="I1755" i="3"/>
  <c r="I1756" i="3"/>
  <c r="I1757" i="3"/>
  <c r="I1758" i="3"/>
  <c r="I1759" i="3"/>
  <c r="I1760" i="3"/>
  <c r="I1761" i="3"/>
  <c r="I1762" i="3"/>
  <c r="I1763" i="3"/>
  <c r="I1764" i="3"/>
  <c r="I1765" i="3"/>
  <c r="I1766" i="3"/>
  <c r="I1767" i="3"/>
  <c r="I1768" i="3"/>
  <c r="I1769" i="3"/>
  <c r="I1770" i="3"/>
  <c r="I1771" i="3"/>
  <c r="I1772" i="3"/>
  <c r="I1773" i="3"/>
  <c r="I1774" i="3"/>
  <c r="I1775" i="3"/>
  <c r="I1776" i="3"/>
  <c r="I1777" i="3"/>
  <c r="I1778" i="3"/>
  <c r="I1779" i="3"/>
  <c r="I1780" i="3"/>
  <c r="I1781" i="3"/>
  <c r="I1782" i="3"/>
  <c r="I1783" i="3"/>
  <c r="I1784" i="3"/>
  <c r="I1785" i="3"/>
  <c r="I1786" i="3"/>
  <c r="I1787" i="3"/>
  <c r="I1788" i="3"/>
  <c r="I1789" i="3"/>
  <c r="I1790" i="3"/>
  <c r="I1791" i="3"/>
  <c r="I1792" i="3"/>
  <c r="I1793" i="3"/>
  <c r="I1794" i="3"/>
  <c r="I1795" i="3"/>
  <c r="I1796" i="3"/>
  <c r="I1797" i="3"/>
  <c r="I1798" i="3"/>
  <c r="I1799" i="3"/>
  <c r="I1800" i="3"/>
  <c r="I1801" i="3"/>
  <c r="I1802" i="3"/>
  <c r="I1803" i="3"/>
  <c r="I1804" i="3"/>
  <c r="I1805" i="3"/>
  <c r="I1806" i="3"/>
  <c r="I1807" i="3"/>
  <c r="I1808" i="3"/>
  <c r="I1809" i="3"/>
  <c r="I1810" i="3"/>
  <c r="I1811" i="3"/>
  <c r="I1812" i="3"/>
  <c r="I1813" i="3"/>
  <c r="I1814" i="3"/>
  <c r="I1815" i="3"/>
  <c r="I1816" i="3"/>
  <c r="I1817" i="3"/>
  <c r="I1818" i="3"/>
  <c r="I1819" i="3"/>
  <c r="I1820" i="3"/>
  <c r="I1821" i="3"/>
  <c r="I1822" i="3"/>
  <c r="I1823" i="3"/>
  <c r="I1824" i="3"/>
  <c r="I1825" i="3"/>
  <c r="I1826" i="3"/>
  <c r="I1827" i="3"/>
  <c r="I1828" i="3"/>
  <c r="I1829" i="3"/>
  <c r="I1830" i="3"/>
  <c r="I1831" i="3"/>
  <c r="I1832" i="3"/>
  <c r="I1833" i="3"/>
  <c r="I1834" i="3"/>
  <c r="I1835" i="3"/>
  <c r="I1836" i="3"/>
  <c r="I1837" i="3"/>
  <c r="I1838" i="3"/>
  <c r="I1839" i="3"/>
  <c r="I1840" i="3"/>
  <c r="I1841" i="3"/>
  <c r="I1842" i="3"/>
  <c r="I1843" i="3"/>
  <c r="I1844" i="3"/>
  <c r="I1845" i="3"/>
  <c r="I1846" i="3"/>
  <c r="I1847" i="3"/>
  <c r="I1848" i="3"/>
  <c r="I1849" i="3"/>
  <c r="I1850" i="3"/>
  <c r="I1851" i="3"/>
  <c r="I1852" i="3"/>
  <c r="I1853" i="3"/>
  <c r="I1854" i="3"/>
  <c r="I1855" i="3"/>
  <c r="I1856" i="3"/>
  <c r="I1857" i="3"/>
  <c r="I1858" i="3"/>
  <c r="I1859" i="3"/>
  <c r="I1860" i="3"/>
  <c r="I1861" i="3"/>
  <c r="I1862" i="3"/>
  <c r="I1863" i="3"/>
  <c r="I1864" i="3"/>
  <c r="I1865" i="3"/>
  <c r="I1866" i="3"/>
  <c r="I1867" i="3"/>
  <c r="I1868" i="3"/>
  <c r="I1869" i="3"/>
  <c r="I1870" i="3"/>
  <c r="I1871" i="3"/>
  <c r="I1872" i="3"/>
  <c r="I1873" i="3"/>
  <c r="I1874" i="3"/>
  <c r="I1875" i="3"/>
  <c r="I1876" i="3"/>
  <c r="I1877" i="3"/>
  <c r="I1878" i="3"/>
  <c r="I1879" i="3"/>
  <c r="I1880" i="3"/>
  <c r="I1881" i="3"/>
  <c r="I1882" i="3"/>
  <c r="I1883" i="3"/>
  <c r="I1884" i="3"/>
  <c r="I1885" i="3"/>
  <c r="I1886" i="3"/>
  <c r="I1887" i="3"/>
  <c r="I1888" i="3"/>
  <c r="I1889" i="3"/>
  <c r="I1890" i="3"/>
  <c r="I1891" i="3"/>
  <c r="I1892" i="3"/>
  <c r="I1893" i="3"/>
  <c r="I1894" i="3"/>
  <c r="I1895" i="3"/>
  <c r="I1896" i="3"/>
  <c r="I1897" i="3"/>
  <c r="I1898" i="3"/>
  <c r="I1899" i="3"/>
  <c r="I1900" i="3"/>
  <c r="I1901" i="3"/>
  <c r="I1902" i="3"/>
  <c r="I1903" i="3"/>
  <c r="I1904" i="3"/>
  <c r="I1905" i="3"/>
  <c r="I1906" i="3"/>
  <c r="I1907" i="3"/>
  <c r="I1908" i="3"/>
  <c r="I1909" i="3"/>
  <c r="I1910" i="3"/>
  <c r="I1911" i="3"/>
  <c r="I1912" i="3"/>
  <c r="I1913" i="3"/>
  <c r="I1914" i="3"/>
  <c r="I1915" i="3"/>
  <c r="I1916" i="3"/>
  <c r="I1917" i="3"/>
  <c r="I1918" i="3"/>
  <c r="I1919" i="3"/>
  <c r="I1920" i="3"/>
  <c r="I1921" i="3"/>
  <c r="I1922" i="3"/>
  <c r="I1923" i="3"/>
  <c r="I1924" i="3"/>
  <c r="I1925" i="3"/>
  <c r="I1926" i="3"/>
  <c r="I1927" i="3"/>
  <c r="I1928" i="3"/>
  <c r="I1929" i="3"/>
  <c r="I1930" i="3"/>
  <c r="I1931" i="3"/>
  <c r="I1932" i="3"/>
  <c r="I1933" i="3"/>
  <c r="I1934" i="3"/>
  <c r="I1935" i="3"/>
  <c r="I1936" i="3"/>
  <c r="I1937" i="3"/>
  <c r="I1938" i="3"/>
  <c r="I1939" i="3"/>
  <c r="I1940" i="3"/>
  <c r="I1941" i="3"/>
  <c r="I1942" i="3"/>
  <c r="I1943" i="3"/>
  <c r="I1944" i="3"/>
  <c r="I1945" i="3"/>
  <c r="I1946" i="3"/>
  <c r="I1947" i="3"/>
  <c r="I1948" i="3"/>
  <c r="I1949" i="3"/>
  <c r="I1950" i="3"/>
  <c r="I1951" i="3"/>
  <c r="I1952" i="3"/>
  <c r="I1953" i="3"/>
  <c r="I1954" i="3"/>
  <c r="I1955" i="3"/>
  <c r="I1956" i="3"/>
  <c r="I1957" i="3"/>
  <c r="I1958" i="3"/>
  <c r="I1959" i="3"/>
  <c r="I1960" i="3"/>
  <c r="I1961" i="3"/>
  <c r="I1962" i="3"/>
  <c r="I1963" i="3"/>
  <c r="I1964" i="3"/>
  <c r="I1965" i="3"/>
  <c r="I1966" i="3"/>
  <c r="I1967" i="3"/>
  <c r="I1968" i="3"/>
  <c r="I1969" i="3"/>
  <c r="I1970" i="3"/>
  <c r="I1971" i="3"/>
  <c r="I1972" i="3"/>
  <c r="I1973" i="3"/>
  <c r="I1974" i="3"/>
  <c r="I1975" i="3"/>
  <c r="I1976" i="3"/>
  <c r="I1977" i="3"/>
  <c r="I1978" i="3"/>
  <c r="I1979" i="3"/>
  <c r="I1980" i="3"/>
  <c r="I1981" i="3"/>
  <c r="I1982" i="3"/>
  <c r="I1983" i="3"/>
  <c r="I1984" i="3"/>
  <c r="I1985" i="3"/>
  <c r="I1986" i="3"/>
  <c r="I1987" i="3"/>
  <c r="I1988" i="3"/>
  <c r="I1989" i="3"/>
  <c r="I1990" i="3"/>
  <c r="I1991" i="3"/>
  <c r="I1992" i="3"/>
  <c r="I1993" i="3"/>
  <c r="I1994" i="3"/>
  <c r="I1995" i="3"/>
  <c r="I1996" i="3"/>
  <c r="I1997" i="3"/>
  <c r="I1998" i="3"/>
  <c r="I1999" i="3"/>
  <c r="I2000" i="3"/>
  <c r="I2001" i="3"/>
  <c r="I2002" i="3"/>
  <c r="I2003" i="3"/>
  <c r="I2004" i="3"/>
  <c r="I2005" i="3"/>
  <c r="I2006" i="3"/>
  <c r="I2007" i="3"/>
  <c r="I2008" i="3"/>
  <c r="I2009" i="3"/>
  <c r="I2010" i="3"/>
  <c r="I2011" i="3"/>
  <c r="I2012" i="3"/>
  <c r="I2013" i="3"/>
  <c r="I2014" i="3"/>
  <c r="I2015" i="3"/>
  <c r="I2016" i="3"/>
  <c r="I2017" i="3"/>
  <c r="I2018" i="3"/>
  <c r="I2019" i="3"/>
  <c r="I2020" i="3"/>
  <c r="I2021" i="3"/>
  <c r="I2022" i="3"/>
  <c r="I2023" i="3"/>
  <c r="I2024" i="3"/>
  <c r="I2025" i="3"/>
  <c r="I2026" i="3"/>
  <c r="I2027" i="3"/>
  <c r="I2028" i="3"/>
  <c r="I2029" i="3"/>
  <c r="I2030" i="3"/>
  <c r="I2031" i="3"/>
  <c r="I2032" i="3"/>
  <c r="I2033" i="3"/>
  <c r="I2034" i="3"/>
  <c r="I2035" i="3"/>
  <c r="I2036" i="3"/>
  <c r="I2037" i="3"/>
  <c r="I2038" i="3"/>
  <c r="I2039" i="3"/>
  <c r="I2040" i="3"/>
  <c r="I2041" i="3"/>
  <c r="I2042" i="3"/>
  <c r="I2043" i="3"/>
  <c r="I2044" i="3"/>
  <c r="I2045" i="3"/>
  <c r="I2046" i="3"/>
  <c r="I2047" i="3"/>
  <c r="I2048" i="3"/>
  <c r="I2049" i="3"/>
  <c r="I2050" i="3"/>
  <c r="I2051" i="3"/>
  <c r="I2052" i="3"/>
  <c r="I2053" i="3"/>
  <c r="I2054" i="3"/>
  <c r="I2055" i="3"/>
  <c r="I2056" i="3"/>
  <c r="I2057" i="3"/>
  <c r="I2058" i="3"/>
  <c r="I2059" i="3"/>
  <c r="I2060" i="3"/>
  <c r="I2061" i="3"/>
  <c r="I2062" i="3"/>
  <c r="I2063" i="3"/>
  <c r="I2064" i="3"/>
  <c r="I2065" i="3"/>
  <c r="I2066" i="3"/>
  <c r="I2067" i="3"/>
  <c r="I2068" i="3"/>
  <c r="I2069" i="3"/>
  <c r="I2070" i="3"/>
  <c r="I2071" i="3"/>
  <c r="I2072" i="3"/>
  <c r="I2073" i="3"/>
  <c r="I2074" i="3"/>
  <c r="I2075" i="3"/>
  <c r="I2076" i="3"/>
  <c r="I2077" i="3"/>
  <c r="I2078" i="3"/>
  <c r="I2079" i="3"/>
  <c r="I2080" i="3"/>
  <c r="I2081" i="3"/>
  <c r="I2082" i="3"/>
  <c r="I2083" i="3"/>
  <c r="I2084" i="3"/>
  <c r="I2085" i="3"/>
  <c r="I2086" i="3"/>
  <c r="I2087" i="3"/>
  <c r="I2088" i="3"/>
  <c r="I2089" i="3"/>
  <c r="I2090" i="3"/>
  <c r="I2091" i="3"/>
  <c r="I2092" i="3"/>
  <c r="I2093" i="3"/>
  <c r="I2094" i="3"/>
  <c r="I2095" i="3"/>
  <c r="I2096" i="3"/>
  <c r="I2097" i="3"/>
  <c r="I2098" i="3"/>
  <c r="I2099" i="3"/>
  <c r="I2100" i="3"/>
  <c r="I2101" i="3"/>
  <c r="I2102" i="3"/>
  <c r="I2103" i="3"/>
  <c r="I2104" i="3"/>
  <c r="I2105" i="3"/>
  <c r="I2106" i="3"/>
  <c r="I2107" i="3"/>
  <c r="I2108" i="3"/>
  <c r="I2109" i="3"/>
  <c r="I2110" i="3"/>
  <c r="I2111" i="3"/>
  <c r="I2112" i="3"/>
  <c r="I2113" i="3"/>
  <c r="I2114" i="3"/>
  <c r="I2115" i="3"/>
  <c r="I2116" i="3"/>
  <c r="I2117" i="3"/>
  <c r="I2118" i="3"/>
  <c r="I2119" i="3"/>
  <c r="I2120" i="3"/>
  <c r="I2121" i="3"/>
  <c r="I2122" i="3"/>
  <c r="I2123" i="3"/>
  <c r="I2124" i="3"/>
  <c r="I2125" i="3"/>
  <c r="I2126" i="3"/>
  <c r="I2127" i="3"/>
  <c r="I2128" i="3"/>
  <c r="I2129" i="3"/>
  <c r="I2130" i="3"/>
  <c r="I2131" i="3"/>
  <c r="I2132" i="3"/>
  <c r="I2133" i="3"/>
  <c r="I2134" i="3"/>
  <c r="I2135" i="3"/>
  <c r="I2136" i="3"/>
  <c r="I2137" i="3"/>
  <c r="I2138" i="3"/>
  <c r="I2139" i="3"/>
  <c r="I2140" i="3"/>
  <c r="I2141" i="3"/>
  <c r="I2142" i="3"/>
  <c r="I2143" i="3"/>
  <c r="I2144" i="3"/>
  <c r="I2145" i="3"/>
  <c r="I2146" i="3"/>
  <c r="I2147" i="3"/>
  <c r="I2148" i="3"/>
  <c r="I2149" i="3"/>
  <c r="I2150" i="3"/>
  <c r="I2151" i="3"/>
  <c r="I2152" i="3"/>
  <c r="I2153" i="3"/>
  <c r="I2154" i="3"/>
  <c r="I2155" i="3"/>
  <c r="I2156" i="3"/>
  <c r="I2157" i="3"/>
  <c r="I2158" i="3"/>
  <c r="I2159" i="3"/>
  <c r="I2160" i="3"/>
  <c r="I2161" i="3"/>
  <c r="I2162" i="3"/>
  <c r="I2163" i="3"/>
  <c r="I2164" i="3"/>
  <c r="I2165" i="3"/>
  <c r="I2166" i="3"/>
  <c r="I2167" i="3"/>
  <c r="I2168" i="3"/>
  <c r="I2169" i="3"/>
  <c r="I2170" i="3"/>
  <c r="I2171" i="3"/>
  <c r="I2172" i="3"/>
  <c r="I2173" i="3"/>
  <c r="I2174" i="3"/>
  <c r="I2175" i="3"/>
  <c r="I2176" i="3"/>
  <c r="I2177" i="3"/>
  <c r="I2178" i="3"/>
  <c r="I2179" i="3"/>
  <c r="I2180" i="3"/>
  <c r="I2181" i="3"/>
  <c r="I2182" i="3"/>
  <c r="I2183" i="3"/>
  <c r="I2184" i="3"/>
  <c r="I2185" i="3"/>
  <c r="I2186" i="3"/>
  <c r="I2187" i="3"/>
  <c r="I2188" i="3"/>
  <c r="I2189" i="3"/>
  <c r="I2190" i="3"/>
  <c r="I2191" i="3"/>
  <c r="I2192" i="3"/>
  <c r="I2193" i="3"/>
  <c r="I2194" i="3"/>
  <c r="I2195" i="3"/>
  <c r="I2196" i="3"/>
  <c r="I2197" i="3"/>
  <c r="I2198" i="3"/>
  <c r="I2199" i="3"/>
  <c r="I2200" i="3"/>
  <c r="I2201" i="3"/>
  <c r="I2202" i="3"/>
  <c r="I2203" i="3"/>
  <c r="I2204" i="3"/>
  <c r="I2205" i="3"/>
  <c r="I2206" i="3"/>
  <c r="I2207" i="3"/>
  <c r="I2208" i="3"/>
  <c r="I2209" i="3"/>
  <c r="I2210" i="3"/>
  <c r="I2211" i="3"/>
  <c r="I2212" i="3"/>
  <c r="I2213" i="3"/>
  <c r="I2214" i="3"/>
  <c r="I13" i="3"/>
  <c r="J13" i="3"/>
  <c r="K13" i="3"/>
  <c r="L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4" i="3"/>
  <c r="H125" i="3"/>
  <c r="H126" i="3"/>
  <c r="H127" i="3"/>
  <c r="H128" i="3"/>
  <c r="H129" i="3"/>
  <c r="H130" i="3"/>
  <c r="H131" i="3"/>
  <c r="H132" i="3"/>
  <c r="H133" i="3"/>
  <c r="H134" i="3"/>
  <c r="H135" i="3"/>
  <c r="H136" i="3"/>
  <c r="H137" i="3"/>
  <c r="H138" i="3"/>
  <c r="H139" i="3"/>
  <c r="H140" i="3"/>
  <c r="H141" i="3"/>
  <c r="H142" i="3"/>
  <c r="H143" i="3"/>
  <c r="H144" i="3"/>
  <c r="H145" i="3"/>
  <c r="H146" i="3"/>
  <c r="H147" i="3"/>
  <c r="H148" i="3"/>
  <c r="H149" i="3"/>
  <c r="H150" i="3"/>
  <c r="H151" i="3"/>
  <c r="H152" i="3"/>
  <c r="H153" i="3"/>
  <c r="H154" i="3"/>
  <c r="H155" i="3"/>
  <c r="H156" i="3"/>
  <c r="H157" i="3"/>
  <c r="H158" i="3"/>
  <c r="H159" i="3"/>
  <c r="H160" i="3"/>
  <c r="H161" i="3"/>
  <c r="H162" i="3"/>
  <c r="H163" i="3"/>
  <c r="H164" i="3"/>
  <c r="H165" i="3"/>
  <c r="H166" i="3"/>
  <c r="H167" i="3"/>
  <c r="H168" i="3"/>
  <c r="H169" i="3"/>
  <c r="H170" i="3"/>
  <c r="H171" i="3"/>
  <c r="H172" i="3"/>
  <c r="H173" i="3"/>
  <c r="H174" i="3"/>
  <c r="H175" i="3"/>
  <c r="H176" i="3"/>
  <c r="H177" i="3"/>
  <c r="H178" i="3"/>
  <c r="H179" i="3"/>
  <c r="H180" i="3"/>
  <c r="H181" i="3"/>
  <c r="H182" i="3"/>
  <c r="H183" i="3"/>
  <c r="H184" i="3"/>
  <c r="H185" i="3"/>
  <c r="H186" i="3"/>
  <c r="H187" i="3"/>
  <c r="H188" i="3"/>
  <c r="H189" i="3"/>
  <c r="H190" i="3"/>
  <c r="H191" i="3"/>
  <c r="H192" i="3"/>
  <c r="H193" i="3"/>
  <c r="H194" i="3"/>
  <c r="H195" i="3"/>
  <c r="H196" i="3"/>
  <c r="H197" i="3"/>
  <c r="H198" i="3"/>
  <c r="H199" i="3"/>
  <c r="H200" i="3"/>
  <c r="H201" i="3"/>
  <c r="H202" i="3"/>
  <c r="H203" i="3"/>
  <c r="H204" i="3"/>
  <c r="H205" i="3"/>
  <c r="H206" i="3"/>
  <c r="H207" i="3"/>
  <c r="H208" i="3"/>
  <c r="H209" i="3"/>
  <c r="H210" i="3"/>
  <c r="H211" i="3"/>
  <c r="H212" i="3"/>
  <c r="H213" i="3"/>
  <c r="H214" i="3"/>
  <c r="H215" i="3"/>
  <c r="H216" i="3"/>
  <c r="H217" i="3"/>
  <c r="H218" i="3"/>
  <c r="H219" i="3"/>
  <c r="H220" i="3"/>
  <c r="H221" i="3"/>
  <c r="H222" i="3"/>
  <c r="H223" i="3"/>
  <c r="H224" i="3"/>
  <c r="H225" i="3"/>
  <c r="H226" i="3"/>
  <c r="H227" i="3"/>
  <c r="H228" i="3"/>
  <c r="H229" i="3"/>
  <c r="H230" i="3"/>
  <c r="H231" i="3"/>
  <c r="H232" i="3"/>
  <c r="H233" i="3"/>
  <c r="H234" i="3"/>
  <c r="H235" i="3"/>
  <c r="H236" i="3"/>
  <c r="H237" i="3"/>
  <c r="H238" i="3"/>
  <c r="H239" i="3"/>
  <c r="H240" i="3"/>
  <c r="H241" i="3"/>
  <c r="H242" i="3"/>
  <c r="H243" i="3"/>
  <c r="H244" i="3"/>
  <c r="H245" i="3"/>
  <c r="H246" i="3"/>
  <c r="H247" i="3"/>
  <c r="H248" i="3"/>
  <c r="H249" i="3"/>
  <c r="H250" i="3"/>
  <c r="H251" i="3"/>
  <c r="H252" i="3"/>
  <c r="H253" i="3"/>
  <c r="H254" i="3"/>
  <c r="H255" i="3"/>
  <c r="H256" i="3"/>
  <c r="H257" i="3"/>
  <c r="H258" i="3"/>
  <c r="H259" i="3"/>
  <c r="H260" i="3"/>
  <c r="H261" i="3"/>
  <c r="H262" i="3"/>
  <c r="H263" i="3"/>
  <c r="H264" i="3"/>
  <c r="H265" i="3"/>
  <c r="H266" i="3"/>
  <c r="H267" i="3"/>
  <c r="H268" i="3"/>
  <c r="H269" i="3"/>
  <c r="H270" i="3"/>
  <c r="H271" i="3"/>
  <c r="H272" i="3"/>
  <c r="H273" i="3"/>
  <c r="H274" i="3"/>
  <c r="H275" i="3"/>
  <c r="H276" i="3"/>
  <c r="H277" i="3"/>
  <c r="H278" i="3"/>
  <c r="H279" i="3"/>
  <c r="H280" i="3"/>
  <c r="H281" i="3"/>
  <c r="H282" i="3"/>
  <c r="H283" i="3"/>
  <c r="H284" i="3"/>
  <c r="H285" i="3"/>
  <c r="H286" i="3"/>
  <c r="H287" i="3"/>
  <c r="H288" i="3"/>
  <c r="H289" i="3"/>
  <c r="H290" i="3"/>
  <c r="H291" i="3"/>
  <c r="H292" i="3"/>
  <c r="H293" i="3"/>
  <c r="H294" i="3"/>
  <c r="H295" i="3"/>
  <c r="H296" i="3"/>
  <c r="H297" i="3"/>
  <c r="H298" i="3"/>
  <c r="H299" i="3"/>
  <c r="H300" i="3"/>
  <c r="H301" i="3"/>
  <c r="H302" i="3"/>
  <c r="H303" i="3"/>
  <c r="H304" i="3"/>
  <c r="H305" i="3"/>
  <c r="H306" i="3"/>
  <c r="H307" i="3"/>
  <c r="H308" i="3"/>
  <c r="H309" i="3"/>
  <c r="H310" i="3"/>
  <c r="H311" i="3"/>
  <c r="H312" i="3"/>
  <c r="H313" i="3"/>
  <c r="H314" i="3"/>
  <c r="H315" i="3"/>
  <c r="H316" i="3"/>
  <c r="H317" i="3"/>
  <c r="H318" i="3"/>
  <c r="H319" i="3"/>
  <c r="H320" i="3"/>
  <c r="H321" i="3"/>
  <c r="H322" i="3"/>
  <c r="H323" i="3"/>
  <c r="H324" i="3"/>
  <c r="H325" i="3"/>
  <c r="H326" i="3"/>
  <c r="H327" i="3"/>
  <c r="H328" i="3"/>
  <c r="H329" i="3"/>
  <c r="H330" i="3"/>
  <c r="H331" i="3"/>
  <c r="H332" i="3"/>
  <c r="H333" i="3"/>
  <c r="H334" i="3"/>
  <c r="H335" i="3"/>
  <c r="H336" i="3"/>
  <c r="H337" i="3"/>
  <c r="H338" i="3"/>
  <c r="H339" i="3"/>
  <c r="H340" i="3"/>
  <c r="H341" i="3"/>
  <c r="H342" i="3"/>
  <c r="H343" i="3"/>
  <c r="H344" i="3"/>
  <c r="H345" i="3"/>
  <c r="H346" i="3"/>
  <c r="H347" i="3"/>
  <c r="H348" i="3"/>
  <c r="H349" i="3"/>
  <c r="H350" i="3"/>
  <c r="H351" i="3"/>
  <c r="H352" i="3"/>
  <c r="H353" i="3"/>
  <c r="H354" i="3"/>
  <c r="H355" i="3"/>
  <c r="H356" i="3"/>
  <c r="H357" i="3"/>
  <c r="H358" i="3"/>
  <c r="H359" i="3"/>
  <c r="H360" i="3"/>
  <c r="H361" i="3"/>
  <c r="H362" i="3"/>
  <c r="H363" i="3"/>
  <c r="H364" i="3"/>
  <c r="H365" i="3"/>
  <c r="H366" i="3"/>
  <c r="H367" i="3"/>
  <c r="H368" i="3"/>
  <c r="H369" i="3"/>
  <c r="H370" i="3"/>
  <c r="H371" i="3"/>
  <c r="H372" i="3"/>
  <c r="H373" i="3"/>
  <c r="H374" i="3"/>
  <c r="H375" i="3"/>
  <c r="H376" i="3"/>
  <c r="H377" i="3"/>
  <c r="H378" i="3"/>
  <c r="H379" i="3"/>
  <c r="H380" i="3"/>
  <c r="H381" i="3"/>
  <c r="H382" i="3"/>
  <c r="H383" i="3"/>
  <c r="H384" i="3"/>
  <c r="H385" i="3"/>
  <c r="H386" i="3"/>
  <c r="H387" i="3"/>
  <c r="H388" i="3"/>
  <c r="H389" i="3"/>
  <c r="H390" i="3"/>
  <c r="H391" i="3"/>
  <c r="H392" i="3"/>
  <c r="H393" i="3"/>
  <c r="H394" i="3"/>
  <c r="H395" i="3"/>
  <c r="H396" i="3"/>
  <c r="H397" i="3"/>
  <c r="H398" i="3"/>
  <c r="H399" i="3"/>
  <c r="H400" i="3"/>
  <c r="H401" i="3"/>
  <c r="H402" i="3"/>
  <c r="H403" i="3"/>
  <c r="H404" i="3"/>
  <c r="H405" i="3"/>
  <c r="H406" i="3"/>
  <c r="H407" i="3"/>
  <c r="H408" i="3"/>
  <c r="H409" i="3"/>
  <c r="H410" i="3"/>
  <c r="H411" i="3"/>
  <c r="H412" i="3"/>
  <c r="H413" i="3"/>
  <c r="H414" i="3"/>
  <c r="H415" i="3"/>
  <c r="H416" i="3"/>
  <c r="H417" i="3"/>
  <c r="H418" i="3"/>
  <c r="H419" i="3"/>
  <c r="H420" i="3"/>
  <c r="H421" i="3"/>
  <c r="H422" i="3"/>
  <c r="H423" i="3"/>
  <c r="H424" i="3"/>
  <c r="H425" i="3"/>
  <c r="H426" i="3"/>
  <c r="H427" i="3"/>
  <c r="H428" i="3"/>
  <c r="H429" i="3"/>
  <c r="H430" i="3"/>
  <c r="H431" i="3"/>
  <c r="H432" i="3"/>
  <c r="H433" i="3"/>
  <c r="H434" i="3"/>
  <c r="H435" i="3"/>
  <c r="H436" i="3"/>
  <c r="H437" i="3"/>
  <c r="H438" i="3"/>
  <c r="H439" i="3"/>
  <c r="H440" i="3"/>
  <c r="H441" i="3"/>
  <c r="H442" i="3"/>
  <c r="H443" i="3"/>
  <c r="H444" i="3"/>
  <c r="H445" i="3"/>
  <c r="H446" i="3"/>
  <c r="H447" i="3"/>
  <c r="H448" i="3"/>
  <c r="H449" i="3"/>
  <c r="H450" i="3"/>
  <c r="H451" i="3"/>
  <c r="H452" i="3"/>
  <c r="H453" i="3"/>
  <c r="H454" i="3"/>
  <c r="H455" i="3"/>
  <c r="H456" i="3"/>
  <c r="H457" i="3"/>
  <c r="H458" i="3"/>
  <c r="H459" i="3"/>
  <c r="H460" i="3"/>
  <c r="H461" i="3"/>
  <c r="H462" i="3"/>
  <c r="H463" i="3"/>
  <c r="H464" i="3"/>
  <c r="H465" i="3"/>
  <c r="H466" i="3"/>
  <c r="H467" i="3"/>
  <c r="H468" i="3"/>
  <c r="H469" i="3"/>
  <c r="H470" i="3"/>
  <c r="H471" i="3"/>
  <c r="H472" i="3"/>
  <c r="H473" i="3"/>
  <c r="H474" i="3"/>
  <c r="H475" i="3"/>
  <c r="H476" i="3"/>
  <c r="H477" i="3"/>
  <c r="H478" i="3"/>
  <c r="H479" i="3"/>
  <c r="H480" i="3"/>
  <c r="H481" i="3"/>
  <c r="H482" i="3"/>
  <c r="H483" i="3"/>
  <c r="H484" i="3"/>
  <c r="H485" i="3"/>
  <c r="H486" i="3"/>
  <c r="H487" i="3"/>
  <c r="H488" i="3"/>
  <c r="H489" i="3"/>
  <c r="H490" i="3"/>
  <c r="H491" i="3"/>
  <c r="H492" i="3"/>
  <c r="H493" i="3"/>
  <c r="H494" i="3"/>
  <c r="H495" i="3"/>
  <c r="H496" i="3"/>
  <c r="H497" i="3"/>
  <c r="H498" i="3"/>
  <c r="H499" i="3"/>
  <c r="H500" i="3"/>
  <c r="H501" i="3"/>
  <c r="H502" i="3"/>
  <c r="H503" i="3"/>
  <c r="H504" i="3"/>
  <c r="H505" i="3"/>
  <c r="H506" i="3"/>
  <c r="H507" i="3"/>
  <c r="H508" i="3"/>
  <c r="H509" i="3"/>
  <c r="H510" i="3"/>
  <c r="H511" i="3"/>
  <c r="H512" i="3"/>
  <c r="H513" i="3"/>
  <c r="H514" i="3"/>
  <c r="H515" i="3"/>
  <c r="H516" i="3"/>
  <c r="H517" i="3"/>
  <c r="H518" i="3"/>
  <c r="H519" i="3"/>
  <c r="H520" i="3"/>
  <c r="H521" i="3"/>
  <c r="H522" i="3"/>
  <c r="H523" i="3"/>
  <c r="H524" i="3"/>
  <c r="H525" i="3"/>
  <c r="H526" i="3"/>
  <c r="H527" i="3"/>
  <c r="H528" i="3"/>
  <c r="H529" i="3"/>
  <c r="H530" i="3"/>
  <c r="H531" i="3"/>
  <c r="H532" i="3"/>
  <c r="H533" i="3"/>
  <c r="H534" i="3"/>
  <c r="H535" i="3"/>
  <c r="H536" i="3"/>
  <c r="H537" i="3"/>
  <c r="H538" i="3"/>
  <c r="H539" i="3"/>
  <c r="H540" i="3"/>
  <c r="H541" i="3"/>
  <c r="H542" i="3"/>
  <c r="H543" i="3"/>
  <c r="H544" i="3"/>
  <c r="H545" i="3"/>
  <c r="H546" i="3"/>
  <c r="H547" i="3"/>
  <c r="H548" i="3"/>
  <c r="H549" i="3"/>
  <c r="H550" i="3"/>
  <c r="H551" i="3"/>
  <c r="H552" i="3"/>
  <c r="H553" i="3"/>
  <c r="H554" i="3"/>
  <c r="H555" i="3"/>
  <c r="H556" i="3"/>
  <c r="H557" i="3"/>
  <c r="H558" i="3"/>
  <c r="H559" i="3"/>
  <c r="H560" i="3"/>
  <c r="H561" i="3"/>
  <c r="H562" i="3"/>
  <c r="H563" i="3"/>
  <c r="H564" i="3"/>
  <c r="H565" i="3"/>
  <c r="H566" i="3"/>
  <c r="H567" i="3"/>
  <c r="H568" i="3"/>
  <c r="H569" i="3"/>
  <c r="H570" i="3"/>
  <c r="H571" i="3"/>
  <c r="H572" i="3"/>
  <c r="H573" i="3"/>
  <c r="H574" i="3"/>
  <c r="H575" i="3"/>
  <c r="H576" i="3"/>
  <c r="H577" i="3"/>
  <c r="H578" i="3"/>
  <c r="H579" i="3"/>
  <c r="H580" i="3"/>
  <c r="H581" i="3"/>
  <c r="H582" i="3"/>
  <c r="H583" i="3"/>
  <c r="H584" i="3"/>
  <c r="H585" i="3"/>
  <c r="H586" i="3"/>
  <c r="H587" i="3"/>
  <c r="H588" i="3"/>
  <c r="H589" i="3"/>
  <c r="H590" i="3"/>
  <c r="H591" i="3"/>
  <c r="H592" i="3"/>
  <c r="H593" i="3"/>
  <c r="H594" i="3"/>
  <c r="H595" i="3"/>
  <c r="H596" i="3"/>
  <c r="H597" i="3"/>
  <c r="H598" i="3"/>
  <c r="H599" i="3"/>
  <c r="H600" i="3"/>
  <c r="H601" i="3"/>
  <c r="H602" i="3"/>
  <c r="H603" i="3"/>
  <c r="H604" i="3"/>
  <c r="H605" i="3"/>
  <c r="H606" i="3"/>
  <c r="H607" i="3"/>
  <c r="H608" i="3"/>
  <c r="H609" i="3"/>
  <c r="H610" i="3"/>
  <c r="H611" i="3"/>
  <c r="H612" i="3"/>
  <c r="H613" i="3"/>
  <c r="H614" i="3"/>
  <c r="H615" i="3"/>
  <c r="H616" i="3"/>
  <c r="H617" i="3"/>
  <c r="H618" i="3"/>
  <c r="H619" i="3"/>
  <c r="H620" i="3"/>
  <c r="H621" i="3"/>
  <c r="H622" i="3"/>
  <c r="H623" i="3"/>
  <c r="H624" i="3"/>
  <c r="H625" i="3"/>
  <c r="H626" i="3"/>
  <c r="H627" i="3"/>
  <c r="H628" i="3"/>
  <c r="H629" i="3"/>
  <c r="H630" i="3"/>
  <c r="H631" i="3"/>
  <c r="H632" i="3"/>
  <c r="H633" i="3"/>
  <c r="H634" i="3"/>
  <c r="H635" i="3"/>
  <c r="H636" i="3"/>
  <c r="H637" i="3"/>
  <c r="H638" i="3"/>
  <c r="H639" i="3"/>
  <c r="H640" i="3"/>
  <c r="H641" i="3"/>
  <c r="H642" i="3"/>
  <c r="H643" i="3"/>
  <c r="H644" i="3"/>
  <c r="H645" i="3"/>
  <c r="H646" i="3"/>
  <c r="H647" i="3"/>
  <c r="H648" i="3"/>
  <c r="H649" i="3"/>
  <c r="H650" i="3"/>
  <c r="H651" i="3"/>
  <c r="H652" i="3"/>
  <c r="H653" i="3"/>
  <c r="H654" i="3"/>
  <c r="H655" i="3"/>
  <c r="H656" i="3"/>
  <c r="H657" i="3"/>
  <c r="H658" i="3"/>
  <c r="H659" i="3"/>
  <c r="H660" i="3"/>
  <c r="H661" i="3"/>
  <c r="H662" i="3"/>
  <c r="H663" i="3"/>
  <c r="H664" i="3"/>
  <c r="H665" i="3"/>
  <c r="H666" i="3"/>
  <c r="H667" i="3"/>
  <c r="H668" i="3"/>
  <c r="H669" i="3"/>
  <c r="H670" i="3"/>
  <c r="H671" i="3"/>
  <c r="H672" i="3"/>
  <c r="H673" i="3"/>
  <c r="H674" i="3"/>
  <c r="H675" i="3"/>
  <c r="H676" i="3"/>
  <c r="H677" i="3"/>
  <c r="H678" i="3"/>
  <c r="H679" i="3"/>
  <c r="H680" i="3"/>
  <c r="H681" i="3"/>
  <c r="H682" i="3"/>
  <c r="H683" i="3"/>
  <c r="H684" i="3"/>
  <c r="H685" i="3"/>
  <c r="H686" i="3"/>
  <c r="H687" i="3"/>
  <c r="H688" i="3"/>
  <c r="H689" i="3"/>
  <c r="H690" i="3"/>
  <c r="H691" i="3"/>
  <c r="H692" i="3"/>
  <c r="H693" i="3"/>
  <c r="H694" i="3"/>
  <c r="H695" i="3"/>
  <c r="H696" i="3"/>
  <c r="H697" i="3"/>
  <c r="H698" i="3"/>
  <c r="H699" i="3"/>
  <c r="H700" i="3"/>
  <c r="H701" i="3"/>
  <c r="H702" i="3"/>
  <c r="H703" i="3"/>
  <c r="H704" i="3"/>
  <c r="H705" i="3"/>
  <c r="H706" i="3"/>
  <c r="H707" i="3"/>
  <c r="H708" i="3"/>
  <c r="H709" i="3"/>
  <c r="H710" i="3"/>
  <c r="H711" i="3"/>
  <c r="H712" i="3"/>
  <c r="H713" i="3"/>
  <c r="H714" i="3"/>
  <c r="H715" i="3"/>
  <c r="H716" i="3"/>
  <c r="H717" i="3"/>
  <c r="H718" i="3"/>
  <c r="H719" i="3"/>
  <c r="H720" i="3"/>
  <c r="H721" i="3"/>
  <c r="H722" i="3"/>
  <c r="H723" i="3"/>
  <c r="H724" i="3"/>
  <c r="H725" i="3"/>
  <c r="H726" i="3"/>
  <c r="H727" i="3"/>
  <c r="H728" i="3"/>
  <c r="H729" i="3"/>
  <c r="H730" i="3"/>
  <c r="H731" i="3"/>
  <c r="H732" i="3"/>
  <c r="H733" i="3"/>
  <c r="H734" i="3"/>
  <c r="H735" i="3"/>
  <c r="H736" i="3"/>
  <c r="H737" i="3"/>
  <c r="H738" i="3"/>
  <c r="H739" i="3"/>
  <c r="H740" i="3"/>
  <c r="H741" i="3"/>
  <c r="H742" i="3"/>
  <c r="H743" i="3"/>
  <c r="H744" i="3"/>
  <c r="H745" i="3"/>
  <c r="H746" i="3"/>
  <c r="H747" i="3"/>
  <c r="H748" i="3"/>
  <c r="H749" i="3"/>
  <c r="H750" i="3"/>
  <c r="H751" i="3"/>
  <c r="H752" i="3"/>
  <c r="H753" i="3"/>
  <c r="H754" i="3"/>
  <c r="H755" i="3"/>
  <c r="H756" i="3"/>
  <c r="H757" i="3"/>
  <c r="H758" i="3"/>
  <c r="H759" i="3"/>
  <c r="H760" i="3"/>
  <c r="H761" i="3"/>
  <c r="H762" i="3"/>
  <c r="H763" i="3"/>
  <c r="H764" i="3"/>
  <c r="H765" i="3"/>
  <c r="H766" i="3"/>
  <c r="H767" i="3"/>
  <c r="H768" i="3"/>
  <c r="H769" i="3"/>
  <c r="H770" i="3"/>
  <c r="H771" i="3"/>
  <c r="H772" i="3"/>
  <c r="H773" i="3"/>
  <c r="H774" i="3"/>
  <c r="H775" i="3"/>
  <c r="H776" i="3"/>
  <c r="H777" i="3"/>
  <c r="H778" i="3"/>
  <c r="H779" i="3"/>
  <c r="H780" i="3"/>
  <c r="H781" i="3"/>
  <c r="H782" i="3"/>
  <c r="H783" i="3"/>
  <c r="H784" i="3"/>
  <c r="H785" i="3"/>
  <c r="H786" i="3"/>
  <c r="H787" i="3"/>
  <c r="H788" i="3"/>
  <c r="H789" i="3"/>
  <c r="H790" i="3"/>
  <c r="H791" i="3"/>
  <c r="H792" i="3"/>
  <c r="H793" i="3"/>
  <c r="H794" i="3"/>
  <c r="H795" i="3"/>
  <c r="H796" i="3"/>
  <c r="H797" i="3"/>
  <c r="H798" i="3"/>
  <c r="H799" i="3"/>
  <c r="H800" i="3"/>
  <c r="H801" i="3"/>
  <c r="H802" i="3"/>
  <c r="H803" i="3"/>
  <c r="H804" i="3"/>
  <c r="H805" i="3"/>
  <c r="H806" i="3"/>
  <c r="H807" i="3"/>
  <c r="H808" i="3"/>
  <c r="H809" i="3"/>
  <c r="H810" i="3"/>
  <c r="H811" i="3"/>
  <c r="H812" i="3"/>
  <c r="H813" i="3"/>
  <c r="H814" i="3"/>
  <c r="H815" i="3"/>
  <c r="H816" i="3"/>
  <c r="H817" i="3"/>
  <c r="H818" i="3"/>
  <c r="H819" i="3"/>
  <c r="H820" i="3"/>
  <c r="H821" i="3"/>
  <c r="H822" i="3"/>
  <c r="H823" i="3"/>
  <c r="H824" i="3"/>
  <c r="H825" i="3"/>
  <c r="H826" i="3"/>
  <c r="H827" i="3"/>
  <c r="H828" i="3"/>
  <c r="H829" i="3"/>
  <c r="H830" i="3"/>
  <c r="H831" i="3"/>
  <c r="H832" i="3"/>
  <c r="H833" i="3"/>
  <c r="H834" i="3"/>
  <c r="H835" i="3"/>
  <c r="H836" i="3"/>
  <c r="H837" i="3"/>
  <c r="H838" i="3"/>
  <c r="H839" i="3"/>
  <c r="H840" i="3"/>
  <c r="H841" i="3"/>
  <c r="H842" i="3"/>
  <c r="H843" i="3"/>
  <c r="H844" i="3"/>
  <c r="H845" i="3"/>
  <c r="H846" i="3"/>
  <c r="H847" i="3"/>
  <c r="H848" i="3"/>
  <c r="H849" i="3"/>
  <c r="H850" i="3"/>
  <c r="H851" i="3"/>
  <c r="H852" i="3"/>
  <c r="H853" i="3"/>
  <c r="H854" i="3"/>
  <c r="H855" i="3"/>
  <c r="H856" i="3"/>
  <c r="H857" i="3"/>
  <c r="H858" i="3"/>
  <c r="H859" i="3"/>
  <c r="H860" i="3"/>
  <c r="H861" i="3"/>
  <c r="H862" i="3"/>
  <c r="H863" i="3"/>
  <c r="H864" i="3"/>
  <c r="H865" i="3"/>
  <c r="H866" i="3"/>
  <c r="H867" i="3"/>
  <c r="H868" i="3"/>
  <c r="H869" i="3"/>
  <c r="H870" i="3"/>
  <c r="H871" i="3"/>
  <c r="H872" i="3"/>
  <c r="H873" i="3"/>
  <c r="H874" i="3"/>
  <c r="H875" i="3"/>
  <c r="H876" i="3"/>
  <c r="H877" i="3"/>
  <c r="H878" i="3"/>
  <c r="H879" i="3"/>
  <c r="H880" i="3"/>
  <c r="H881" i="3"/>
  <c r="H882" i="3"/>
  <c r="H883" i="3"/>
  <c r="H884" i="3"/>
  <c r="H885" i="3"/>
  <c r="H886" i="3"/>
  <c r="H887" i="3"/>
  <c r="H888" i="3"/>
  <c r="H889" i="3"/>
  <c r="H890" i="3"/>
  <c r="H891" i="3"/>
  <c r="H892" i="3"/>
  <c r="H893" i="3"/>
  <c r="H894" i="3"/>
  <c r="H895" i="3"/>
  <c r="H896" i="3"/>
  <c r="H897" i="3"/>
  <c r="H898" i="3"/>
  <c r="H899" i="3"/>
  <c r="H900" i="3"/>
  <c r="H901" i="3"/>
  <c r="H902" i="3"/>
  <c r="H903" i="3"/>
  <c r="H904" i="3"/>
  <c r="H905" i="3"/>
  <c r="H906" i="3"/>
  <c r="H907" i="3"/>
  <c r="H908" i="3"/>
  <c r="H909" i="3"/>
  <c r="H910" i="3"/>
  <c r="H911" i="3"/>
  <c r="H912" i="3"/>
  <c r="H913" i="3"/>
  <c r="H914" i="3"/>
  <c r="H915" i="3"/>
  <c r="H916" i="3"/>
  <c r="H917" i="3"/>
  <c r="H918" i="3"/>
  <c r="H919" i="3"/>
  <c r="H920" i="3"/>
  <c r="H921" i="3"/>
  <c r="H922" i="3"/>
  <c r="H923" i="3"/>
  <c r="H924" i="3"/>
  <c r="H925" i="3"/>
  <c r="H926" i="3"/>
  <c r="H927" i="3"/>
  <c r="H928" i="3"/>
  <c r="H929" i="3"/>
  <c r="H930" i="3"/>
  <c r="H931" i="3"/>
  <c r="H932" i="3"/>
  <c r="H933" i="3"/>
  <c r="H934" i="3"/>
  <c r="H935" i="3"/>
  <c r="H936" i="3"/>
  <c r="H937" i="3"/>
  <c r="H938" i="3"/>
  <c r="H939" i="3"/>
  <c r="H940" i="3"/>
  <c r="H941" i="3"/>
  <c r="H942" i="3"/>
  <c r="H943" i="3"/>
  <c r="H944" i="3"/>
  <c r="H945" i="3"/>
  <c r="H946" i="3"/>
  <c r="H947" i="3"/>
  <c r="H948" i="3"/>
  <c r="H949" i="3"/>
  <c r="H950" i="3"/>
  <c r="H951" i="3"/>
  <c r="H952" i="3"/>
  <c r="H953" i="3"/>
  <c r="H954" i="3"/>
  <c r="H955" i="3"/>
  <c r="H956" i="3"/>
  <c r="H957" i="3"/>
  <c r="H958" i="3"/>
  <c r="H959" i="3"/>
  <c r="H960" i="3"/>
  <c r="H961" i="3"/>
  <c r="H962" i="3"/>
  <c r="H963" i="3"/>
  <c r="H964" i="3"/>
  <c r="H965" i="3"/>
  <c r="H966" i="3"/>
  <c r="H967" i="3"/>
  <c r="H968" i="3"/>
  <c r="H969" i="3"/>
  <c r="H970" i="3"/>
  <c r="H971" i="3"/>
  <c r="H972" i="3"/>
  <c r="H973" i="3"/>
  <c r="H974" i="3"/>
  <c r="H975" i="3"/>
  <c r="H976" i="3"/>
  <c r="H977" i="3"/>
  <c r="H978" i="3"/>
  <c r="H979" i="3"/>
  <c r="H980" i="3"/>
  <c r="H981" i="3"/>
  <c r="H982" i="3"/>
  <c r="H983" i="3"/>
  <c r="H984" i="3"/>
  <c r="H985" i="3"/>
  <c r="H986" i="3"/>
  <c r="H987" i="3"/>
  <c r="H988" i="3"/>
  <c r="H989" i="3"/>
  <c r="H990" i="3"/>
  <c r="H991" i="3"/>
  <c r="H992" i="3"/>
  <c r="H993" i="3"/>
  <c r="H994" i="3"/>
  <c r="H995" i="3"/>
  <c r="H996" i="3"/>
  <c r="H997" i="3"/>
  <c r="H998" i="3"/>
  <c r="H999" i="3"/>
  <c r="H1000" i="3"/>
  <c r="H1001" i="3"/>
  <c r="H1002" i="3"/>
  <c r="H1003" i="3"/>
  <c r="H1004" i="3"/>
  <c r="H1005" i="3"/>
  <c r="H1006" i="3"/>
  <c r="H1007" i="3"/>
  <c r="H1008" i="3"/>
  <c r="H1009" i="3"/>
  <c r="H1010" i="3"/>
  <c r="H1011" i="3"/>
  <c r="H1012" i="3"/>
  <c r="H1013" i="3"/>
  <c r="H1014" i="3"/>
  <c r="H1015" i="3"/>
  <c r="H1016" i="3"/>
  <c r="H1017" i="3"/>
  <c r="H1018" i="3"/>
  <c r="H1019" i="3"/>
  <c r="H1020" i="3"/>
  <c r="H1021" i="3"/>
  <c r="H1022" i="3"/>
  <c r="H1023" i="3"/>
  <c r="H1024" i="3"/>
  <c r="H1025" i="3"/>
  <c r="H1026" i="3"/>
  <c r="H1027" i="3"/>
  <c r="H1028" i="3"/>
  <c r="H1029" i="3"/>
  <c r="H1030" i="3"/>
  <c r="H1031" i="3"/>
  <c r="H1032" i="3"/>
  <c r="H1033" i="3"/>
  <c r="H1034" i="3"/>
  <c r="H1035" i="3"/>
  <c r="H1036" i="3"/>
  <c r="H1037" i="3"/>
  <c r="H1038" i="3"/>
  <c r="H1039" i="3"/>
  <c r="H1040" i="3"/>
  <c r="H1041" i="3"/>
  <c r="H1042" i="3"/>
  <c r="H1043" i="3"/>
  <c r="H1044" i="3"/>
  <c r="H1045" i="3"/>
  <c r="H1046" i="3"/>
  <c r="H1047" i="3"/>
  <c r="H1048" i="3"/>
  <c r="H1049" i="3"/>
  <c r="H1050" i="3"/>
  <c r="H1051" i="3"/>
  <c r="H1052" i="3"/>
  <c r="H1053" i="3"/>
  <c r="H1054" i="3"/>
  <c r="H1055" i="3"/>
  <c r="H1056" i="3"/>
  <c r="H1057" i="3"/>
  <c r="H1058" i="3"/>
  <c r="H1059" i="3"/>
  <c r="H1060" i="3"/>
  <c r="H1061" i="3"/>
  <c r="H1062" i="3"/>
  <c r="H1063" i="3"/>
  <c r="H1064" i="3"/>
  <c r="H1065" i="3"/>
  <c r="H1066" i="3"/>
  <c r="H1067" i="3"/>
  <c r="H1068" i="3"/>
  <c r="H1069" i="3"/>
  <c r="H1070" i="3"/>
  <c r="H1071" i="3"/>
  <c r="H1072" i="3"/>
  <c r="H1073" i="3"/>
  <c r="H1074" i="3"/>
  <c r="H1075" i="3"/>
  <c r="H1076" i="3"/>
  <c r="H1077" i="3"/>
  <c r="H1078" i="3"/>
  <c r="H1079" i="3"/>
  <c r="H1080" i="3"/>
  <c r="H1081" i="3"/>
  <c r="H1082" i="3"/>
  <c r="H1083" i="3"/>
  <c r="H1084" i="3"/>
  <c r="H1085" i="3"/>
  <c r="H1086" i="3"/>
  <c r="H1087" i="3"/>
  <c r="H1088" i="3"/>
  <c r="H1089" i="3"/>
  <c r="H1090" i="3"/>
  <c r="H1091" i="3"/>
  <c r="H1092" i="3"/>
  <c r="H1093" i="3"/>
  <c r="H1094" i="3"/>
  <c r="H1095" i="3"/>
  <c r="H1096" i="3"/>
  <c r="H1097" i="3"/>
  <c r="H1098" i="3"/>
  <c r="H1099" i="3"/>
  <c r="H1100" i="3"/>
  <c r="H1101" i="3"/>
  <c r="H1102" i="3"/>
  <c r="H1103" i="3"/>
  <c r="H1104" i="3"/>
  <c r="H1105" i="3"/>
  <c r="H1106" i="3"/>
  <c r="H1107" i="3"/>
  <c r="H1108" i="3"/>
  <c r="H1109" i="3"/>
  <c r="H1110" i="3"/>
  <c r="H1111" i="3"/>
  <c r="H1112" i="3"/>
  <c r="H1113" i="3"/>
  <c r="H1114" i="3"/>
  <c r="H1115" i="3"/>
  <c r="H1116" i="3"/>
  <c r="H1117" i="3"/>
  <c r="H1118" i="3"/>
  <c r="H1119" i="3"/>
  <c r="H1120" i="3"/>
  <c r="H1121" i="3"/>
  <c r="H1122" i="3"/>
  <c r="H1123" i="3"/>
  <c r="H1124" i="3"/>
  <c r="H1125" i="3"/>
  <c r="H1126" i="3"/>
  <c r="H1127" i="3"/>
  <c r="H1128" i="3"/>
  <c r="H1129" i="3"/>
  <c r="H1130" i="3"/>
  <c r="H1131" i="3"/>
  <c r="H1132" i="3"/>
  <c r="H1133" i="3"/>
  <c r="H1134" i="3"/>
  <c r="H1135" i="3"/>
  <c r="H1136" i="3"/>
  <c r="H1137" i="3"/>
  <c r="H1138" i="3"/>
  <c r="H1139" i="3"/>
  <c r="H1140" i="3"/>
  <c r="H1141" i="3"/>
  <c r="H1142" i="3"/>
  <c r="H1143" i="3"/>
  <c r="H1144" i="3"/>
  <c r="H1145" i="3"/>
  <c r="H1146" i="3"/>
  <c r="H1147" i="3"/>
  <c r="H1148" i="3"/>
  <c r="H1149" i="3"/>
  <c r="H1150" i="3"/>
  <c r="H1151" i="3"/>
  <c r="H1152" i="3"/>
  <c r="H1153" i="3"/>
  <c r="H1154" i="3"/>
  <c r="H1155" i="3"/>
  <c r="H1156" i="3"/>
  <c r="H1157" i="3"/>
  <c r="H1158" i="3"/>
  <c r="H1159" i="3"/>
  <c r="H1160" i="3"/>
  <c r="H1161" i="3"/>
  <c r="H1162" i="3"/>
  <c r="H1163" i="3"/>
  <c r="H1164" i="3"/>
  <c r="H1165" i="3"/>
  <c r="H1166" i="3"/>
  <c r="H1167" i="3"/>
  <c r="H1168" i="3"/>
  <c r="H1169" i="3"/>
  <c r="H1170" i="3"/>
  <c r="H1171" i="3"/>
  <c r="H1172" i="3"/>
  <c r="H1173" i="3"/>
  <c r="H1174" i="3"/>
  <c r="H1175" i="3"/>
  <c r="H1176" i="3"/>
  <c r="H1177" i="3"/>
  <c r="H1178" i="3"/>
  <c r="H1179" i="3"/>
  <c r="H1180" i="3"/>
  <c r="H1181" i="3"/>
  <c r="H1182" i="3"/>
  <c r="H1183" i="3"/>
  <c r="H1184" i="3"/>
  <c r="H1185" i="3"/>
  <c r="H1186" i="3"/>
  <c r="H1187" i="3"/>
  <c r="H1188" i="3"/>
  <c r="H1189" i="3"/>
  <c r="H1190" i="3"/>
  <c r="H1191" i="3"/>
  <c r="H1192" i="3"/>
  <c r="H1193" i="3"/>
  <c r="H1194" i="3"/>
  <c r="H1195" i="3"/>
  <c r="H1196" i="3"/>
  <c r="H1197" i="3"/>
  <c r="H1198" i="3"/>
  <c r="H1199" i="3"/>
  <c r="H1200" i="3"/>
  <c r="H1201" i="3"/>
  <c r="H1202" i="3"/>
  <c r="H1203" i="3"/>
  <c r="H1204" i="3"/>
  <c r="H1205" i="3"/>
  <c r="H1206" i="3"/>
  <c r="H1207" i="3"/>
  <c r="H1208" i="3"/>
  <c r="H1209" i="3"/>
  <c r="H1210" i="3"/>
  <c r="H1211" i="3"/>
  <c r="H1212" i="3"/>
  <c r="H1213" i="3"/>
  <c r="H1214" i="3"/>
  <c r="H1215" i="3"/>
  <c r="H1216" i="3"/>
  <c r="H1217" i="3"/>
  <c r="H1218" i="3"/>
  <c r="H1219" i="3"/>
  <c r="H1220" i="3"/>
  <c r="H1221" i="3"/>
  <c r="H1222" i="3"/>
  <c r="H1223" i="3"/>
  <c r="H1224" i="3"/>
  <c r="H1225" i="3"/>
  <c r="H1226" i="3"/>
  <c r="H1227" i="3"/>
  <c r="H1228" i="3"/>
  <c r="H1229" i="3"/>
  <c r="H1230" i="3"/>
  <c r="H1231" i="3"/>
  <c r="H1232" i="3"/>
  <c r="H1233" i="3"/>
  <c r="H1234" i="3"/>
  <c r="H1235" i="3"/>
  <c r="H1236" i="3"/>
  <c r="H1237" i="3"/>
  <c r="H1238" i="3"/>
  <c r="H1239" i="3"/>
  <c r="H1240" i="3"/>
  <c r="H1241" i="3"/>
  <c r="H1242" i="3"/>
  <c r="H1243" i="3"/>
  <c r="H1244" i="3"/>
  <c r="H1245" i="3"/>
  <c r="H1246" i="3"/>
  <c r="H1247" i="3"/>
  <c r="H1248" i="3"/>
  <c r="H1249" i="3"/>
  <c r="H1250" i="3"/>
  <c r="H1251" i="3"/>
  <c r="H1252" i="3"/>
  <c r="H1253" i="3"/>
  <c r="H1254" i="3"/>
  <c r="H1255" i="3"/>
  <c r="H1256" i="3"/>
  <c r="H1257" i="3"/>
  <c r="H1258" i="3"/>
  <c r="H1259" i="3"/>
  <c r="H1260" i="3"/>
  <c r="H1261" i="3"/>
  <c r="H1262" i="3"/>
  <c r="H1263" i="3"/>
  <c r="H1264" i="3"/>
  <c r="H1265" i="3"/>
  <c r="H1266" i="3"/>
  <c r="H1267" i="3"/>
  <c r="H1268" i="3"/>
  <c r="H1269" i="3"/>
  <c r="H1270" i="3"/>
  <c r="H1271" i="3"/>
  <c r="H1272" i="3"/>
  <c r="H1273" i="3"/>
  <c r="H1274" i="3"/>
  <c r="H1275" i="3"/>
  <c r="H1276" i="3"/>
  <c r="H1277" i="3"/>
  <c r="H1278" i="3"/>
  <c r="H1279" i="3"/>
  <c r="H1280" i="3"/>
  <c r="H1281" i="3"/>
  <c r="H1282" i="3"/>
  <c r="H1283" i="3"/>
  <c r="H1284" i="3"/>
  <c r="H1285" i="3"/>
  <c r="H1286" i="3"/>
  <c r="H1287" i="3"/>
  <c r="H1288" i="3"/>
  <c r="H1289" i="3"/>
  <c r="H1290" i="3"/>
  <c r="H1291" i="3"/>
  <c r="H1292" i="3"/>
  <c r="H1293" i="3"/>
  <c r="H1294" i="3"/>
  <c r="H1295" i="3"/>
  <c r="H1296" i="3"/>
  <c r="H1297" i="3"/>
  <c r="H1298" i="3"/>
  <c r="H1299" i="3"/>
  <c r="H1300" i="3"/>
  <c r="H1301" i="3"/>
  <c r="H1302" i="3"/>
  <c r="H1303" i="3"/>
  <c r="H1304" i="3"/>
  <c r="H1305" i="3"/>
  <c r="H1306" i="3"/>
  <c r="H1307" i="3"/>
  <c r="H1308" i="3"/>
  <c r="H1309" i="3"/>
  <c r="H1310" i="3"/>
  <c r="H1311" i="3"/>
  <c r="H1312" i="3"/>
  <c r="H1313" i="3"/>
  <c r="H1314" i="3"/>
  <c r="H1315" i="3"/>
  <c r="H1316" i="3"/>
  <c r="H1317" i="3"/>
  <c r="H1318" i="3"/>
  <c r="H1319" i="3"/>
  <c r="H1320" i="3"/>
  <c r="H1321" i="3"/>
  <c r="H1322" i="3"/>
  <c r="H1323" i="3"/>
  <c r="H1324" i="3"/>
  <c r="H1325" i="3"/>
  <c r="H1326" i="3"/>
  <c r="H1327" i="3"/>
  <c r="H1328" i="3"/>
  <c r="H1329" i="3"/>
  <c r="H1330" i="3"/>
  <c r="H1331" i="3"/>
  <c r="H1332" i="3"/>
  <c r="H1333" i="3"/>
  <c r="H1334" i="3"/>
  <c r="H1335" i="3"/>
  <c r="H1336" i="3"/>
  <c r="H1337" i="3"/>
  <c r="H1338" i="3"/>
  <c r="H1339" i="3"/>
  <c r="H1340" i="3"/>
  <c r="H1341" i="3"/>
  <c r="H1342" i="3"/>
  <c r="H1343" i="3"/>
  <c r="H1344" i="3"/>
  <c r="H1345" i="3"/>
  <c r="H1346" i="3"/>
  <c r="H1347" i="3"/>
  <c r="H1348" i="3"/>
  <c r="H1349" i="3"/>
  <c r="H1350" i="3"/>
  <c r="H1351" i="3"/>
  <c r="H1352" i="3"/>
  <c r="H1353" i="3"/>
  <c r="H1354" i="3"/>
  <c r="H1355" i="3"/>
  <c r="H1356" i="3"/>
  <c r="H1357" i="3"/>
  <c r="H1358" i="3"/>
  <c r="H1359" i="3"/>
  <c r="H1360" i="3"/>
  <c r="H1361" i="3"/>
  <c r="H1362" i="3"/>
  <c r="H1363" i="3"/>
  <c r="H1364" i="3"/>
  <c r="H1365" i="3"/>
  <c r="H1366" i="3"/>
  <c r="H1367" i="3"/>
  <c r="H1368" i="3"/>
  <c r="H1369" i="3"/>
  <c r="H1370" i="3"/>
  <c r="H1371" i="3"/>
  <c r="H1372" i="3"/>
  <c r="H1373" i="3"/>
  <c r="H1374" i="3"/>
  <c r="H1375" i="3"/>
  <c r="H1376" i="3"/>
  <c r="H1377" i="3"/>
  <c r="H1378" i="3"/>
  <c r="H1379" i="3"/>
  <c r="H1380" i="3"/>
  <c r="H1381" i="3"/>
  <c r="H1382" i="3"/>
  <c r="H1383" i="3"/>
  <c r="H1384" i="3"/>
  <c r="H1385" i="3"/>
  <c r="H1386" i="3"/>
  <c r="H1387" i="3"/>
  <c r="H1388" i="3"/>
  <c r="H1389" i="3"/>
  <c r="H1390" i="3"/>
  <c r="H1391" i="3"/>
  <c r="H1392" i="3"/>
  <c r="H1393" i="3"/>
  <c r="H1394" i="3"/>
  <c r="H1395" i="3"/>
  <c r="H1396" i="3"/>
  <c r="H1397" i="3"/>
  <c r="H1398" i="3"/>
  <c r="H1399" i="3"/>
  <c r="H1400" i="3"/>
  <c r="H1401" i="3"/>
  <c r="H1402" i="3"/>
  <c r="H1403" i="3"/>
  <c r="H1404" i="3"/>
  <c r="H1405" i="3"/>
  <c r="H1406" i="3"/>
  <c r="H1407" i="3"/>
  <c r="H1408" i="3"/>
  <c r="H1409" i="3"/>
  <c r="H1410" i="3"/>
  <c r="H1411" i="3"/>
  <c r="H1412" i="3"/>
  <c r="H1413" i="3"/>
  <c r="H1414" i="3"/>
  <c r="H1415" i="3"/>
  <c r="H1416" i="3"/>
  <c r="H1417" i="3"/>
  <c r="H1418" i="3"/>
  <c r="H1419" i="3"/>
  <c r="H1420" i="3"/>
  <c r="H1421" i="3"/>
  <c r="H1422" i="3"/>
  <c r="H1423" i="3"/>
  <c r="H1424" i="3"/>
  <c r="H1425" i="3"/>
  <c r="H1426" i="3"/>
  <c r="H1427" i="3"/>
  <c r="H1428" i="3"/>
  <c r="H1429" i="3"/>
  <c r="H1430" i="3"/>
  <c r="H1431" i="3"/>
  <c r="H1432" i="3"/>
  <c r="H1433" i="3"/>
  <c r="H1434" i="3"/>
  <c r="H1435" i="3"/>
  <c r="H1436" i="3"/>
  <c r="H1437" i="3"/>
  <c r="H1438" i="3"/>
  <c r="H1439" i="3"/>
  <c r="H1440" i="3"/>
  <c r="H1441" i="3"/>
  <c r="H1442" i="3"/>
  <c r="H1443" i="3"/>
  <c r="H1444" i="3"/>
  <c r="H1445" i="3"/>
  <c r="H1446" i="3"/>
  <c r="H1447" i="3"/>
  <c r="H1448" i="3"/>
  <c r="H1449" i="3"/>
  <c r="H1450" i="3"/>
  <c r="H1451" i="3"/>
  <c r="H1452" i="3"/>
  <c r="H1453" i="3"/>
  <c r="H1454" i="3"/>
  <c r="H1455" i="3"/>
  <c r="H1456" i="3"/>
  <c r="H1457" i="3"/>
  <c r="H1458" i="3"/>
  <c r="H1459" i="3"/>
  <c r="H1460" i="3"/>
  <c r="H1461" i="3"/>
  <c r="H1462" i="3"/>
  <c r="H1463" i="3"/>
  <c r="H1464" i="3"/>
  <c r="H1465" i="3"/>
  <c r="H1466" i="3"/>
  <c r="H1467" i="3"/>
  <c r="H1468" i="3"/>
  <c r="H1469" i="3"/>
  <c r="H1470" i="3"/>
  <c r="H1471" i="3"/>
  <c r="H1472" i="3"/>
  <c r="H1473" i="3"/>
  <c r="H1474" i="3"/>
  <c r="H1475" i="3"/>
  <c r="H1476" i="3"/>
  <c r="H1477" i="3"/>
  <c r="H1478" i="3"/>
  <c r="H1479" i="3"/>
  <c r="H1480" i="3"/>
  <c r="H1481" i="3"/>
  <c r="H1482" i="3"/>
  <c r="H1483" i="3"/>
  <c r="H1484" i="3"/>
  <c r="H1485" i="3"/>
  <c r="H1486" i="3"/>
  <c r="H1487" i="3"/>
  <c r="H1488" i="3"/>
  <c r="H1489" i="3"/>
  <c r="H1490" i="3"/>
  <c r="H1491" i="3"/>
  <c r="H1492" i="3"/>
  <c r="H1493" i="3"/>
  <c r="H1494" i="3"/>
  <c r="H1495" i="3"/>
  <c r="H1496" i="3"/>
  <c r="H1497" i="3"/>
  <c r="H1498" i="3"/>
  <c r="H1499" i="3"/>
  <c r="H1500" i="3"/>
  <c r="H1501" i="3"/>
  <c r="H1502" i="3"/>
  <c r="H1503" i="3"/>
  <c r="H1504" i="3"/>
  <c r="H1505" i="3"/>
  <c r="H1506" i="3"/>
  <c r="H1507" i="3"/>
  <c r="H1508" i="3"/>
  <c r="H1509" i="3"/>
  <c r="H1510" i="3"/>
  <c r="H1511" i="3"/>
  <c r="H1512" i="3"/>
  <c r="H1513" i="3"/>
  <c r="H1514" i="3"/>
  <c r="H1515" i="3"/>
  <c r="H1516" i="3"/>
  <c r="H1517" i="3"/>
  <c r="H1518" i="3"/>
  <c r="H1519" i="3"/>
  <c r="H1520" i="3"/>
  <c r="H1521" i="3"/>
  <c r="H1522" i="3"/>
  <c r="H1523" i="3"/>
  <c r="H1524" i="3"/>
  <c r="H1525" i="3"/>
  <c r="H1526" i="3"/>
  <c r="H1527" i="3"/>
  <c r="H1528" i="3"/>
  <c r="H1529" i="3"/>
  <c r="H1530" i="3"/>
  <c r="H1531" i="3"/>
  <c r="H1532" i="3"/>
  <c r="H1533" i="3"/>
  <c r="H1534" i="3"/>
  <c r="H1535" i="3"/>
  <c r="H1536" i="3"/>
  <c r="H1537" i="3"/>
  <c r="H1538" i="3"/>
  <c r="H1539" i="3"/>
  <c r="H1540" i="3"/>
  <c r="H1541" i="3"/>
  <c r="H1542" i="3"/>
  <c r="H1543" i="3"/>
  <c r="H1544" i="3"/>
  <c r="H1545" i="3"/>
  <c r="H1546" i="3"/>
  <c r="H1547" i="3"/>
  <c r="H1548" i="3"/>
  <c r="H1549" i="3"/>
  <c r="H1550" i="3"/>
  <c r="H1551" i="3"/>
  <c r="H1552" i="3"/>
  <c r="H1553" i="3"/>
  <c r="H1554" i="3"/>
  <c r="H1555" i="3"/>
  <c r="H1556" i="3"/>
  <c r="H1557" i="3"/>
  <c r="H1558" i="3"/>
  <c r="H1559" i="3"/>
  <c r="H1560" i="3"/>
  <c r="H1561" i="3"/>
  <c r="H1562" i="3"/>
  <c r="H1563" i="3"/>
  <c r="H1564" i="3"/>
  <c r="H1565" i="3"/>
  <c r="H1566" i="3"/>
  <c r="H1567" i="3"/>
  <c r="H1568" i="3"/>
  <c r="H1569" i="3"/>
  <c r="H1570" i="3"/>
  <c r="H1571" i="3"/>
  <c r="H1572" i="3"/>
  <c r="H1573" i="3"/>
  <c r="H1574" i="3"/>
  <c r="H1575" i="3"/>
  <c r="H1576" i="3"/>
  <c r="H1577" i="3"/>
  <c r="H1578" i="3"/>
  <c r="H1579" i="3"/>
  <c r="H1580" i="3"/>
  <c r="H1581" i="3"/>
  <c r="H1582" i="3"/>
  <c r="H1583" i="3"/>
  <c r="H1584" i="3"/>
  <c r="H1585" i="3"/>
  <c r="H1586" i="3"/>
  <c r="H1587" i="3"/>
  <c r="H1588" i="3"/>
  <c r="H1589" i="3"/>
  <c r="H1590" i="3"/>
  <c r="H1591" i="3"/>
  <c r="H1592" i="3"/>
  <c r="H1593" i="3"/>
  <c r="H1594" i="3"/>
  <c r="H1595" i="3"/>
  <c r="H1596" i="3"/>
  <c r="H1597" i="3"/>
  <c r="H1598" i="3"/>
  <c r="H1599" i="3"/>
  <c r="H1600" i="3"/>
  <c r="H1601" i="3"/>
  <c r="H1602" i="3"/>
  <c r="H1603" i="3"/>
  <c r="H1604" i="3"/>
  <c r="H1605" i="3"/>
  <c r="H1606" i="3"/>
  <c r="H1607" i="3"/>
  <c r="H1608" i="3"/>
  <c r="H1609" i="3"/>
  <c r="H1610" i="3"/>
  <c r="H1611" i="3"/>
  <c r="H1612" i="3"/>
  <c r="H1613" i="3"/>
  <c r="H1614" i="3"/>
  <c r="H1615" i="3"/>
  <c r="H1616" i="3"/>
  <c r="H1617" i="3"/>
  <c r="H1618" i="3"/>
  <c r="H1619" i="3"/>
  <c r="H1620" i="3"/>
  <c r="H1621" i="3"/>
  <c r="H1622" i="3"/>
  <c r="H1623" i="3"/>
  <c r="H1624" i="3"/>
  <c r="H1625" i="3"/>
  <c r="H1626" i="3"/>
  <c r="H1627" i="3"/>
  <c r="H1628" i="3"/>
  <c r="H1629" i="3"/>
  <c r="H1630" i="3"/>
  <c r="H1631" i="3"/>
  <c r="H1632" i="3"/>
  <c r="H1633" i="3"/>
  <c r="H1634" i="3"/>
  <c r="H1635" i="3"/>
  <c r="H1636" i="3"/>
  <c r="H1637" i="3"/>
  <c r="H1638" i="3"/>
  <c r="H1639" i="3"/>
  <c r="H1640" i="3"/>
  <c r="H1641" i="3"/>
  <c r="H1642" i="3"/>
  <c r="H1643" i="3"/>
  <c r="H1644" i="3"/>
  <c r="H1645" i="3"/>
  <c r="H1646" i="3"/>
  <c r="H1647" i="3"/>
  <c r="H1648" i="3"/>
  <c r="H1649" i="3"/>
  <c r="H1650" i="3"/>
  <c r="H1651" i="3"/>
  <c r="H1652" i="3"/>
  <c r="H1653" i="3"/>
  <c r="H1654" i="3"/>
  <c r="H1655" i="3"/>
  <c r="H1656" i="3"/>
  <c r="H1657" i="3"/>
  <c r="H1658" i="3"/>
  <c r="H1659" i="3"/>
  <c r="H1660" i="3"/>
  <c r="H1661" i="3"/>
  <c r="H1662" i="3"/>
  <c r="H1663" i="3"/>
  <c r="H1664" i="3"/>
  <c r="H1665" i="3"/>
  <c r="H1666" i="3"/>
  <c r="H1667" i="3"/>
  <c r="H1668" i="3"/>
  <c r="H1669" i="3"/>
  <c r="H1670" i="3"/>
  <c r="H1671" i="3"/>
  <c r="H1672" i="3"/>
  <c r="H1673" i="3"/>
  <c r="H1674" i="3"/>
  <c r="H1675" i="3"/>
  <c r="H1676" i="3"/>
  <c r="H1677" i="3"/>
  <c r="H1678" i="3"/>
  <c r="H1679" i="3"/>
  <c r="H1680" i="3"/>
  <c r="H1681" i="3"/>
  <c r="H1682" i="3"/>
  <c r="H1683" i="3"/>
  <c r="H1684" i="3"/>
  <c r="H1685" i="3"/>
  <c r="H1686" i="3"/>
  <c r="H1687" i="3"/>
  <c r="H1688" i="3"/>
  <c r="H1689" i="3"/>
  <c r="H1690" i="3"/>
  <c r="H1691" i="3"/>
  <c r="H1692" i="3"/>
  <c r="H1693" i="3"/>
  <c r="H1694" i="3"/>
  <c r="H1695" i="3"/>
  <c r="H1696" i="3"/>
  <c r="H1697" i="3"/>
  <c r="H1698" i="3"/>
  <c r="H1699" i="3"/>
  <c r="H1700" i="3"/>
  <c r="H1701" i="3"/>
  <c r="H1702" i="3"/>
  <c r="H1703" i="3"/>
  <c r="H1704" i="3"/>
  <c r="H1705" i="3"/>
  <c r="H1706" i="3"/>
  <c r="H1707" i="3"/>
  <c r="H1708" i="3"/>
  <c r="H1709" i="3"/>
  <c r="H1710" i="3"/>
  <c r="H1711" i="3"/>
  <c r="H1712" i="3"/>
  <c r="H1713" i="3"/>
  <c r="H1714" i="3"/>
  <c r="H1715" i="3"/>
  <c r="H1716" i="3"/>
  <c r="H1717" i="3"/>
  <c r="H1718" i="3"/>
  <c r="H1719" i="3"/>
  <c r="H1720" i="3"/>
  <c r="H1721" i="3"/>
  <c r="H1722" i="3"/>
  <c r="H1723" i="3"/>
  <c r="H1724" i="3"/>
  <c r="H1725" i="3"/>
  <c r="H1726" i="3"/>
  <c r="H1727" i="3"/>
  <c r="H1728" i="3"/>
  <c r="H1729" i="3"/>
  <c r="H1730" i="3"/>
  <c r="H1731" i="3"/>
  <c r="H1732" i="3"/>
  <c r="H1733" i="3"/>
  <c r="H1734" i="3"/>
  <c r="H1735" i="3"/>
  <c r="H1736" i="3"/>
  <c r="H1737" i="3"/>
  <c r="H1738" i="3"/>
  <c r="H1739" i="3"/>
  <c r="H1740" i="3"/>
  <c r="H1741" i="3"/>
  <c r="H1742" i="3"/>
  <c r="H1743" i="3"/>
  <c r="H1744" i="3"/>
  <c r="H1745" i="3"/>
  <c r="H1746" i="3"/>
  <c r="H1747" i="3"/>
  <c r="H1748" i="3"/>
  <c r="H1749" i="3"/>
  <c r="H1750" i="3"/>
  <c r="H1751" i="3"/>
  <c r="H1752" i="3"/>
  <c r="H1753" i="3"/>
  <c r="H1754" i="3"/>
  <c r="H1755" i="3"/>
  <c r="H1756" i="3"/>
  <c r="H1757" i="3"/>
  <c r="H1758" i="3"/>
  <c r="H1759" i="3"/>
  <c r="H1760" i="3"/>
  <c r="H1761" i="3"/>
  <c r="H1762" i="3"/>
  <c r="H1763" i="3"/>
  <c r="H1764" i="3"/>
  <c r="H1765" i="3"/>
  <c r="H1766" i="3"/>
  <c r="H1767" i="3"/>
  <c r="H1768" i="3"/>
  <c r="H1769" i="3"/>
  <c r="H1770" i="3"/>
  <c r="H1771" i="3"/>
  <c r="H1772" i="3"/>
  <c r="H1773" i="3"/>
  <c r="H1774" i="3"/>
  <c r="H1775" i="3"/>
  <c r="H1776" i="3"/>
  <c r="H1777" i="3"/>
  <c r="H1778" i="3"/>
  <c r="H1779" i="3"/>
  <c r="H1780" i="3"/>
  <c r="H1781" i="3"/>
  <c r="H1782" i="3"/>
  <c r="H1783" i="3"/>
  <c r="H1784" i="3"/>
  <c r="H1785" i="3"/>
  <c r="H1786" i="3"/>
  <c r="H1787" i="3"/>
  <c r="H1788" i="3"/>
  <c r="H1789" i="3"/>
  <c r="H1790" i="3"/>
  <c r="H1791" i="3"/>
  <c r="H1792" i="3"/>
  <c r="H1793" i="3"/>
  <c r="H1794" i="3"/>
  <c r="H1795" i="3"/>
  <c r="H1796" i="3"/>
  <c r="H1797" i="3"/>
  <c r="H1798" i="3"/>
  <c r="H1799" i="3"/>
  <c r="H1800" i="3"/>
  <c r="H1801" i="3"/>
  <c r="H1802" i="3"/>
  <c r="H1803" i="3"/>
  <c r="H1804" i="3"/>
  <c r="H1805" i="3"/>
  <c r="H1806" i="3"/>
  <c r="H1807" i="3"/>
  <c r="H1808" i="3"/>
  <c r="H1809" i="3"/>
  <c r="H1810" i="3"/>
  <c r="H1811" i="3"/>
  <c r="H1812" i="3"/>
  <c r="H1813" i="3"/>
  <c r="H1814" i="3"/>
  <c r="H1815" i="3"/>
  <c r="H1816" i="3"/>
  <c r="H1817" i="3"/>
  <c r="H1818" i="3"/>
  <c r="H1819" i="3"/>
  <c r="H1820" i="3"/>
  <c r="H1821" i="3"/>
  <c r="H1822" i="3"/>
  <c r="H1823" i="3"/>
  <c r="H1824" i="3"/>
  <c r="H1825" i="3"/>
  <c r="H1826" i="3"/>
  <c r="H1827" i="3"/>
  <c r="H1828" i="3"/>
  <c r="H1829" i="3"/>
  <c r="H1830" i="3"/>
  <c r="H1831" i="3"/>
  <c r="H1832" i="3"/>
  <c r="H1833" i="3"/>
  <c r="H1834" i="3"/>
  <c r="H1835" i="3"/>
  <c r="H1836" i="3"/>
  <c r="H1837" i="3"/>
  <c r="H1838" i="3"/>
  <c r="H1839" i="3"/>
  <c r="H1840" i="3"/>
  <c r="H1841" i="3"/>
  <c r="H1842" i="3"/>
  <c r="H1843" i="3"/>
  <c r="H1844" i="3"/>
  <c r="H1845" i="3"/>
  <c r="H1846" i="3"/>
  <c r="H1847" i="3"/>
  <c r="H1848" i="3"/>
  <c r="H1849" i="3"/>
  <c r="H1850" i="3"/>
  <c r="H1851" i="3"/>
  <c r="H1852" i="3"/>
  <c r="H1853" i="3"/>
  <c r="H1854" i="3"/>
  <c r="H1855" i="3"/>
  <c r="H1856" i="3"/>
  <c r="H1857" i="3"/>
  <c r="H1858" i="3"/>
  <c r="H1859" i="3"/>
  <c r="H1860" i="3"/>
  <c r="H1861" i="3"/>
  <c r="H1862" i="3"/>
  <c r="H1863" i="3"/>
  <c r="H1864" i="3"/>
  <c r="H1865" i="3"/>
  <c r="H1866" i="3"/>
  <c r="H1867" i="3"/>
  <c r="H1868" i="3"/>
  <c r="H1869" i="3"/>
  <c r="H1870" i="3"/>
  <c r="H1871" i="3"/>
  <c r="H1872" i="3"/>
  <c r="H1873" i="3"/>
  <c r="H1874" i="3"/>
  <c r="H1875" i="3"/>
  <c r="H1876" i="3"/>
  <c r="H1877" i="3"/>
  <c r="H1878" i="3"/>
  <c r="H1879" i="3"/>
  <c r="H1880" i="3"/>
  <c r="H1881" i="3"/>
  <c r="H1882" i="3"/>
  <c r="H1883" i="3"/>
  <c r="H1884" i="3"/>
  <c r="H1885" i="3"/>
  <c r="H1886" i="3"/>
  <c r="H1887" i="3"/>
  <c r="H1888" i="3"/>
  <c r="H1889" i="3"/>
  <c r="H1890" i="3"/>
  <c r="H1891" i="3"/>
  <c r="H1892" i="3"/>
  <c r="H1893" i="3"/>
  <c r="H1894" i="3"/>
  <c r="H1895" i="3"/>
  <c r="H1896" i="3"/>
  <c r="H1897" i="3"/>
  <c r="H1898" i="3"/>
  <c r="H1899" i="3"/>
  <c r="H1900" i="3"/>
  <c r="H1901" i="3"/>
  <c r="H1902" i="3"/>
  <c r="H1903" i="3"/>
  <c r="H1904" i="3"/>
  <c r="H1905" i="3"/>
  <c r="H1906" i="3"/>
  <c r="H1907" i="3"/>
  <c r="H1908" i="3"/>
  <c r="H1909" i="3"/>
  <c r="H1910" i="3"/>
  <c r="H1911" i="3"/>
  <c r="H1912" i="3"/>
  <c r="H1913" i="3"/>
  <c r="H1914" i="3"/>
  <c r="H1915" i="3"/>
  <c r="H1916" i="3"/>
  <c r="H1917" i="3"/>
  <c r="H1918" i="3"/>
  <c r="H1919" i="3"/>
  <c r="H1920" i="3"/>
  <c r="H1921" i="3"/>
  <c r="H1922" i="3"/>
  <c r="H1923" i="3"/>
  <c r="H1924" i="3"/>
  <c r="H1925" i="3"/>
  <c r="H1926" i="3"/>
  <c r="H1927" i="3"/>
  <c r="H1928" i="3"/>
  <c r="H1929" i="3"/>
  <c r="H1930" i="3"/>
  <c r="H1931" i="3"/>
  <c r="H1932" i="3"/>
  <c r="H1933" i="3"/>
  <c r="H1934" i="3"/>
  <c r="H1935" i="3"/>
  <c r="H1936" i="3"/>
  <c r="H1937" i="3"/>
  <c r="H1938" i="3"/>
  <c r="H1939" i="3"/>
  <c r="H1940" i="3"/>
  <c r="H1941" i="3"/>
  <c r="H1942" i="3"/>
  <c r="H1943" i="3"/>
  <c r="H1944" i="3"/>
  <c r="H1945" i="3"/>
  <c r="H1946" i="3"/>
  <c r="H1947" i="3"/>
  <c r="H1948" i="3"/>
  <c r="H1949" i="3"/>
  <c r="H1950" i="3"/>
  <c r="H1951" i="3"/>
  <c r="H1952" i="3"/>
  <c r="H1953" i="3"/>
  <c r="H1954" i="3"/>
  <c r="H1955" i="3"/>
  <c r="H1956" i="3"/>
  <c r="H1957" i="3"/>
  <c r="H1958" i="3"/>
  <c r="H1959" i="3"/>
  <c r="H1960" i="3"/>
  <c r="H1961" i="3"/>
  <c r="H1962" i="3"/>
  <c r="H1963" i="3"/>
  <c r="H1964" i="3"/>
  <c r="H1965" i="3"/>
  <c r="H1966" i="3"/>
  <c r="H1967" i="3"/>
  <c r="H1968" i="3"/>
  <c r="H1969" i="3"/>
  <c r="H1970" i="3"/>
  <c r="H1971" i="3"/>
  <c r="H1972" i="3"/>
  <c r="H1973" i="3"/>
  <c r="H1974" i="3"/>
  <c r="H1975" i="3"/>
  <c r="H1976" i="3"/>
  <c r="H1977" i="3"/>
  <c r="H1978" i="3"/>
  <c r="H1979" i="3"/>
  <c r="H1980" i="3"/>
  <c r="H1981" i="3"/>
  <c r="H1982" i="3"/>
  <c r="H1983" i="3"/>
  <c r="H1984" i="3"/>
  <c r="H1985" i="3"/>
  <c r="H1986" i="3"/>
  <c r="H1987" i="3"/>
  <c r="H1988" i="3"/>
  <c r="H1989" i="3"/>
  <c r="H1990" i="3"/>
  <c r="H1991" i="3"/>
  <c r="H1992" i="3"/>
  <c r="H1993" i="3"/>
  <c r="H1994" i="3"/>
  <c r="H1995" i="3"/>
  <c r="H1996" i="3"/>
  <c r="H1997" i="3"/>
  <c r="H1998" i="3"/>
  <c r="H1999" i="3"/>
  <c r="H2000" i="3"/>
  <c r="H2001" i="3"/>
  <c r="H2002" i="3"/>
  <c r="H2003" i="3"/>
  <c r="H2004" i="3"/>
  <c r="H2005" i="3"/>
  <c r="H2006" i="3"/>
  <c r="H2007" i="3"/>
  <c r="H2008" i="3"/>
  <c r="H2009" i="3"/>
  <c r="H2010" i="3"/>
  <c r="H2011" i="3"/>
  <c r="H2012" i="3"/>
  <c r="H2013" i="3"/>
  <c r="H2014" i="3"/>
  <c r="H2015" i="3"/>
  <c r="H2016" i="3"/>
  <c r="H2017" i="3"/>
  <c r="H2018" i="3"/>
  <c r="H2019" i="3"/>
  <c r="H2020" i="3"/>
  <c r="H2021" i="3"/>
  <c r="H2022" i="3"/>
  <c r="H2023" i="3"/>
  <c r="H2024" i="3"/>
  <c r="H2025" i="3"/>
  <c r="H2026" i="3"/>
  <c r="H2027" i="3"/>
  <c r="H2028" i="3"/>
  <c r="H2029" i="3"/>
  <c r="H2030" i="3"/>
  <c r="H2031" i="3"/>
  <c r="H2032" i="3"/>
  <c r="H2033" i="3"/>
  <c r="H2034" i="3"/>
  <c r="H2035" i="3"/>
  <c r="H2036" i="3"/>
  <c r="H2037" i="3"/>
  <c r="H2038" i="3"/>
  <c r="H2039" i="3"/>
  <c r="H2040" i="3"/>
  <c r="H2041" i="3"/>
  <c r="H2042" i="3"/>
  <c r="H2043" i="3"/>
  <c r="H2044" i="3"/>
  <c r="H2045" i="3"/>
  <c r="H2046" i="3"/>
  <c r="H2047" i="3"/>
  <c r="H2048" i="3"/>
  <c r="H2049" i="3"/>
  <c r="H2050" i="3"/>
  <c r="H2051" i="3"/>
  <c r="H2052" i="3"/>
  <c r="H2053" i="3"/>
  <c r="H2054" i="3"/>
  <c r="H2055" i="3"/>
  <c r="H2056" i="3"/>
  <c r="H2057" i="3"/>
  <c r="H2058" i="3"/>
  <c r="H2059" i="3"/>
  <c r="H2060" i="3"/>
  <c r="H2061" i="3"/>
  <c r="H2062" i="3"/>
  <c r="H2063" i="3"/>
  <c r="H2064" i="3"/>
  <c r="H2065" i="3"/>
  <c r="H2066" i="3"/>
  <c r="H2067" i="3"/>
  <c r="H2068" i="3"/>
  <c r="H2069" i="3"/>
  <c r="H2070" i="3"/>
  <c r="H2071" i="3"/>
  <c r="H2072" i="3"/>
  <c r="H2073" i="3"/>
  <c r="H2074" i="3"/>
  <c r="H2075" i="3"/>
  <c r="H2076" i="3"/>
  <c r="H2077" i="3"/>
  <c r="H2078" i="3"/>
  <c r="H2079" i="3"/>
  <c r="H2080" i="3"/>
  <c r="H2081" i="3"/>
  <c r="H2082" i="3"/>
  <c r="H2083" i="3"/>
  <c r="H2084" i="3"/>
  <c r="H2085" i="3"/>
  <c r="H2086" i="3"/>
  <c r="H2087" i="3"/>
  <c r="H2088" i="3"/>
  <c r="H2089" i="3"/>
  <c r="H2090" i="3"/>
  <c r="H2091" i="3"/>
  <c r="H2092" i="3"/>
  <c r="H2093" i="3"/>
  <c r="H2094" i="3"/>
  <c r="H2095" i="3"/>
  <c r="H2096" i="3"/>
  <c r="H2097" i="3"/>
  <c r="H2098" i="3"/>
  <c r="H2099" i="3"/>
  <c r="H2100" i="3"/>
  <c r="H2101" i="3"/>
  <c r="H2102" i="3"/>
  <c r="H2103" i="3"/>
  <c r="H2104" i="3"/>
  <c r="H2105" i="3"/>
  <c r="H2106" i="3"/>
  <c r="H2107" i="3"/>
  <c r="H2108" i="3"/>
  <c r="H2109" i="3"/>
  <c r="H2110" i="3"/>
  <c r="H2111" i="3"/>
  <c r="H2112" i="3"/>
  <c r="H2113" i="3"/>
  <c r="H2114" i="3"/>
  <c r="H2115" i="3"/>
  <c r="H2116" i="3"/>
  <c r="H2117" i="3"/>
  <c r="H2118" i="3"/>
  <c r="H2119" i="3"/>
  <c r="H2120" i="3"/>
  <c r="H2121" i="3"/>
  <c r="H2122" i="3"/>
  <c r="H2123" i="3"/>
  <c r="H2124" i="3"/>
  <c r="H2125" i="3"/>
  <c r="H2126" i="3"/>
  <c r="H2127" i="3"/>
  <c r="H2128" i="3"/>
  <c r="H2129" i="3"/>
  <c r="H2130" i="3"/>
  <c r="H2131" i="3"/>
  <c r="H2132" i="3"/>
  <c r="H2133" i="3"/>
  <c r="H2134" i="3"/>
  <c r="H2135" i="3"/>
  <c r="H2136" i="3"/>
  <c r="H2137" i="3"/>
  <c r="H2138" i="3"/>
  <c r="H2139" i="3"/>
  <c r="H2140" i="3"/>
  <c r="H2141" i="3"/>
  <c r="H2142" i="3"/>
  <c r="H2143" i="3"/>
  <c r="H2144" i="3"/>
  <c r="H2145" i="3"/>
  <c r="H2146" i="3"/>
  <c r="H2147" i="3"/>
  <c r="H2148" i="3"/>
  <c r="H2149" i="3"/>
  <c r="H2150" i="3"/>
  <c r="H2151" i="3"/>
  <c r="H2152" i="3"/>
  <c r="H2153" i="3"/>
  <c r="H2154" i="3"/>
  <c r="H2155" i="3"/>
  <c r="H2156" i="3"/>
  <c r="H2157" i="3"/>
  <c r="H2158" i="3"/>
  <c r="H2159" i="3"/>
  <c r="H2160" i="3"/>
  <c r="H2161" i="3"/>
  <c r="H2162" i="3"/>
  <c r="H2163" i="3"/>
  <c r="H2164" i="3"/>
  <c r="H2165" i="3"/>
  <c r="H2166" i="3"/>
  <c r="H2167" i="3"/>
  <c r="H2168" i="3"/>
  <c r="H2169" i="3"/>
  <c r="H2170" i="3"/>
  <c r="H2171" i="3"/>
  <c r="H2172" i="3"/>
  <c r="H2173" i="3"/>
  <c r="H2174" i="3"/>
  <c r="H2175" i="3"/>
  <c r="H2176" i="3"/>
  <c r="H2177" i="3"/>
  <c r="H2178" i="3"/>
  <c r="H2179" i="3"/>
  <c r="H2180" i="3"/>
  <c r="H2181" i="3"/>
  <c r="H2182" i="3"/>
  <c r="H2183" i="3"/>
  <c r="H2184" i="3"/>
  <c r="H2185" i="3"/>
  <c r="H2186" i="3"/>
  <c r="H2187" i="3"/>
  <c r="H2188" i="3"/>
  <c r="H2189" i="3"/>
  <c r="H2190" i="3"/>
  <c r="H2191" i="3"/>
  <c r="H2192" i="3"/>
  <c r="H2193" i="3"/>
  <c r="H2194" i="3"/>
  <c r="H2195" i="3"/>
  <c r="H2196" i="3"/>
  <c r="H2197" i="3"/>
  <c r="H2198" i="3"/>
  <c r="H2199" i="3"/>
  <c r="H2200" i="3"/>
  <c r="H2201" i="3"/>
  <c r="H2202" i="3"/>
  <c r="H2203" i="3"/>
  <c r="H2204" i="3"/>
  <c r="H2205" i="3"/>
  <c r="H2206" i="3"/>
  <c r="H2207" i="3"/>
  <c r="H2208" i="3"/>
  <c r="H2209" i="3"/>
  <c r="H2210" i="3"/>
  <c r="H2211" i="3"/>
  <c r="H2212" i="3"/>
  <c r="H2213" i="3"/>
  <c r="H2214" i="3"/>
  <c r="H13" i="3"/>
  <c r="D10" i="3"/>
  <c r="E10" i="3"/>
  <c r="F10" i="3"/>
  <c r="G10" i="3"/>
  <c r="C10" i="3"/>
  <c r="D9" i="3"/>
  <c r="E9" i="3"/>
  <c r="F9" i="3"/>
  <c r="G9" i="3"/>
  <c r="C9" i="3"/>
  <c r="P16" i="3" l="1"/>
  <c r="P20" i="3"/>
  <c r="P24" i="3"/>
  <c r="P28" i="3"/>
  <c r="P32" i="3"/>
  <c r="P36" i="3"/>
  <c r="P40" i="3"/>
  <c r="P44" i="3"/>
  <c r="P48" i="3"/>
  <c r="P52" i="3"/>
  <c r="P56" i="3"/>
  <c r="P60" i="3"/>
  <c r="P64" i="3"/>
  <c r="P68" i="3"/>
  <c r="P72" i="3"/>
  <c r="P76" i="3"/>
  <c r="P80" i="3"/>
  <c r="P84" i="3"/>
  <c r="P88" i="3"/>
  <c r="P92" i="3"/>
  <c r="P96" i="3"/>
  <c r="P100" i="3"/>
  <c r="P104" i="3"/>
  <c r="P108" i="3"/>
  <c r="P112" i="3"/>
  <c r="P116" i="3"/>
  <c r="P120" i="3"/>
  <c r="P124" i="3"/>
  <c r="P128" i="3"/>
  <c r="P132" i="3"/>
  <c r="P136" i="3"/>
  <c r="P140" i="3"/>
  <c r="P144" i="3"/>
  <c r="P148" i="3"/>
  <c r="P152" i="3"/>
  <c r="P156" i="3"/>
  <c r="P160" i="3"/>
  <c r="P164" i="3"/>
  <c r="P168" i="3"/>
  <c r="P172" i="3"/>
  <c r="P176" i="3"/>
  <c r="P180" i="3"/>
  <c r="P184" i="3"/>
  <c r="P188" i="3"/>
  <c r="P192" i="3"/>
  <c r="P196" i="3"/>
  <c r="P200" i="3"/>
  <c r="P204" i="3"/>
  <c r="P208" i="3"/>
  <c r="P212" i="3"/>
  <c r="P216" i="3"/>
  <c r="P220" i="3"/>
  <c r="P224" i="3"/>
  <c r="P228" i="3"/>
  <c r="P232" i="3"/>
  <c r="P17" i="3"/>
  <c r="P21" i="3"/>
  <c r="P25" i="3"/>
  <c r="P29" i="3"/>
  <c r="P33" i="3"/>
  <c r="P37" i="3"/>
  <c r="P41" i="3"/>
  <c r="P45" i="3"/>
  <c r="P49" i="3"/>
  <c r="P53" i="3"/>
  <c r="P57" i="3"/>
  <c r="P61" i="3"/>
  <c r="P65" i="3"/>
  <c r="P69" i="3"/>
  <c r="P73" i="3"/>
  <c r="P77" i="3"/>
  <c r="P81" i="3"/>
  <c r="P85" i="3"/>
  <c r="P89" i="3"/>
  <c r="P93" i="3"/>
  <c r="P97" i="3"/>
  <c r="P101" i="3"/>
  <c r="P105" i="3"/>
  <c r="P109" i="3"/>
  <c r="P113" i="3"/>
  <c r="P117" i="3"/>
  <c r="P121" i="3"/>
  <c r="P125" i="3"/>
  <c r="P129" i="3"/>
  <c r="P133" i="3"/>
  <c r="P137" i="3"/>
  <c r="P141" i="3"/>
  <c r="P145" i="3"/>
  <c r="P149" i="3"/>
  <c r="P153" i="3"/>
  <c r="P157" i="3"/>
  <c r="P161" i="3"/>
  <c r="P165" i="3"/>
  <c r="P169" i="3"/>
  <c r="P173" i="3"/>
  <c r="P177" i="3"/>
  <c r="P181" i="3"/>
  <c r="P185" i="3"/>
  <c r="P189" i="3"/>
  <c r="P193" i="3"/>
  <c r="P197" i="3"/>
  <c r="P201" i="3"/>
  <c r="P205" i="3"/>
  <c r="P209" i="3"/>
  <c r="P213" i="3"/>
  <c r="P217" i="3"/>
  <c r="P221" i="3"/>
  <c r="P225" i="3"/>
  <c r="P229" i="3"/>
  <c r="P14" i="3"/>
  <c r="P18" i="3"/>
  <c r="P22" i="3"/>
  <c r="P26" i="3"/>
  <c r="P30" i="3"/>
  <c r="P34" i="3"/>
  <c r="P38" i="3"/>
  <c r="P42" i="3"/>
  <c r="P46" i="3"/>
  <c r="P50" i="3"/>
  <c r="P54" i="3"/>
  <c r="P58" i="3"/>
  <c r="P62" i="3"/>
  <c r="P66" i="3"/>
  <c r="P70" i="3"/>
  <c r="P74" i="3"/>
  <c r="P78" i="3"/>
  <c r="P82" i="3"/>
  <c r="P86" i="3"/>
  <c r="P90" i="3"/>
  <c r="P94" i="3"/>
  <c r="P98" i="3"/>
  <c r="P102" i="3"/>
  <c r="P106" i="3"/>
  <c r="P110" i="3"/>
  <c r="P114" i="3"/>
  <c r="P118" i="3"/>
  <c r="P122" i="3"/>
  <c r="P126" i="3"/>
  <c r="P130" i="3"/>
  <c r="P134" i="3"/>
  <c r="P138" i="3"/>
  <c r="P142" i="3"/>
  <c r="P146" i="3"/>
  <c r="P150" i="3"/>
  <c r="P154" i="3"/>
  <c r="P158" i="3"/>
  <c r="P162" i="3"/>
  <c r="P166" i="3"/>
  <c r="P170" i="3"/>
  <c r="P174" i="3"/>
  <c r="P178" i="3"/>
  <c r="P182" i="3"/>
  <c r="P186" i="3"/>
  <c r="P190" i="3"/>
  <c r="P194" i="3"/>
  <c r="P198" i="3"/>
  <c r="P202" i="3"/>
  <c r="P15" i="3"/>
  <c r="P19" i="3"/>
  <c r="P23" i="3"/>
  <c r="P27" i="3"/>
  <c r="P31" i="3"/>
  <c r="P35" i="3"/>
  <c r="P39" i="3"/>
  <c r="P43" i="3"/>
  <c r="P47" i="3"/>
  <c r="P51" i="3"/>
  <c r="P55" i="3"/>
  <c r="P59" i="3"/>
  <c r="P63" i="3"/>
  <c r="P67" i="3"/>
  <c r="P71" i="3"/>
  <c r="P75" i="3"/>
  <c r="P79" i="3"/>
  <c r="P83" i="3"/>
  <c r="P87" i="3"/>
  <c r="P91" i="3"/>
  <c r="P95" i="3"/>
  <c r="P99" i="3"/>
  <c r="P103" i="3"/>
  <c r="P107" i="3"/>
  <c r="P111" i="3"/>
  <c r="P115" i="3"/>
  <c r="P119" i="3"/>
  <c r="P123" i="3"/>
  <c r="P127" i="3"/>
  <c r="P131" i="3"/>
  <c r="P135" i="3"/>
  <c r="P139" i="3"/>
  <c r="P143" i="3"/>
  <c r="P147" i="3"/>
  <c r="P151" i="3"/>
  <c r="P155" i="3"/>
  <c r="P159" i="3"/>
  <c r="P163" i="3"/>
  <c r="P167" i="3"/>
  <c r="P171" i="3"/>
  <c r="P175" i="3"/>
  <c r="P179" i="3"/>
  <c r="P183" i="3"/>
  <c r="P187" i="3"/>
  <c r="P191" i="3"/>
  <c r="P195" i="3"/>
  <c r="P199" i="3"/>
  <c r="P203" i="3"/>
  <c r="P206" i="3"/>
  <c r="P214" i="3"/>
  <c r="P222" i="3"/>
  <c r="P230" i="3"/>
  <c r="P235" i="3"/>
  <c r="P239" i="3"/>
  <c r="P243" i="3"/>
  <c r="P247" i="3"/>
  <c r="P251" i="3"/>
  <c r="P255" i="3"/>
  <c r="P259" i="3"/>
  <c r="P263" i="3"/>
  <c r="P267" i="3"/>
  <c r="P271" i="3"/>
  <c r="P275" i="3"/>
  <c r="P279" i="3"/>
  <c r="P283" i="3"/>
  <c r="P287" i="3"/>
  <c r="P291" i="3"/>
  <c r="P295" i="3"/>
  <c r="P299" i="3"/>
  <c r="P303" i="3"/>
  <c r="P307" i="3"/>
  <c r="P311" i="3"/>
  <c r="P315" i="3"/>
  <c r="P319" i="3"/>
  <c r="P323" i="3"/>
  <c r="P327" i="3"/>
  <c r="P331" i="3"/>
  <c r="P335" i="3"/>
  <c r="P339" i="3"/>
  <c r="P343" i="3"/>
  <c r="P347" i="3"/>
  <c r="P351" i="3"/>
  <c r="P355" i="3"/>
  <c r="P359" i="3"/>
  <c r="P363" i="3"/>
  <c r="P367" i="3"/>
  <c r="P371" i="3"/>
  <c r="P375" i="3"/>
  <c r="P379" i="3"/>
  <c r="P383" i="3"/>
  <c r="P387" i="3"/>
  <c r="P391" i="3"/>
  <c r="P395" i="3"/>
  <c r="P399" i="3"/>
  <c r="P403" i="3"/>
  <c r="P407" i="3"/>
  <c r="P411" i="3"/>
  <c r="P415" i="3"/>
  <c r="P419" i="3"/>
  <c r="P423" i="3"/>
  <c r="P427" i="3"/>
  <c r="P431" i="3"/>
  <c r="P435" i="3"/>
  <c r="P439" i="3"/>
  <c r="P443" i="3"/>
  <c r="P447" i="3"/>
  <c r="P451" i="3"/>
  <c r="P455" i="3"/>
  <c r="P459" i="3"/>
  <c r="P463" i="3"/>
  <c r="P467" i="3"/>
  <c r="P471" i="3"/>
  <c r="P475" i="3"/>
  <c r="P479" i="3"/>
  <c r="P483" i="3"/>
  <c r="P487" i="3"/>
  <c r="P491" i="3"/>
  <c r="P495" i="3"/>
  <c r="P499" i="3"/>
  <c r="P503" i="3"/>
  <c r="P507" i="3"/>
  <c r="P511" i="3"/>
  <c r="P515" i="3"/>
  <c r="P519" i="3"/>
  <c r="P523" i="3"/>
  <c r="P527" i="3"/>
  <c r="P531" i="3"/>
  <c r="P535" i="3"/>
  <c r="P539" i="3"/>
  <c r="P543" i="3"/>
  <c r="P547" i="3"/>
  <c r="P551" i="3"/>
  <c r="P555" i="3"/>
  <c r="P559" i="3"/>
  <c r="P563" i="3"/>
  <c r="P567" i="3"/>
  <c r="P571" i="3"/>
  <c r="P575" i="3"/>
  <c r="P579" i="3"/>
  <c r="P583" i="3"/>
  <c r="P587" i="3"/>
  <c r="P591" i="3"/>
  <c r="P595" i="3"/>
  <c r="P599" i="3"/>
  <c r="P603" i="3"/>
  <c r="P607" i="3"/>
  <c r="P611" i="3"/>
  <c r="P615" i="3"/>
  <c r="P619" i="3"/>
  <c r="P623" i="3"/>
  <c r="P627" i="3"/>
  <c r="P631" i="3"/>
  <c r="P635" i="3"/>
  <c r="P639" i="3"/>
  <c r="P643" i="3"/>
  <c r="P647" i="3"/>
  <c r="P651" i="3"/>
  <c r="P655" i="3"/>
  <c r="P659" i="3"/>
  <c r="P663" i="3"/>
  <c r="P667" i="3"/>
  <c r="P671" i="3"/>
  <c r="P675" i="3"/>
  <c r="P679" i="3"/>
  <c r="P683" i="3"/>
  <c r="P687" i="3"/>
  <c r="P691" i="3"/>
  <c r="P695" i="3"/>
  <c r="P699" i="3"/>
  <c r="P703" i="3"/>
  <c r="P707" i="3"/>
  <c r="P711" i="3"/>
  <c r="P715" i="3"/>
  <c r="P719" i="3"/>
  <c r="P723" i="3"/>
  <c r="P727" i="3"/>
  <c r="P731" i="3"/>
  <c r="P735" i="3"/>
  <c r="P739" i="3"/>
  <c r="P743" i="3"/>
  <c r="P747" i="3"/>
  <c r="P751" i="3"/>
  <c r="P755" i="3"/>
  <c r="P759" i="3"/>
  <c r="P763" i="3"/>
  <c r="P767" i="3"/>
  <c r="P771" i="3"/>
  <c r="P775" i="3"/>
  <c r="P779" i="3"/>
  <c r="P783" i="3"/>
  <c r="P787" i="3"/>
  <c r="P791" i="3"/>
  <c r="P795" i="3"/>
  <c r="P799" i="3"/>
  <c r="P803" i="3"/>
  <c r="P807" i="3"/>
  <c r="P811" i="3"/>
  <c r="P815" i="3"/>
  <c r="P819" i="3"/>
  <c r="P823" i="3"/>
  <c r="P827" i="3"/>
  <c r="P831" i="3"/>
  <c r="P835" i="3"/>
  <c r="P839" i="3"/>
  <c r="P843" i="3"/>
  <c r="P847" i="3"/>
  <c r="P851" i="3"/>
  <c r="P855" i="3"/>
  <c r="P859" i="3"/>
  <c r="P863" i="3"/>
  <c r="P867" i="3"/>
  <c r="P871" i="3"/>
  <c r="P875" i="3"/>
  <c r="P879" i="3"/>
  <c r="P883" i="3"/>
  <c r="P887" i="3"/>
  <c r="P891" i="3"/>
  <c r="P895" i="3"/>
  <c r="P899" i="3"/>
  <c r="P903" i="3"/>
  <c r="P907" i="3"/>
  <c r="P911" i="3"/>
  <c r="P915" i="3"/>
  <c r="P919" i="3"/>
  <c r="P923" i="3"/>
  <c r="P927" i="3"/>
  <c r="P931" i="3"/>
  <c r="P935" i="3"/>
  <c r="P939" i="3"/>
  <c r="P943" i="3"/>
  <c r="P947" i="3"/>
  <c r="P951" i="3"/>
  <c r="P955" i="3"/>
  <c r="P959" i="3"/>
  <c r="P963" i="3"/>
  <c r="P967" i="3"/>
  <c r="P971" i="3"/>
  <c r="P975" i="3"/>
  <c r="P979" i="3"/>
  <c r="P983" i="3"/>
  <c r="P987" i="3"/>
  <c r="P991" i="3"/>
  <c r="P995" i="3"/>
  <c r="P999" i="3"/>
  <c r="P1003" i="3"/>
  <c r="P1007" i="3"/>
  <c r="P1011" i="3"/>
  <c r="P1015" i="3"/>
  <c r="P1019" i="3"/>
  <c r="P1023" i="3"/>
  <c r="P1027" i="3"/>
  <c r="P1031" i="3"/>
  <c r="P1035" i="3"/>
  <c r="P1039" i="3"/>
  <c r="P1043" i="3"/>
  <c r="P1047" i="3"/>
  <c r="P1051" i="3"/>
  <c r="P1055" i="3"/>
  <c r="P1059" i="3"/>
  <c r="P1063" i="3"/>
  <c r="P1067" i="3"/>
  <c r="P1071" i="3"/>
  <c r="P1075" i="3"/>
  <c r="P1079" i="3"/>
  <c r="P1083" i="3"/>
  <c r="P1087" i="3"/>
  <c r="P1091" i="3"/>
  <c r="P1095" i="3"/>
  <c r="P1099" i="3"/>
  <c r="P1103" i="3"/>
  <c r="P1107" i="3"/>
  <c r="P1111" i="3"/>
  <c r="P1115" i="3"/>
  <c r="P1119" i="3"/>
  <c r="P1123" i="3"/>
  <c r="P1127" i="3"/>
  <c r="P1131" i="3"/>
  <c r="P1135" i="3"/>
  <c r="P1139" i="3"/>
  <c r="P1143" i="3"/>
  <c r="P1147" i="3"/>
  <c r="P1151" i="3"/>
  <c r="P1155" i="3"/>
  <c r="P1159" i="3"/>
  <c r="P1163" i="3"/>
  <c r="P1167" i="3"/>
  <c r="P1171" i="3"/>
  <c r="P1175" i="3"/>
  <c r="P1179" i="3"/>
  <c r="P1183" i="3"/>
  <c r="P1187" i="3"/>
  <c r="P1191" i="3"/>
  <c r="P1195" i="3"/>
  <c r="P1199" i="3"/>
  <c r="P1203" i="3"/>
  <c r="P1207" i="3"/>
  <c r="P1211" i="3"/>
  <c r="P1215" i="3"/>
  <c r="P1219" i="3"/>
  <c r="P1223" i="3"/>
  <c r="P1227" i="3"/>
  <c r="P1231" i="3"/>
  <c r="P1235" i="3"/>
  <c r="P1239" i="3"/>
  <c r="P1243" i="3"/>
  <c r="P1247" i="3"/>
  <c r="P1251" i="3"/>
  <c r="P1255" i="3"/>
  <c r="P1259" i="3"/>
  <c r="P1263" i="3"/>
  <c r="P1267" i="3"/>
  <c r="P1271" i="3"/>
  <c r="P1275" i="3"/>
  <c r="P1279" i="3"/>
  <c r="P1283" i="3"/>
  <c r="P1287" i="3"/>
  <c r="P1291" i="3"/>
  <c r="P1295" i="3"/>
  <c r="P1299" i="3"/>
  <c r="P1303" i="3"/>
  <c r="P1307" i="3"/>
  <c r="P1311" i="3"/>
  <c r="P1315" i="3"/>
  <c r="P1319" i="3"/>
  <c r="P1323" i="3"/>
  <c r="P1327" i="3"/>
  <c r="P1331" i="3"/>
  <c r="P1335" i="3"/>
  <c r="P1339" i="3"/>
  <c r="P1343" i="3"/>
  <c r="P1347" i="3"/>
  <c r="P1351" i="3"/>
  <c r="P1355" i="3"/>
  <c r="P1359" i="3"/>
  <c r="P1363" i="3"/>
  <c r="P1367" i="3"/>
  <c r="P1371" i="3"/>
  <c r="P1375" i="3"/>
  <c r="P1379" i="3"/>
  <c r="P1383" i="3"/>
  <c r="P1387" i="3"/>
  <c r="P1391" i="3"/>
  <c r="P1395" i="3"/>
  <c r="P1399" i="3"/>
  <c r="P1403" i="3"/>
  <c r="P1407" i="3"/>
  <c r="P1411" i="3"/>
  <c r="P1415" i="3"/>
  <c r="P1419" i="3"/>
  <c r="P1423" i="3"/>
  <c r="P1427" i="3"/>
  <c r="P1431" i="3"/>
  <c r="P1435" i="3"/>
  <c r="P1439" i="3"/>
  <c r="P1443" i="3"/>
  <c r="P1447" i="3"/>
  <c r="P1451" i="3"/>
  <c r="P1455" i="3"/>
  <c r="P1459" i="3"/>
  <c r="P1463" i="3"/>
  <c r="P1467" i="3"/>
  <c r="P1471" i="3"/>
  <c r="P1475" i="3"/>
  <c r="P1479" i="3"/>
  <c r="P1483" i="3"/>
  <c r="P1487" i="3"/>
  <c r="P1491" i="3"/>
  <c r="P1495" i="3"/>
  <c r="P1499" i="3"/>
  <c r="P1503" i="3"/>
  <c r="P1507" i="3"/>
  <c r="P1511" i="3"/>
  <c r="P1515" i="3"/>
  <c r="P1519" i="3"/>
  <c r="P1523" i="3"/>
  <c r="P1527" i="3"/>
  <c r="P1531" i="3"/>
  <c r="P1535" i="3"/>
  <c r="P1539" i="3"/>
  <c r="P1543" i="3"/>
  <c r="P1547" i="3"/>
  <c r="P1551" i="3"/>
  <c r="P1555" i="3"/>
  <c r="P1559" i="3"/>
  <c r="P1563" i="3"/>
  <c r="P1567" i="3"/>
  <c r="P1571" i="3"/>
  <c r="P1575" i="3"/>
  <c r="P1579" i="3"/>
  <c r="P1583" i="3"/>
  <c r="P1587" i="3"/>
  <c r="P1591" i="3"/>
  <c r="P1595" i="3"/>
  <c r="P1599" i="3"/>
  <c r="P1603" i="3"/>
  <c r="P1607" i="3"/>
  <c r="P1611" i="3"/>
  <c r="P1615" i="3"/>
  <c r="P207" i="3"/>
  <c r="P215" i="3"/>
  <c r="P223" i="3"/>
  <c r="P231" i="3"/>
  <c r="P236" i="3"/>
  <c r="P240" i="3"/>
  <c r="P244" i="3"/>
  <c r="P248" i="3"/>
  <c r="P252" i="3"/>
  <c r="P256" i="3"/>
  <c r="P260" i="3"/>
  <c r="P264" i="3"/>
  <c r="P268" i="3"/>
  <c r="P272" i="3"/>
  <c r="P276" i="3"/>
  <c r="P280" i="3"/>
  <c r="P284" i="3"/>
  <c r="P288" i="3"/>
  <c r="P292" i="3"/>
  <c r="P296" i="3"/>
  <c r="P300" i="3"/>
  <c r="P304" i="3"/>
  <c r="P308" i="3"/>
  <c r="P312" i="3"/>
  <c r="P316" i="3"/>
  <c r="P320" i="3"/>
  <c r="P324" i="3"/>
  <c r="P328" i="3"/>
  <c r="P332" i="3"/>
  <c r="P336" i="3"/>
  <c r="P340" i="3"/>
  <c r="P344" i="3"/>
  <c r="P348" i="3"/>
  <c r="P352" i="3"/>
  <c r="P356" i="3"/>
  <c r="P360" i="3"/>
  <c r="P364" i="3"/>
  <c r="P368" i="3"/>
  <c r="P372" i="3"/>
  <c r="P376" i="3"/>
  <c r="P380" i="3"/>
  <c r="P384" i="3"/>
  <c r="P388" i="3"/>
  <c r="P392" i="3"/>
  <c r="P396" i="3"/>
  <c r="P400" i="3"/>
  <c r="P404" i="3"/>
  <c r="P408" i="3"/>
  <c r="P412" i="3"/>
  <c r="P416" i="3"/>
  <c r="P420" i="3"/>
  <c r="P424" i="3"/>
  <c r="P428" i="3"/>
  <c r="P432" i="3"/>
  <c r="P436" i="3"/>
  <c r="P440" i="3"/>
  <c r="P444" i="3"/>
  <c r="P448" i="3"/>
  <c r="P452" i="3"/>
  <c r="P456" i="3"/>
  <c r="P460" i="3"/>
  <c r="P464" i="3"/>
  <c r="P468" i="3"/>
  <c r="P472" i="3"/>
  <c r="P476" i="3"/>
  <c r="P480" i="3"/>
  <c r="P484" i="3"/>
  <c r="P488" i="3"/>
  <c r="P492" i="3"/>
  <c r="P496" i="3"/>
  <c r="P500" i="3"/>
  <c r="P504" i="3"/>
  <c r="P508" i="3"/>
  <c r="P512" i="3"/>
  <c r="P516" i="3"/>
  <c r="P520" i="3"/>
  <c r="P524" i="3"/>
  <c r="P528" i="3"/>
  <c r="P532" i="3"/>
  <c r="P536" i="3"/>
  <c r="P540" i="3"/>
  <c r="P544" i="3"/>
  <c r="P548" i="3"/>
  <c r="P552" i="3"/>
  <c r="P556" i="3"/>
  <c r="P560" i="3"/>
  <c r="P564" i="3"/>
  <c r="P568" i="3"/>
  <c r="P572" i="3"/>
  <c r="P576" i="3"/>
  <c r="P580" i="3"/>
  <c r="P584" i="3"/>
  <c r="P588" i="3"/>
  <c r="P592" i="3"/>
  <c r="P596" i="3"/>
  <c r="P600" i="3"/>
  <c r="P604" i="3"/>
  <c r="P608" i="3"/>
  <c r="P612" i="3"/>
  <c r="P616" i="3"/>
  <c r="P620" i="3"/>
  <c r="P624" i="3"/>
  <c r="P628" i="3"/>
  <c r="P632" i="3"/>
  <c r="P636" i="3"/>
  <c r="P640" i="3"/>
  <c r="P644" i="3"/>
  <c r="P648" i="3"/>
  <c r="P652" i="3"/>
  <c r="P656" i="3"/>
  <c r="P660" i="3"/>
  <c r="P664" i="3"/>
  <c r="P668" i="3"/>
  <c r="P672" i="3"/>
  <c r="P676" i="3"/>
  <c r="P680" i="3"/>
  <c r="P684" i="3"/>
  <c r="P688" i="3"/>
  <c r="P692" i="3"/>
  <c r="P696" i="3"/>
  <c r="P700" i="3"/>
  <c r="P704" i="3"/>
  <c r="P708" i="3"/>
  <c r="P712" i="3"/>
  <c r="P716" i="3"/>
  <c r="P720" i="3"/>
  <c r="P724" i="3"/>
  <c r="P728" i="3"/>
  <c r="P732" i="3"/>
  <c r="P736" i="3"/>
  <c r="P740" i="3"/>
  <c r="P744" i="3"/>
  <c r="P748" i="3"/>
  <c r="P752" i="3"/>
  <c r="P756" i="3"/>
  <c r="P760" i="3"/>
  <c r="P764" i="3"/>
  <c r="P768" i="3"/>
  <c r="P772" i="3"/>
  <c r="P776" i="3"/>
  <c r="P780" i="3"/>
  <c r="P784" i="3"/>
  <c r="P788" i="3"/>
  <c r="P792" i="3"/>
  <c r="P796" i="3"/>
  <c r="P800" i="3"/>
  <c r="P804" i="3"/>
  <c r="P808" i="3"/>
  <c r="P812" i="3"/>
  <c r="P816" i="3"/>
  <c r="P820" i="3"/>
  <c r="P824" i="3"/>
  <c r="P828" i="3"/>
  <c r="P832" i="3"/>
  <c r="P836" i="3"/>
  <c r="P840" i="3"/>
  <c r="P844" i="3"/>
  <c r="P848" i="3"/>
  <c r="P852" i="3"/>
  <c r="P856" i="3"/>
  <c r="P860" i="3"/>
  <c r="P864" i="3"/>
  <c r="P868" i="3"/>
  <c r="P872" i="3"/>
  <c r="P876" i="3"/>
  <c r="P880" i="3"/>
  <c r="P884" i="3"/>
  <c r="P888" i="3"/>
  <c r="P892" i="3"/>
  <c r="P896" i="3"/>
  <c r="P900" i="3"/>
  <c r="P904" i="3"/>
  <c r="P908" i="3"/>
  <c r="P912" i="3"/>
  <c r="P916" i="3"/>
  <c r="P920" i="3"/>
  <c r="P924" i="3"/>
  <c r="P928" i="3"/>
  <c r="P932" i="3"/>
  <c r="P936" i="3"/>
  <c r="P940" i="3"/>
  <c r="P944" i="3"/>
  <c r="P948" i="3"/>
  <c r="P952" i="3"/>
  <c r="P956" i="3"/>
  <c r="P960" i="3"/>
  <c r="P964" i="3"/>
  <c r="P968" i="3"/>
  <c r="P972" i="3"/>
  <c r="P976" i="3"/>
  <c r="P980" i="3"/>
  <c r="P984" i="3"/>
  <c r="P988" i="3"/>
  <c r="P992" i="3"/>
  <c r="P996" i="3"/>
  <c r="P1000" i="3"/>
  <c r="P1004" i="3"/>
  <c r="P1008" i="3"/>
  <c r="P1012" i="3"/>
  <c r="P1016" i="3"/>
  <c r="P1020" i="3"/>
  <c r="P1024" i="3"/>
  <c r="P1028" i="3"/>
  <c r="P1032" i="3"/>
  <c r="P1036" i="3"/>
  <c r="P1040" i="3"/>
  <c r="P1044" i="3"/>
  <c r="P1048" i="3"/>
  <c r="P1052" i="3"/>
  <c r="P1056" i="3"/>
  <c r="P1060" i="3"/>
  <c r="P1064" i="3"/>
  <c r="P1068" i="3"/>
  <c r="P1072" i="3"/>
  <c r="P1076" i="3"/>
  <c r="P1080" i="3"/>
  <c r="P1084" i="3"/>
  <c r="P1088" i="3"/>
  <c r="P1092" i="3"/>
  <c r="P1096" i="3"/>
  <c r="P1100" i="3"/>
  <c r="P1104" i="3"/>
  <c r="P1108" i="3"/>
  <c r="P1112" i="3"/>
  <c r="P1116" i="3"/>
  <c r="P1120" i="3"/>
  <c r="P1124" i="3"/>
  <c r="P1128" i="3"/>
  <c r="P1132" i="3"/>
  <c r="P1136" i="3"/>
  <c r="P1140" i="3"/>
  <c r="P1144" i="3"/>
  <c r="P1148" i="3"/>
  <c r="P1152" i="3"/>
  <c r="P1156" i="3"/>
  <c r="P1160" i="3"/>
  <c r="P1164" i="3"/>
  <c r="P1168" i="3"/>
  <c r="P1172" i="3"/>
  <c r="P1176" i="3"/>
  <c r="P1180" i="3"/>
  <c r="P1184" i="3"/>
  <c r="P1188" i="3"/>
  <c r="P1192" i="3"/>
  <c r="P1196" i="3"/>
  <c r="P1200" i="3"/>
  <c r="P1204" i="3"/>
  <c r="P1208" i="3"/>
  <c r="P1212" i="3"/>
  <c r="P1216" i="3"/>
  <c r="P1220" i="3"/>
  <c r="P1224" i="3"/>
  <c r="P1228" i="3"/>
  <c r="P1232" i="3"/>
  <c r="P1236" i="3"/>
  <c r="P1240" i="3"/>
  <c r="P1244" i="3"/>
  <c r="P1248" i="3"/>
  <c r="P1252" i="3"/>
  <c r="P1256" i="3"/>
  <c r="P1260" i="3"/>
  <c r="P1264" i="3"/>
  <c r="P1268" i="3"/>
  <c r="P1272" i="3"/>
  <c r="P1276" i="3"/>
  <c r="P1280" i="3"/>
  <c r="P1284" i="3"/>
  <c r="P1288" i="3"/>
  <c r="P1292" i="3"/>
  <c r="P1296" i="3"/>
  <c r="P1300" i="3"/>
  <c r="P1304" i="3"/>
  <c r="P1308" i="3"/>
  <c r="P1312" i="3"/>
  <c r="P1316" i="3"/>
  <c r="P1320" i="3"/>
  <c r="P1324" i="3"/>
  <c r="P1328" i="3"/>
  <c r="P1332" i="3"/>
  <c r="P1336" i="3"/>
  <c r="P1340" i="3"/>
  <c r="P1344" i="3"/>
  <c r="P1348" i="3"/>
  <c r="P1352" i="3"/>
  <c r="P1356" i="3"/>
  <c r="P1360" i="3"/>
  <c r="P1364" i="3"/>
  <c r="P1368" i="3"/>
  <c r="P1372" i="3"/>
  <c r="P1376" i="3"/>
  <c r="P1380" i="3"/>
  <c r="P1384" i="3"/>
  <c r="P1388" i="3"/>
  <c r="P1392" i="3"/>
  <c r="P1396" i="3"/>
  <c r="P1400" i="3"/>
  <c r="P1404" i="3"/>
  <c r="P1408" i="3"/>
  <c r="P1412" i="3"/>
  <c r="P1416" i="3"/>
  <c r="P1420" i="3"/>
  <c r="P1424" i="3"/>
  <c r="P1428" i="3"/>
  <c r="P1432" i="3"/>
  <c r="P1436" i="3"/>
  <c r="P1440" i="3"/>
  <c r="P1444" i="3"/>
  <c r="P1448" i="3"/>
  <c r="P1452" i="3"/>
  <c r="P1456" i="3"/>
  <c r="P1460" i="3"/>
  <c r="P1464" i="3"/>
  <c r="P1468" i="3"/>
  <c r="P1472" i="3"/>
  <c r="P1476" i="3"/>
  <c r="P1480" i="3"/>
  <c r="P1484" i="3"/>
  <c r="P1488" i="3"/>
  <c r="P1492" i="3"/>
  <c r="P1496" i="3"/>
  <c r="P1500" i="3"/>
  <c r="P1504" i="3"/>
  <c r="P1508" i="3"/>
  <c r="P1512" i="3"/>
  <c r="P1516" i="3"/>
  <c r="P1520" i="3"/>
  <c r="P1524" i="3"/>
  <c r="P1528" i="3"/>
  <c r="P1532" i="3"/>
  <c r="P1536" i="3"/>
  <c r="P1540" i="3"/>
  <c r="P1544" i="3"/>
  <c r="P1548" i="3"/>
  <c r="P1552" i="3"/>
  <c r="P1556" i="3"/>
  <c r="P1560" i="3"/>
  <c r="P1564" i="3"/>
  <c r="P1568" i="3"/>
  <c r="P1572" i="3"/>
  <c r="P1576" i="3"/>
  <c r="P1580" i="3"/>
  <c r="P1584" i="3"/>
  <c r="P1588" i="3"/>
  <c r="P1592" i="3"/>
  <c r="P1596" i="3"/>
  <c r="P1600" i="3"/>
  <c r="P1604" i="3"/>
  <c r="P1608" i="3"/>
  <c r="P1612" i="3"/>
  <c r="P1616" i="3"/>
  <c r="P210" i="3"/>
  <c r="P218" i="3"/>
  <c r="P226" i="3"/>
  <c r="P233" i="3"/>
  <c r="P237" i="3"/>
  <c r="P241" i="3"/>
  <c r="P245" i="3"/>
  <c r="P249" i="3"/>
  <c r="P253" i="3"/>
  <c r="P257" i="3"/>
  <c r="P261" i="3"/>
  <c r="P265" i="3"/>
  <c r="P269" i="3"/>
  <c r="P273" i="3"/>
  <c r="P277" i="3"/>
  <c r="P281" i="3"/>
  <c r="P285" i="3"/>
  <c r="P289" i="3"/>
  <c r="P293" i="3"/>
  <c r="P297" i="3"/>
  <c r="P301" i="3"/>
  <c r="P305" i="3"/>
  <c r="P309" i="3"/>
  <c r="P313" i="3"/>
  <c r="P317" i="3"/>
  <c r="P321" i="3"/>
  <c r="P325" i="3"/>
  <c r="P329" i="3"/>
  <c r="P333" i="3"/>
  <c r="P337" i="3"/>
  <c r="P341" i="3"/>
  <c r="P345" i="3"/>
  <c r="P349" i="3"/>
  <c r="P353" i="3"/>
  <c r="P357" i="3"/>
  <c r="P361" i="3"/>
  <c r="P365" i="3"/>
  <c r="P369" i="3"/>
  <c r="P373" i="3"/>
  <c r="P377" i="3"/>
  <c r="P381" i="3"/>
  <c r="P385" i="3"/>
  <c r="P389" i="3"/>
  <c r="P393" i="3"/>
  <c r="P397" i="3"/>
  <c r="P401" i="3"/>
  <c r="P405" i="3"/>
  <c r="P409" i="3"/>
  <c r="P413" i="3"/>
  <c r="P417" i="3"/>
  <c r="P421" i="3"/>
  <c r="P425" i="3"/>
  <c r="P429" i="3"/>
  <c r="P433" i="3"/>
  <c r="P437" i="3"/>
  <c r="P441" i="3"/>
  <c r="P445" i="3"/>
  <c r="P449" i="3"/>
  <c r="P453" i="3"/>
  <c r="P457" i="3"/>
  <c r="P461" i="3"/>
  <c r="P465" i="3"/>
  <c r="P469" i="3"/>
  <c r="P473" i="3"/>
  <c r="P477" i="3"/>
  <c r="P481" i="3"/>
  <c r="P485" i="3"/>
  <c r="P489" i="3"/>
  <c r="P493" i="3"/>
  <c r="P497" i="3"/>
  <c r="P501" i="3"/>
  <c r="P505" i="3"/>
  <c r="P509" i="3"/>
  <c r="P513" i="3"/>
  <c r="P517" i="3"/>
  <c r="P521" i="3"/>
  <c r="P525" i="3"/>
  <c r="P529" i="3"/>
  <c r="P533" i="3"/>
  <c r="P537" i="3"/>
  <c r="P541" i="3"/>
  <c r="P545" i="3"/>
  <c r="P549" i="3"/>
  <c r="P553" i="3"/>
  <c r="P557" i="3"/>
  <c r="P561" i="3"/>
  <c r="P565" i="3"/>
  <c r="P569" i="3"/>
  <c r="P573" i="3"/>
  <c r="P577" i="3"/>
  <c r="P581" i="3"/>
  <c r="P585" i="3"/>
  <c r="P589" i="3"/>
  <c r="P593" i="3"/>
  <c r="P597" i="3"/>
  <c r="P601" i="3"/>
  <c r="P605" i="3"/>
  <c r="P609" i="3"/>
  <c r="P613" i="3"/>
  <c r="P617" i="3"/>
  <c r="P621" i="3"/>
  <c r="P625" i="3"/>
  <c r="P629" i="3"/>
  <c r="P633" i="3"/>
  <c r="P637" i="3"/>
  <c r="P641" i="3"/>
  <c r="P645" i="3"/>
  <c r="P649" i="3"/>
  <c r="P653" i="3"/>
  <c r="P657" i="3"/>
  <c r="P661" i="3"/>
  <c r="P665" i="3"/>
  <c r="P669" i="3"/>
  <c r="P673" i="3"/>
  <c r="P677" i="3"/>
  <c r="P681" i="3"/>
  <c r="P685" i="3"/>
  <c r="P689" i="3"/>
  <c r="P693" i="3"/>
  <c r="P697" i="3"/>
  <c r="P701" i="3"/>
  <c r="P705" i="3"/>
  <c r="P709" i="3"/>
  <c r="P713" i="3"/>
  <c r="P717" i="3"/>
  <c r="P721" i="3"/>
  <c r="P725" i="3"/>
  <c r="P729" i="3"/>
  <c r="P733" i="3"/>
  <c r="P737" i="3"/>
  <c r="P741" i="3"/>
  <c r="P745" i="3"/>
  <c r="P749" i="3"/>
  <c r="P753" i="3"/>
  <c r="P757" i="3"/>
  <c r="P761" i="3"/>
  <c r="P765" i="3"/>
  <c r="P769" i="3"/>
  <c r="P773" i="3"/>
  <c r="P777" i="3"/>
  <c r="P781" i="3"/>
  <c r="P785" i="3"/>
  <c r="P789" i="3"/>
  <c r="P793" i="3"/>
  <c r="P797" i="3"/>
  <c r="P801" i="3"/>
  <c r="P805" i="3"/>
  <c r="P809" i="3"/>
  <c r="P813" i="3"/>
  <c r="P817" i="3"/>
  <c r="P821" i="3"/>
  <c r="P825" i="3"/>
  <c r="P829" i="3"/>
  <c r="P833" i="3"/>
  <c r="P837" i="3"/>
  <c r="P841" i="3"/>
  <c r="P845" i="3"/>
  <c r="P849" i="3"/>
  <c r="P853" i="3"/>
  <c r="P857" i="3"/>
  <c r="P861" i="3"/>
  <c r="P865" i="3"/>
  <c r="P869" i="3"/>
  <c r="P873" i="3"/>
  <c r="P877" i="3"/>
  <c r="P881" i="3"/>
  <c r="P885" i="3"/>
  <c r="P889" i="3"/>
  <c r="P893" i="3"/>
  <c r="P897" i="3"/>
  <c r="P901" i="3"/>
  <c r="P905" i="3"/>
  <c r="P909" i="3"/>
  <c r="P913" i="3"/>
  <c r="P917" i="3"/>
  <c r="P921" i="3"/>
  <c r="P925" i="3"/>
  <c r="P929" i="3"/>
  <c r="P933" i="3"/>
  <c r="P937" i="3"/>
  <c r="P941" i="3"/>
  <c r="P945" i="3"/>
  <c r="P949" i="3"/>
  <c r="P953" i="3"/>
  <c r="P957" i="3"/>
  <c r="P961" i="3"/>
  <c r="P965" i="3"/>
  <c r="P969" i="3"/>
  <c r="P973" i="3"/>
  <c r="P977" i="3"/>
  <c r="P981" i="3"/>
  <c r="P985" i="3"/>
  <c r="P989" i="3"/>
  <c r="P993" i="3"/>
  <c r="P997" i="3"/>
  <c r="P1001" i="3"/>
  <c r="P1005" i="3"/>
  <c r="P1009" i="3"/>
  <c r="P1013" i="3"/>
  <c r="P1017" i="3"/>
  <c r="P1021" i="3"/>
  <c r="P1025" i="3"/>
  <c r="P1029" i="3"/>
  <c r="P1033" i="3"/>
  <c r="P1037" i="3"/>
  <c r="P1041" i="3"/>
  <c r="P1045" i="3"/>
  <c r="P1049" i="3"/>
  <c r="P1053" i="3"/>
  <c r="P1057" i="3"/>
  <c r="P1061" i="3"/>
  <c r="P1065" i="3"/>
  <c r="P1069" i="3"/>
  <c r="P1073" i="3"/>
  <c r="P1077" i="3"/>
  <c r="P1081" i="3"/>
  <c r="P1085" i="3"/>
  <c r="P1089" i="3"/>
  <c r="P1093" i="3"/>
  <c r="P1097" i="3"/>
  <c r="P1101" i="3"/>
  <c r="P1105" i="3"/>
  <c r="P1109" i="3"/>
  <c r="P1113" i="3"/>
  <c r="P1117" i="3"/>
  <c r="P1121" i="3"/>
  <c r="P1125" i="3"/>
  <c r="P1129" i="3"/>
  <c r="P1133" i="3"/>
  <c r="P1137" i="3"/>
  <c r="P1141" i="3"/>
  <c r="P1145" i="3"/>
  <c r="P1149" i="3"/>
  <c r="P1153" i="3"/>
  <c r="P1157" i="3"/>
  <c r="P1161" i="3"/>
  <c r="P1165" i="3"/>
  <c r="P1169" i="3"/>
  <c r="P1173" i="3"/>
  <c r="P1177" i="3"/>
  <c r="P1181" i="3"/>
  <c r="P1185" i="3"/>
  <c r="P1189" i="3"/>
  <c r="P1193" i="3"/>
  <c r="P1197" i="3"/>
  <c r="P1201" i="3"/>
  <c r="P1205" i="3"/>
  <c r="P1209" i="3"/>
  <c r="P1213" i="3"/>
  <c r="P1217" i="3"/>
  <c r="P1221" i="3"/>
  <c r="P1225" i="3"/>
  <c r="P1229" i="3"/>
  <c r="P1233" i="3"/>
  <c r="P1237" i="3"/>
  <c r="P1241" i="3"/>
  <c r="P1245" i="3"/>
  <c r="P1249" i="3"/>
  <c r="P1253" i="3"/>
  <c r="P1257" i="3"/>
  <c r="P1261" i="3"/>
  <c r="P1265" i="3"/>
  <c r="P1269" i="3"/>
  <c r="P1273" i="3"/>
  <c r="P1277" i="3"/>
  <c r="P1281" i="3"/>
  <c r="P1285" i="3"/>
  <c r="P1289" i="3"/>
  <c r="P1293" i="3"/>
  <c r="P1297" i="3"/>
  <c r="P1301" i="3"/>
  <c r="P1305" i="3"/>
  <c r="P1309" i="3"/>
  <c r="P1313" i="3"/>
  <c r="P1317" i="3"/>
  <c r="P1321" i="3"/>
  <c r="P1325" i="3"/>
  <c r="P1329" i="3"/>
  <c r="P1333" i="3"/>
  <c r="P1337" i="3"/>
  <c r="P1341" i="3"/>
  <c r="P1345" i="3"/>
  <c r="P1349" i="3"/>
  <c r="P1353" i="3"/>
  <c r="P1357" i="3"/>
  <c r="P1361" i="3"/>
  <c r="P1365" i="3"/>
  <c r="P1369" i="3"/>
  <c r="P1373" i="3"/>
  <c r="P1377" i="3"/>
  <c r="P1381" i="3"/>
  <c r="P1385" i="3"/>
  <c r="P1389" i="3"/>
  <c r="P1393" i="3"/>
  <c r="P1397" i="3"/>
  <c r="P1401" i="3"/>
  <c r="P1405" i="3"/>
  <c r="P1409" i="3"/>
  <c r="P1413" i="3"/>
  <c r="P1417" i="3"/>
  <c r="P1421" i="3"/>
  <c r="P1425" i="3"/>
  <c r="P1429" i="3"/>
  <c r="P1433" i="3"/>
  <c r="P1437" i="3"/>
  <c r="P1441" i="3"/>
  <c r="P1445" i="3"/>
  <c r="P1449" i="3"/>
  <c r="P1453" i="3"/>
  <c r="P1457" i="3"/>
  <c r="P1461" i="3"/>
  <c r="P1465" i="3"/>
  <c r="P1469" i="3"/>
  <c r="P1473" i="3"/>
  <c r="P1477" i="3"/>
  <c r="P1481" i="3"/>
  <c r="P1485" i="3"/>
  <c r="P1489" i="3"/>
  <c r="P1493" i="3"/>
  <c r="P1497" i="3"/>
  <c r="P1501" i="3"/>
  <c r="P1505" i="3"/>
  <c r="P1509" i="3"/>
  <c r="P1513" i="3"/>
  <c r="P1517" i="3"/>
  <c r="P1521" i="3"/>
  <c r="P1525" i="3"/>
  <c r="P1529" i="3"/>
  <c r="P1533" i="3"/>
  <c r="P1537" i="3"/>
  <c r="P1541" i="3"/>
  <c r="P1545" i="3"/>
  <c r="P1549" i="3"/>
  <c r="P1553" i="3"/>
  <c r="P1557" i="3"/>
  <c r="P1561" i="3"/>
  <c r="P1565" i="3"/>
  <c r="P1569" i="3"/>
  <c r="P1573" i="3"/>
  <c r="P1577" i="3"/>
  <c r="P1581" i="3"/>
  <c r="P211" i="3"/>
  <c r="P219" i="3"/>
  <c r="P227" i="3"/>
  <c r="P234" i="3"/>
  <c r="P238" i="3"/>
  <c r="P242" i="3"/>
  <c r="P246" i="3"/>
  <c r="P250" i="3"/>
  <c r="P254" i="3"/>
  <c r="P258" i="3"/>
  <c r="P262" i="3"/>
  <c r="P266" i="3"/>
  <c r="P270" i="3"/>
  <c r="P274" i="3"/>
  <c r="P278" i="3"/>
  <c r="P282" i="3"/>
  <c r="P286" i="3"/>
  <c r="P290" i="3"/>
  <c r="P294" i="3"/>
  <c r="P298" i="3"/>
  <c r="P302" i="3"/>
  <c r="P306" i="3"/>
  <c r="P310" i="3"/>
  <c r="P314" i="3"/>
  <c r="P318" i="3"/>
  <c r="P322" i="3"/>
  <c r="P326" i="3"/>
  <c r="P330" i="3"/>
  <c r="P334" i="3"/>
  <c r="P338" i="3"/>
  <c r="P342" i="3"/>
  <c r="P346" i="3"/>
  <c r="P350" i="3"/>
  <c r="P354" i="3"/>
  <c r="P358" i="3"/>
  <c r="P362" i="3"/>
  <c r="P366" i="3"/>
  <c r="P370" i="3"/>
  <c r="P374" i="3"/>
  <c r="P378" i="3"/>
  <c r="P382" i="3"/>
  <c r="P386" i="3"/>
  <c r="P390" i="3"/>
  <c r="P394" i="3"/>
  <c r="P398" i="3"/>
  <c r="P402" i="3"/>
  <c r="P406" i="3"/>
  <c r="P410" i="3"/>
  <c r="P414" i="3"/>
  <c r="P418" i="3"/>
  <c r="P422" i="3"/>
  <c r="P426" i="3"/>
  <c r="P430" i="3"/>
  <c r="P434" i="3"/>
  <c r="P438" i="3"/>
  <c r="P442" i="3"/>
  <c r="P446" i="3"/>
  <c r="P450" i="3"/>
  <c r="P454" i="3"/>
  <c r="P458" i="3"/>
  <c r="P462" i="3"/>
  <c r="P466" i="3"/>
  <c r="P470" i="3"/>
  <c r="P474" i="3"/>
  <c r="P478" i="3"/>
  <c r="P482" i="3"/>
  <c r="P486" i="3"/>
  <c r="P490" i="3"/>
  <c r="P494" i="3"/>
  <c r="P498" i="3"/>
  <c r="P502" i="3"/>
  <c r="P506" i="3"/>
  <c r="P510" i="3"/>
  <c r="P514" i="3"/>
  <c r="P518" i="3"/>
  <c r="P522" i="3"/>
  <c r="P526" i="3"/>
  <c r="P530" i="3"/>
  <c r="P534" i="3"/>
  <c r="P538" i="3"/>
  <c r="P542" i="3"/>
  <c r="P546" i="3"/>
  <c r="P550" i="3"/>
  <c r="P554" i="3"/>
  <c r="P558" i="3"/>
  <c r="P562" i="3"/>
  <c r="P566" i="3"/>
  <c r="P570" i="3"/>
  <c r="P574" i="3"/>
  <c r="P578" i="3"/>
  <c r="P582" i="3"/>
  <c r="P586" i="3"/>
  <c r="P590" i="3"/>
  <c r="P594" i="3"/>
  <c r="P598" i="3"/>
  <c r="P602" i="3"/>
  <c r="P606" i="3"/>
  <c r="P610" i="3"/>
  <c r="P614" i="3"/>
  <c r="P618" i="3"/>
  <c r="P622" i="3"/>
  <c r="P626" i="3"/>
  <c r="P630" i="3"/>
  <c r="P634" i="3"/>
  <c r="P638" i="3"/>
  <c r="P642" i="3"/>
  <c r="P646" i="3"/>
  <c r="P650" i="3"/>
  <c r="P654" i="3"/>
  <c r="P658" i="3"/>
  <c r="P662" i="3"/>
  <c r="P666" i="3"/>
  <c r="P670" i="3"/>
  <c r="P674" i="3"/>
  <c r="P678" i="3"/>
  <c r="P682" i="3"/>
  <c r="P686" i="3"/>
  <c r="P690" i="3"/>
  <c r="P694" i="3"/>
  <c r="P698" i="3"/>
  <c r="P702" i="3"/>
  <c r="P706" i="3"/>
  <c r="P710" i="3"/>
  <c r="P714" i="3"/>
  <c r="P718" i="3"/>
  <c r="P722" i="3"/>
  <c r="P726" i="3"/>
  <c r="P730" i="3"/>
  <c r="P734" i="3"/>
  <c r="P738" i="3"/>
  <c r="P742" i="3"/>
  <c r="P746" i="3"/>
  <c r="P750" i="3"/>
  <c r="P754" i="3"/>
  <c r="P758" i="3"/>
  <c r="P762" i="3"/>
  <c r="P766" i="3"/>
  <c r="P770" i="3"/>
  <c r="P774" i="3"/>
  <c r="P778" i="3"/>
  <c r="P782" i="3"/>
  <c r="P786" i="3"/>
  <c r="P790" i="3"/>
  <c r="P794" i="3"/>
  <c r="P798" i="3"/>
  <c r="P802" i="3"/>
  <c r="P806" i="3"/>
  <c r="P810" i="3"/>
  <c r="P814" i="3"/>
  <c r="P818" i="3"/>
  <c r="P822" i="3"/>
  <c r="P826" i="3"/>
  <c r="P830" i="3"/>
  <c r="P834" i="3"/>
  <c r="P838" i="3"/>
  <c r="P842" i="3"/>
  <c r="P846" i="3"/>
  <c r="P850" i="3"/>
  <c r="P854" i="3"/>
  <c r="P858" i="3"/>
  <c r="P862" i="3"/>
  <c r="P866" i="3"/>
  <c r="P870" i="3"/>
  <c r="P874" i="3"/>
  <c r="P878" i="3"/>
  <c r="P882" i="3"/>
  <c r="P886" i="3"/>
  <c r="P890" i="3"/>
  <c r="P894" i="3"/>
  <c r="P898" i="3"/>
  <c r="P902" i="3"/>
  <c r="P906" i="3"/>
  <c r="P910" i="3"/>
  <c r="P914" i="3"/>
  <c r="P918" i="3"/>
  <c r="P922" i="3"/>
  <c r="P926" i="3"/>
  <c r="P930" i="3"/>
  <c r="P934" i="3"/>
  <c r="P938" i="3"/>
  <c r="P942" i="3"/>
  <c r="P946" i="3"/>
  <c r="P950" i="3"/>
  <c r="P954" i="3"/>
  <c r="P958" i="3"/>
  <c r="P962" i="3"/>
  <c r="P966" i="3"/>
  <c r="P970" i="3"/>
  <c r="P974" i="3"/>
  <c r="P978" i="3"/>
  <c r="P982" i="3"/>
  <c r="P986" i="3"/>
  <c r="P990" i="3"/>
  <c r="P994" i="3"/>
  <c r="P998" i="3"/>
  <c r="P1002" i="3"/>
  <c r="P1006" i="3"/>
  <c r="P1010" i="3"/>
  <c r="P1014" i="3"/>
  <c r="P1018" i="3"/>
  <c r="P1022" i="3"/>
  <c r="P1026" i="3"/>
  <c r="P1030" i="3"/>
  <c r="P1034" i="3"/>
  <c r="P1038" i="3"/>
  <c r="P1042" i="3"/>
  <c r="P1046" i="3"/>
  <c r="P1050" i="3"/>
  <c r="P1054" i="3"/>
  <c r="P1058" i="3"/>
  <c r="P1062" i="3"/>
  <c r="P1066" i="3"/>
  <c r="P1070" i="3"/>
  <c r="P1074" i="3"/>
  <c r="P1078" i="3"/>
  <c r="P1082" i="3"/>
  <c r="P1086" i="3"/>
  <c r="P1090" i="3"/>
  <c r="P1094" i="3"/>
  <c r="P1098" i="3"/>
  <c r="P1102" i="3"/>
  <c r="P1106" i="3"/>
  <c r="P1110" i="3"/>
  <c r="P1114" i="3"/>
  <c r="P1118" i="3"/>
  <c r="P1122" i="3"/>
  <c r="P1126" i="3"/>
  <c r="P1130" i="3"/>
  <c r="P1134" i="3"/>
  <c r="P1138" i="3"/>
  <c r="P1142" i="3"/>
  <c r="P1146" i="3"/>
  <c r="P1150" i="3"/>
  <c r="P1154" i="3"/>
  <c r="P1158" i="3"/>
  <c r="P1162" i="3"/>
  <c r="P1166" i="3"/>
  <c r="P1170" i="3"/>
  <c r="P1174" i="3"/>
  <c r="P1178" i="3"/>
  <c r="P1182" i="3"/>
  <c r="P1186" i="3"/>
  <c r="P1190" i="3"/>
  <c r="P1194" i="3"/>
  <c r="P1198" i="3"/>
  <c r="P1202" i="3"/>
  <c r="P1206" i="3"/>
  <c r="P1210" i="3"/>
  <c r="P1214" i="3"/>
  <c r="P1218" i="3"/>
  <c r="P1222" i="3"/>
  <c r="P1226" i="3"/>
  <c r="P1230" i="3"/>
  <c r="P1234" i="3"/>
  <c r="P1238" i="3"/>
  <c r="P1242" i="3"/>
  <c r="P1246" i="3"/>
  <c r="P1250" i="3"/>
  <c r="P1254" i="3"/>
  <c r="P1258" i="3"/>
  <c r="P1262" i="3"/>
  <c r="P1266" i="3"/>
  <c r="P1270" i="3"/>
  <c r="P1274" i="3"/>
  <c r="P1278" i="3"/>
  <c r="P1282" i="3"/>
  <c r="P1286" i="3"/>
  <c r="P1290" i="3"/>
  <c r="P1294" i="3"/>
  <c r="P1298" i="3"/>
  <c r="P1302" i="3"/>
  <c r="P1306" i="3"/>
  <c r="P1310" i="3"/>
  <c r="P1314" i="3"/>
  <c r="P1318" i="3"/>
  <c r="P1322" i="3"/>
  <c r="P1326" i="3"/>
  <c r="P1330" i="3"/>
  <c r="P1334" i="3"/>
  <c r="P1338" i="3"/>
  <c r="P1342" i="3"/>
  <c r="P1346" i="3"/>
  <c r="P1350" i="3"/>
  <c r="P1354" i="3"/>
  <c r="P1358" i="3"/>
  <c r="P1362" i="3"/>
  <c r="P1366" i="3"/>
  <c r="P1370" i="3"/>
  <c r="P1374" i="3"/>
  <c r="P1378" i="3"/>
  <c r="P1382" i="3"/>
  <c r="P1386" i="3"/>
  <c r="P1390" i="3"/>
  <c r="P1394" i="3"/>
  <c r="P1398" i="3"/>
  <c r="P1402" i="3"/>
  <c r="P1406" i="3"/>
  <c r="P1410" i="3"/>
  <c r="P1414" i="3"/>
  <c r="P1418" i="3"/>
  <c r="P1422" i="3"/>
  <c r="P1426" i="3"/>
  <c r="P1430" i="3"/>
  <c r="P1434" i="3"/>
  <c r="P1438" i="3"/>
  <c r="P1442" i="3"/>
  <c r="P1446" i="3"/>
  <c r="P1450" i="3"/>
  <c r="P1454" i="3"/>
  <c r="P1458" i="3"/>
  <c r="P1462" i="3"/>
  <c r="P1466" i="3"/>
  <c r="P1470" i="3"/>
  <c r="P1474" i="3"/>
  <c r="P1478" i="3"/>
  <c r="P1482" i="3"/>
  <c r="P1486" i="3"/>
  <c r="P1490" i="3"/>
  <c r="P1494" i="3"/>
  <c r="P1498" i="3"/>
  <c r="P1502" i="3"/>
  <c r="P1506" i="3"/>
  <c r="P1510" i="3"/>
  <c r="P1514" i="3"/>
  <c r="P1518" i="3"/>
  <c r="P1522" i="3"/>
  <c r="P1526" i="3"/>
  <c r="P1530" i="3"/>
  <c r="P1534" i="3"/>
  <c r="P1538" i="3"/>
  <c r="P1542" i="3"/>
  <c r="P1546" i="3"/>
  <c r="P1550" i="3"/>
  <c r="P1554" i="3"/>
  <c r="P1558" i="3"/>
  <c r="P1562" i="3"/>
  <c r="P1566" i="3"/>
  <c r="P1570" i="3"/>
  <c r="P1574" i="3"/>
  <c r="P1578" i="3"/>
  <c r="P1582" i="3"/>
  <c r="P1585" i="3"/>
  <c r="P1593" i="3"/>
  <c r="P1601" i="3"/>
  <c r="P1609" i="3"/>
  <c r="P1617" i="3"/>
  <c r="P1621" i="3"/>
  <c r="P1625" i="3"/>
  <c r="P1629" i="3"/>
  <c r="P1633" i="3"/>
  <c r="P1637" i="3"/>
  <c r="P1641" i="3"/>
  <c r="P1645" i="3"/>
  <c r="P1649" i="3"/>
  <c r="P1653" i="3"/>
  <c r="P1657" i="3"/>
  <c r="P1661" i="3"/>
  <c r="P1665" i="3"/>
  <c r="P1669" i="3"/>
  <c r="P1673" i="3"/>
  <c r="P1677" i="3"/>
  <c r="P1681" i="3"/>
  <c r="P1685" i="3"/>
  <c r="P1689" i="3"/>
  <c r="P1693" i="3"/>
  <c r="P1697" i="3"/>
  <c r="P1701" i="3"/>
  <c r="P1705" i="3"/>
  <c r="P1709" i="3"/>
  <c r="P1713" i="3"/>
  <c r="P1717" i="3"/>
  <c r="P1721" i="3"/>
  <c r="P1725" i="3"/>
  <c r="P1729" i="3"/>
  <c r="P1733" i="3"/>
  <c r="P1737" i="3"/>
  <c r="P1741" i="3"/>
  <c r="P1745" i="3"/>
  <c r="P1749" i="3"/>
  <c r="P1753" i="3"/>
  <c r="P1757" i="3"/>
  <c r="P1761" i="3"/>
  <c r="P1765" i="3"/>
  <c r="P1769" i="3"/>
  <c r="P1773" i="3"/>
  <c r="P1777" i="3"/>
  <c r="P1781" i="3"/>
  <c r="P1785" i="3"/>
  <c r="P1789" i="3"/>
  <c r="P1793" i="3"/>
  <c r="P1797" i="3"/>
  <c r="P1801" i="3"/>
  <c r="P1805" i="3"/>
  <c r="P1809" i="3"/>
  <c r="P1813" i="3"/>
  <c r="P1817" i="3"/>
  <c r="P1821" i="3"/>
  <c r="P1825" i="3"/>
  <c r="P1829" i="3"/>
  <c r="P1833" i="3"/>
  <c r="P1837" i="3"/>
  <c r="P1841" i="3"/>
  <c r="P1845" i="3"/>
  <c r="P1849" i="3"/>
  <c r="P1853" i="3"/>
  <c r="P1857" i="3"/>
  <c r="P1861" i="3"/>
  <c r="P1865" i="3"/>
  <c r="P1869" i="3"/>
  <c r="P1873" i="3"/>
  <c r="P1877" i="3"/>
  <c r="P1881" i="3"/>
  <c r="P1885" i="3"/>
  <c r="P1889" i="3"/>
  <c r="P1893" i="3"/>
  <c r="P1897" i="3"/>
  <c r="P1901" i="3"/>
  <c r="P1905" i="3"/>
  <c r="P1909" i="3"/>
  <c r="P1913" i="3"/>
  <c r="P1917" i="3"/>
  <c r="P1921" i="3"/>
  <c r="P1925" i="3"/>
  <c r="P1929" i="3"/>
  <c r="P1933" i="3"/>
  <c r="P1937" i="3"/>
  <c r="P1941" i="3"/>
  <c r="P1945" i="3"/>
  <c r="P1949" i="3"/>
  <c r="P1953" i="3"/>
  <c r="P1957" i="3"/>
  <c r="P1961" i="3"/>
  <c r="P1965" i="3"/>
  <c r="P1969" i="3"/>
  <c r="P1973" i="3"/>
  <c r="P1977" i="3"/>
  <c r="P1981" i="3"/>
  <c r="P1985" i="3"/>
  <c r="P1989" i="3"/>
  <c r="P1993" i="3"/>
  <c r="P1997" i="3"/>
  <c r="P2001" i="3"/>
  <c r="P2005" i="3"/>
  <c r="P2009" i="3"/>
  <c r="P2013" i="3"/>
  <c r="P2017" i="3"/>
  <c r="P2021" i="3"/>
  <c r="P2025" i="3"/>
  <c r="P2029" i="3"/>
  <c r="P2033" i="3"/>
  <c r="P2037" i="3"/>
  <c r="P2041" i="3"/>
  <c r="P2045" i="3"/>
  <c r="P2049" i="3"/>
  <c r="P2053" i="3"/>
  <c r="P2057" i="3"/>
  <c r="P2061" i="3"/>
  <c r="P2065" i="3"/>
  <c r="P2069" i="3"/>
  <c r="P2073" i="3"/>
  <c r="P2077" i="3"/>
  <c r="P2081" i="3"/>
  <c r="P2085" i="3"/>
  <c r="P2089" i="3"/>
  <c r="P2093" i="3"/>
  <c r="P2097" i="3"/>
  <c r="P2101" i="3"/>
  <c r="P2105" i="3"/>
  <c r="P2109" i="3"/>
  <c r="P2113" i="3"/>
  <c r="P2117" i="3"/>
  <c r="P2121" i="3"/>
  <c r="P2125" i="3"/>
  <c r="P2129" i="3"/>
  <c r="P2133" i="3"/>
  <c r="P2137" i="3"/>
  <c r="P2141" i="3"/>
  <c r="P2145" i="3"/>
  <c r="P2149" i="3"/>
  <c r="P2153" i="3"/>
  <c r="P2157" i="3"/>
  <c r="P2161" i="3"/>
  <c r="P2165" i="3"/>
  <c r="P2169" i="3"/>
  <c r="P2173" i="3"/>
  <c r="P2177" i="3"/>
  <c r="P2181" i="3"/>
  <c r="P2185" i="3"/>
  <c r="P2189" i="3"/>
  <c r="P2193" i="3"/>
  <c r="P2197" i="3"/>
  <c r="P2201" i="3"/>
  <c r="P2205" i="3"/>
  <c r="P2209" i="3"/>
  <c r="P2213" i="3"/>
  <c r="P1586" i="3"/>
  <c r="P1594" i="3"/>
  <c r="P1602" i="3"/>
  <c r="P1610" i="3"/>
  <c r="P1618" i="3"/>
  <c r="P1622" i="3"/>
  <c r="P1626" i="3"/>
  <c r="P1630" i="3"/>
  <c r="P1634" i="3"/>
  <c r="P1638" i="3"/>
  <c r="P1642" i="3"/>
  <c r="P1646" i="3"/>
  <c r="P1650" i="3"/>
  <c r="P1654" i="3"/>
  <c r="P1658" i="3"/>
  <c r="P1662" i="3"/>
  <c r="P1666" i="3"/>
  <c r="P1670" i="3"/>
  <c r="P1674" i="3"/>
  <c r="P1678" i="3"/>
  <c r="P1682" i="3"/>
  <c r="P1686" i="3"/>
  <c r="P1690" i="3"/>
  <c r="P1694" i="3"/>
  <c r="P1698" i="3"/>
  <c r="P1702" i="3"/>
  <c r="P1706" i="3"/>
  <c r="P1710" i="3"/>
  <c r="P1714" i="3"/>
  <c r="P1718" i="3"/>
  <c r="P1722" i="3"/>
  <c r="P1726" i="3"/>
  <c r="P1730" i="3"/>
  <c r="P1734" i="3"/>
  <c r="P1738" i="3"/>
  <c r="P1742" i="3"/>
  <c r="P1746" i="3"/>
  <c r="P1750" i="3"/>
  <c r="P1754" i="3"/>
  <c r="P1758" i="3"/>
  <c r="P1762" i="3"/>
  <c r="P1766" i="3"/>
  <c r="P1770" i="3"/>
  <c r="P1774" i="3"/>
  <c r="P1778" i="3"/>
  <c r="P1782" i="3"/>
  <c r="P1786" i="3"/>
  <c r="P1790" i="3"/>
  <c r="P1794" i="3"/>
  <c r="P1798" i="3"/>
  <c r="P1802" i="3"/>
  <c r="P1806" i="3"/>
  <c r="P1810" i="3"/>
  <c r="P1814" i="3"/>
  <c r="P1818" i="3"/>
  <c r="P1822" i="3"/>
  <c r="P1826" i="3"/>
  <c r="P1830" i="3"/>
  <c r="P1834" i="3"/>
  <c r="P1838" i="3"/>
  <c r="P1842" i="3"/>
  <c r="P1846" i="3"/>
  <c r="P1850" i="3"/>
  <c r="P1854" i="3"/>
  <c r="P1858" i="3"/>
  <c r="P1862" i="3"/>
  <c r="P1866" i="3"/>
  <c r="P1870" i="3"/>
  <c r="P1874" i="3"/>
  <c r="P1878" i="3"/>
  <c r="P1882" i="3"/>
  <c r="P1886" i="3"/>
  <c r="P1890" i="3"/>
  <c r="P1894" i="3"/>
  <c r="P1898" i="3"/>
  <c r="P1902" i="3"/>
  <c r="P1906" i="3"/>
  <c r="P1910" i="3"/>
  <c r="P1914" i="3"/>
  <c r="P1918" i="3"/>
  <c r="P1922" i="3"/>
  <c r="P1926" i="3"/>
  <c r="P1930" i="3"/>
  <c r="P1934" i="3"/>
  <c r="P1938" i="3"/>
  <c r="P1942" i="3"/>
  <c r="P1946" i="3"/>
  <c r="P1950" i="3"/>
  <c r="P1954" i="3"/>
  <c r="P1958" i="3"/>
  <c r="P1962" i="3"/>
  <c r="P1966" i="3"/>
  <c r="P1970" i="3"/>
  <c r="P1974" i="3"/>
  <c r="P1978" i="3"/>
  <c r="P1982" i="3"/>
  <c r="P1986" i="3"/>
  <c r="P1990" i="3"/>
  <c r="P1994" i="3"/>
  <c r="P1998" i="3"/>
  <c r="P2002" i="3"/>
  <c r="P2006" i="3"/>
  <c r="P2010" i="3"/>
  <c r="P2014" i="3"/>
  <c r="P2018" i="3"/>
  <c r="P2022" i="3"/>
  <c r="P2026" i="3"/>
  <c r="P2030" i="3"/>
  <c r="P2034" i="3"/>
  <c r="P2038" i="3"/>
  <c r="P2042" i="3"/>
  <c r="P2046" i="3"/>
  <c r="P2050" i="3"/>
  <c r="P2054" i="3"/>
  <c r="P2058" i="3"/>
  <c r="P2062" i="3"/>
  <c r="P2066" i="3"/>
  <c r="P2070" i="3"/>
  <c r="P2074" i="3"/>
  <c r="P2078" i="3"/>
  <c r="P2082" i="3"/>
  <c r="P2086" i="3"/>
  <c r="P2090" i="3"/>
  <c r="P2094" i="3"/>
  <c r="P2098" i="3"/>
  <c r="P2102" i="3"/>
  <c r="P2106" i="3"/>
  <c r="P2110" i="3"/>
  <c r="P2114" i="3"/>
  <c r="P2118" i="3"/>
  <c r="P2122" i="3"/>
  <c r="P2126" i="3"/>
  <c r="P2130" i="3"/>
  <c r="P2134" i="3"/>
  <c r="P2138" i="3"/>
  <c r="P2142" i="3"/>
  <c r="P2146" i="3"/>
  <c r="P2150" i="3"/>
  <c r="P2154" i="3"/>
  <c r="P2158" i="3"/>
  <c r="P2162" i="3"/>
  <c r="P2166" i="3"/>
  <c r="P2170" i="3"/>
  <c r="P2174" i="3"/>
  <c r="P2178" i="3"/>
  <c r="P2182" i="3"/>
  <c r="P2186" i="3"/>
  <c r="P2190" i="3"/>
  <c r="P2194" i="3"/>
  <c r="P2198" i="3"/>
  <c r="P2202" i="3"/>
  <c r="P2206" i="3"/>
  <c r="P2210" i="3"/>
  <c r="P2214" i="3"/>
  <c r="P1589" i="3"/>
  <c r="P1597" i="3"/>
  <c r="P1605" i="3"/>
  <c r="P1613" i="3"/>
  <c r="P1619" i="3"/>
  <c r="P1623" i="3"/>
  <c r="P1627" i="3"/>
  <c r="P1631" i="3"/>
  <c r="P1635" i="3"/>
  <c r="P1639" i="3"/>
  <c r="P1643" i="3"/>
  <c r="P1647" i="3"/>
  <c r="P1651" i="3"/>
  <c r="P1655" i="3"/>
  <c r="P1659" i="3"/>
  <c r="P1663" i="3"/>
  <c r="P1667" i="3"/>
  <c r="P1671" i="3"/>
  <c r="P1675" i="3"/>
  <c r="P1679" i="3"/>
  <c r="P1683" i="3"/>
  <c r="P1687" i="3"/>
  <c r="P1691" i="3"/>
  <c r="P1695" i="3"/>
  <c r="P1699" i="3"/>
  <c r="P1703" i="3"/>
  <c r="P1707" i="3"/>
  <c r="P1711" i="3"/>
  <c r="P1715" i="3"/>
  <c r="P1719" i="3"/>
  <c r="P1723" i="3"/>
  <c r="P1727" i="3"/>
  <c r="P1731" i="3"/>
  <c r="P1735" i="3"/>
  <c r="P1739" i="3"/>
  <c r="P1743" i="3"/>
  <c r="P1747" i="3"/>
  <c r="P1751" i="3"/>
  <c r="P1755" i="3"/>
  <c r="P1759" i="3"/>
  <c r="P1763" i="3"/>
  <c r="P1767" i="3"/>
  <c r="P1771" i="3"/>
  <c r="P1775" i="3"/>
  <c r="P1779" i="3"/>
  <c r="P1783" i="3"/>
  <c r="P1787" i="3"/>
  <c r="P1791" i="3"/>
  <c r="P1795" i="3"/>
  <c r="P1799" i="3"/>
  <c r="P1803" i="3"/>
  <c r="P1807" i="3"/>
  <c r="P1811" i="3"/>
  <c r="P1815" i="3"/>
  <c r="P1819" i="3"/>
  <c r="P1823" i="3"/>
  <c r="P1827" i="3"/>
  <c r="P1831" i="3"/>
  <c r="P1835" i="3"/>
  <c r="P1839" i="3"/>
  <c r="P1843" i="3"/>
  <c r="P1847" i="3"/>
  <c r="P1851" i="3"/>
  <c r="P1855" i="3"/>
  <c r="P1859" i="3"/>
  <c r="P1863" i="3"/>
  <c r="P1867" i="3"/>
  <c r="P1871" i="3"/>
  <c r="P1875" i="3"/>
  <c r="P1879" i="3"/>
  <c r="P1883" i="3"/>
  <c r="P1887" i="3"/>
  <c r="P1891" i="3"/>
  <c r="P1895" i="3"/>
  <c r="P1899" i="3"/>
  <c r="P1903" i="3"/>
  <c r="P1907" i="3"/>
  <c r="P1911" i="3"/>
  <c r="P1915" i="3"/>
  <c r="P1919" i="3"/>
  <c r="P1923" i="3"/>
  <c r="P1927" i="3"/>
  <c r="P1931" i="3"/>
  <c r="P1935" i="3"/>
  <c r="P1939" i="3"/>
  <c r="P1943" i="3"/>
  <c r="P1947" i="3"/>
  <c r="P1951" i="3"/>
  <c r="P1955" i="3"/>
  <c r="P1959" i="3"/>
  <c r="P1963" i="3"/>
  <c r="P1967" i="3"/>
  <c r="P1971" i="3"/>
  <c r="P1975" i="3"/>
  <c r="P1979" i="3"/>
  <c r="P1983" i="3"/>
  <c r="P1987" i="3"/>
  <c r="P1991" i="3"/>
  <c r="P1995" i="3"/>
  <c r="P1999" i="3"/>
  <c r="P2003" i="3"/>
  <c r="P2007" i="3"/>
  <c r="P2011" i="3"/>
  <c r="P2015" i="3"/>
  <c r="P2019" i="3"/>
  <c r="P2023" i="3"/>
  <c r="P2027" i="3"/>
  <c r="P2031" i="3"/>
  <c r="P2035" i="3"/>
  <c r="P2039" i="3"/>
  <c r="P2043" i="3"/>
  <c r="P2047" i="3"/>
  <c r="P2051" i="3"/>
  <c r="P2055" i="3"/>
  <c r="P2059" i="3"/>
  <c r="P2063" i="3"/>
  <c r="P2067" i="3"/>
  <c r="P2071" i="3"/>
  <c r="P2075" i="3"/>
  <c r="P2079" i="3"/>
  <c r="P2083" i="3"/>
  <c r="P2087" i="3"/>
  <c r="P2091" i="3"/>
  <c r="P2095" i="3"/>
  <c r="P2099" i="3"/>
  <c r="P2103" i="3"/>
  <c r="P2107" i="3"/>
  <c r="P2111" i="3"/>
  <c r="P2115" i="3"/>
  <c r="P2119" i="3"/>
  <c r="P2123" i="3"/>
  <c r="P2127" i="3"/>
  <c r="P2131" i="3"/>
  <c r="P2135" i="3"/>
  <c r="P2139" i="3"/>
  <c r="P2143" i="3"/>
  <c r="P2147" i="3"/>
  <c r="P2151" i="3"/>
  <c r="P2155" i="3"/>
  <c r="P2159" i="3"/>
  <c r="P2163" i="3"/>
  <c r="P2167" i="3"/>
  <c r="P2171" i="3"/>
  <c r="P2175" i="3"/>
  <c r="P2179" i="3"/>
  <c r="P2183" i="3"/>
  <c r="P2187" i="3"/>
  <c r="P2191" i="3"/>
  <c r="P2195" i="3"/>
  <c r="P2199" i="3"/>
  <c r="P2203" i="3"/>
  <c r="P2207" i="3"/>
  <c r="P2211" i="3"/>
  <c r="P1590" i="3"/>
  <c r="P1598" i="3"/>
  <c r="P1606" i="3"/>
  <c r="P1614" i="3"/>
  <c r="P1620" i="3"/>
  <c r="P1624" i="3"/>
  <c r="P1628" i="3"/>
  <c r="P1632" i="3"/>
  <c r="P1636" i="3"/>
  <c r="P1640" i="3"/>
  <c r="P1644" i="3"/>
  <c r="P1648" i="3"/>
  <c r="P1652" i="3"/>
  <c r="P1656" i="3"/>
  <c r="P1660" i="3"/>
  <c r="P1664" i="3"/>
  <c r="P1668" i="3"/>
  <c r="P1672" i="3"/>
  <c r="P1676" i="3"/>
  <c r="P1680" i="3"/>
  <c r="P1684" i="3"/>
  <c r="P1688" i="3"/>
  <c r="P1692" i="3"/>
  <c r="P1696" i="3"/>
  <c r="P1700" i="3"/>
  <c r="P1704" i="3"/>
  <c r="P1708" i="3"/>
  <c r="P1712" i="3"/>
  <c r="P1716" i="3"/>
  <c r="P1720" i="3"/>
  <c r="P1724" i="3"/>
  <c r="P1728" i="3"/>
  <c r="P1732" i="3"/>
  <c r="P1736" i="3"/>
  <c r="P1740" i="3"/>
  <c r="P1744" i="3"/>
  <c r="P1748" i="3"/>
  <c r="P1752" i="3"/>
  <c r="P1756" i="3"/>
  <c r="P1760" i="3"/>
  <c r="P1764" i="3"/>
  <c r="P1768" i="3"/>
  <c r="P1772" i="3"/>
  <c r="P1776" i="3"/>
  <c r="P1780" i="3"/>
  <c r="P1784" i="3"/>
  <c r="P1788" i="3"/>
  <c r="P1792" i="3"/>
  <c r="P1796" i="3"/>
  <c r="P1800" i="3"/>
  <c r="P1804" i="3"/>
  <c r="P1808" i="3"/>
  <c r="P1812" i="3"/>
  <c r="P1816" i="3"/>
  <c r="P1820" i="3"/>
  <c r="P1824" i="3"/>
  <c r="P1828" i="3"/>
  <c r="P1832" i="3"/>
  <c r="P1836" i="3"/>
  <c r="P1840" i="3"/>
  <c r="P1844" i="3"/>
  <c r="P1848" i="3"/>
  <c r="P1852" i="3"/>
  <c r="P1856" i="3"/>
  <c r="P1860" i="3"/>
  <c r="P1864" i="3"/>
  <c r="P1868" i="3"/>
  <c r="P1872" i="3"/>
  <c r="P1876" i="3"/>
  <c r="P1880" i="3"/>
  <c r="P1884" i="3"/>
  <c r="P1888" i="3"/>
  <c r="P1892" i="3"/>
  <c r="P1896" i="3"/>
  <c r="P1900" i="3"/>
  <c r="P1904" i="3"/>
  <c r="P1908" i="3"/>
  <c r="P1912" i="3"/>
  <c r="P1916" i="3"/>
  <c r="P1920" i="3"/>
  <c r="P1924" i="3"/>
  <c r="P1928" i="3"/>
  <c r="P1932" i="3"/>
  <c r="P1936" i="3"/>
  <c r="P1940" i="3"/>
  <c r="P1944" i="3"/>
  <c r="P1948" i="3"/>
  <c r="P1952" i="3"/>
  <c r="P1956" i="3"/>
  <c r="P1960" i="3"/>
  <c r="P1964" i="3"/>
  <c r="P1968" i="3"/>
  <c r="P1972" i="3"/>
  <c r="P1976" i="3"/>
  <c r="P1980" i="3"/>
  <c r="P1984" i="3"/>
  <c r="P1988" i="3"/>
  <c r="P1992" i="3"/>
  <c r="P1996" i="3"/>
  <c r="P2000" i="3"/>
  <c r="P2004" i="3"/>
  <c r="P2008" i="3"/>
  <c r="P2012" i="3"/>
  <c r="P2016" i="3"/>
  <c r="P2020" i="3"/>
  <c r="P2024" i="3"/>
  <c r="P2028" i="3"/>
  <c r="P2032" i="3"/>
  <c r="P2036" i="3"/>
  <c r="P2040" i="3"/>
  <c r="P2044" i="3"/>
  <c r="P2048" i="3"/>
  <c r="P2052" i="3"/>
  <c r="P2056" i="3"/>
  <c r="P2060" i="3"/>
  <c r="P2064" i="3"/>
  <c r="P2068" i="3"/>
  <c r="P2072" i="3"/>
  <c r="P2076" i="3"/>
  <c r="P2080" i="3"/>
  <c r="P2084" i="3"/>
  <c r="P2088" i="3"/>
  <c r="P2092" i="3"/>
  <c r="P2096" i="3"/>
  <c r="P2100" i="3"/>
  <c r="P2104" i="3"/>
  <c r="P2108" i="3"/>
  <c r="P2112" i="3"/>
  <c r="P2116" i="3"/>
  <c r="P2120" i="3"/>
  <c r="P2124" i="3"/>
  <c r="P2128" i="3"/>
  <c r="P2132" i="3"/>
  <c r="P2136" i="3"/>
  <c r="P2140" i="3"/>
  <c r="P2144" i="3"/>
  <c r="P2148" i="3"/>
  <c r="P2152" i="3"/>
  <c r="P2156" i="3"/>
  <c r="P2160" i="3"/>
  <c r="P2164" i="3"/>
  <c r="P2168" i="3"/>
  <c r="P2172" i="3"/>
  <c r="P2176" i="3"/>
  <c r="P2180" i="3"/>
  <c r="P2184" i="3"/>
  <c r="P2188" i="3"/>
  <c r="P2192" i="3"/>
  <c r="P2196" i="3"/>
  <c r="P2200" i="3"/>
  <c r="P2204" i="3"/>
  <c r="P2208" i="3"/>
  <c r="P2212" i="3"/>
  <c r="P13" i="3"/>
  <c r="O16" i="3"/>
  <c r="O20" i="3"/>
  <c r="O24" i="3"/>
  <c r="O28" i="3"/>
  <c r="O32" i="3"/>
  <c r="O36" i="3"/>
  <c r="O40" i="3"/>
  <c r="O44" i="3"/>
  <c r="O48" i="3"/>
  <c r="O52" i="3"/>
  <c r="O56" i="3"/>
  <c r="O60" i="3"/>
  <c r="O64" i="3"/>
  <c r="O68" i="3"/>
  <c r="O72" i="3"/>
  <c r="O76" i="3"/>
  <c r="O80" i="3"/>
  <c r="O84" i="3"/>
  <c r="O88" i="3"/>
  <c r="O92" i="3"/>
  <c r="O96" i="3"/>
  <c r="O100" i="3"/>
  <c r="O104" i="3"/>
  <c r="O108" i="3"/>
  <c r="O112" i="3"/>
  <c r="O116" i="3"/>
  <c r="O120" i="3"/>
  <c r="O124" i="3"/>
  <c r="O128" i="3"/>
  <c r="O132" i="3"/>
  <c r="O136" i="3"/>
  <c r="O140" i="3"/>
  <c r="O144" i="3"/>
  <c r="O148" i="3"/>
  <c r="O152" i="3"/>
  <c r="O156" i="3"/>
  <c r="O160" i="3"/>
  <c r="O164" i="3"/>
  <c r="O168" i="3"/>
  <c r="O172" i="3"/>
  <c r="O176" i="3"/>
  <c r="O180" i="3"/>
  <c r="O184" i="3"/>
  <c r="O188" i="3"/>
  <c r="O192" i="3"/>
  <c r="O196" i="3"/>
  <c r="O200" i="3"/>
  <c r="O204" i="3"/>
  <c r="O208" i="3"/>
  <c r="O212" i="3"/>
  <c r="O216" i="3"/>
  <c r="O220" i="3"/>
  <c r="O224" i="3"/>
  <c r="O228" i="3"/>
  <c r="O232" i="3"/>
  <c r="O236" i="3"/>
  <c r="O240" i="3"/>
  <c r="O244" i="3"/>
  <c r="O248" i="3"/>
  <c r="O252" i="3"/>
  <c r="O256" i="3"/>
  <c r="O260" i="3"/>
  <c r="O264" i="3"/>
  <c r="O268" i="3"/>
  <c r="O272" i="3"/>
  <c r="O276" i="3"/>
  <c r="O280" i="3"/>
  <c r="O284" i="3"/>
  <c r="O288" i="3"/>
  <c r="O292" i="3"/>
  <c r="O296" i="3"/>
  <c r="O300" i="3"/>
  <c r="O304" i="3"/>
  <c r="O308" i="3"/>
  <c r="O312" i="3"/>
  <c r="O316" i="3"/>
  <c r="O320" i="3"/>
  <c r="O324" i="3"/>
  <c r="O328" i="3"/>
  <c r="O332" i="3"/>
  <c r="O336" i="3"/>
  <c r="O340" i="3"/>
  <c r="O344" i="3"/>
  <c r="O348" i="3"/>
  <c r="O352" i="3"/>
  <c r="O356" i="3"/>
  <c r="O360" i="3"/>
  <c r="O364" i="3"/>
  <c r="O368" i="3"/>
  <c r="O372" i="3"/>
  <c r="O376" i="3"/>
  <c r="O380" i="3"/>
  <c r="O384" i="3"/>
  <c r="O388" i="3"/>
  <c r="O392" i="3"/>
  <c r="O396" i="3"/>
  <c r="O400" i="3"/>
  <c r="O404" i="3"/>
  <c r="O408" i="3"/>
  <c r="O412" i="3"/>
  <c r="O416" i="3"/>
  <c r="O420" i="3"/>
  <c r="O424" i="3"/>
  <c r="O428" i="3"/>
  <c r="O432" i="3"/>
  <c r="O436" i="3"/>
  <c r="O440" i="3"/>
  <c r="O444" i="3"/>
  <c r="O448" i="3"/>
  <c r="O452" i="3"/>
  <c r="O456" i="3"/>
  <c r="O460" i="3"/>
  <c r="O464" i="3"/>
  <c r="O468" i="3"/>
  <c r="O472" i="3"/>
  <c r="O476" i="3"/>
  <c r="O480" i="3"/>
  <c r="O484" i="3"/>
  <c r="O488" i="3"/>
  <c r="O492" i="3"/>
  <c r="O496" i="3"/>
  <c r="O500" i="3"/>
  <c r="O504" i="3"/>
  <c r="O508" i="3"/>
  <c r="O512" i="3"/>
  <c r="O516" i="3"/>
  <c r="O520" i="3"/>
  <c r="O524" i="3"/>
  <c r="O528" i="3"/>
  <c r="O532" i="3"/>
  <c r="O536" i="3"/>
  <c r="O540" i="3"/>
  <c r="O544" i="3"/>
  <c r="O548" i="3"/>
  <c r="O552" i="3"/>
  <c r="O556" i="3"/>
  <c r="O560" i="3"/>
  <c r="O564" i="3"/>
  <c r="O568" i="3"/>
  <c r="O572" i="3"/>
  <c r="O576" i="3"/>
  <c r="O580" i="3"/>
  <c r="O584" i="3"/>
  <c r="O588" i="3"/>
  <c r="O592" i="3"/>
  <c r="O596" i="3"/>
  <c r="O600" i="3"/>
  <c r="O604" i="3"/>
  <c r="O608" i="3"/>
  <c r="O612" i="3"/>
  <c r="O616" i="3"/>
  <c r="O620" i="3"/>
  <c r="O624" i="3"/>
  <c r="O628" i="3"/>
  <c r="O632" i="3"/>
  <c r="O636" i="3"/>
  <c r="O640" i="3"/>
  <c r="O644" i="3"/>
  <c r="O648" i="3"/>
  <c r="O652" i="3"/>
  <c r="O656" i="3"/>
  <c r="O660" i="3"/>
  <c r="O664" i="3"/>
  <c r="O668" i="3"/>
  <c r="O672" i="3"/>
  <c r="O676" i="3"/>
  <c r="O680" i="3"/>
  <c r="O684" i="3"/>
  <c r="O688" i="3"/>
  <c r="O692" i="3"/>
  <c r="O696" i="3"/>
  <c r="O700" i="3"/>
  <c r="O704" i="3"/>
  <c r="O708" i="3"/>
  <c r="O712" i="3"/>
  <c r="O716" i="3"/>
  <c r="O720" i="3"/>
  <c r="O724" i="3"/>
  <c r="O728" i="3"/>
  <c r="O732" i="3"/>
  <c r="O736" i="3"/>
  <c r="O740" i="3"/>
  <c r="O744" i="3"/>
  <c r="O748" i="3"/>
  <c r="O752" i="3"/>
  <c r="O756" i="3"/>
  <c r="O760" i="3"/>
  <c r="O764" i="3"/>
  <c r="O17" i="3"/>
  <c r="O21" i="3"/>
  <c r="O25" i="3"/>
  <c r="O29" i="3"/>
  <c r="O33" i="3"/>
  <c r="O37" i="3"/>
  <c r="O41" i="3"/>
  <c r="O45" i="3"/>
  <c r="O49" i="3"/>
  <c r="O53" i="3"/>
  <c r="O57" i="3"/>
  <c r="O61" i="3"/>
  <c r="O65" i="3"/>
  <c r="O69" i="3"/>
  <c r="O73" i="3"/>
  <c r="O77" i="3"/>
  <c r="O81" i="3"/>
  <c r="O85" i="3"/>
  <c r="O89" i="3"/>
  <c r="O93" i="3"/>
  <c r="O97" i="3"/>
  <c r="O101" i="3"/>
  <c r="O105" i="3"/>
  <c r="O109" i="3"/>
  <c r="O113" i="3"/>
  <c r="O117" i="3"/>
  <c r="O121" i="3"/>
  <c r="O125" i="3"/>
  <c r="O129" i="3"/>
  <c r="O133" i="3"/>
  <c r="O137" i="3"/>
  <c r="O141" i="3"/>
  <c r="O145" i="3"/>
  <c r="O149" i="3"/>
  <c r="O153" i="3"/>
  <c r="O157" i="3"/>
  <c r="O161" i="3"/>
  <c r="O165" i="3"/>
  <c r="O169" i="3"/>
  <c r="O173" i="3"/>
  <c r="O177" i="3"/>
  <c r="O181" i="3"/>
  <c r="O185" i="3"/>
  <c r="O189" i="3"/>
  <c r="O193" i="3"/>
  <c r="O197" i="3"/>
  <c r="O201" i="3"/>
  <c r="O205" i="3"/>
  <c r="O209" i="3"/>
  <c r="O213" i="3"/>
  <c r="O217" i="3"/>
  <c r="O221" i="3"/>
  <c r="O225" i="3"/>
  <c r="O229" i="3"/>
  <c r="O233" i="3"/>
  <c r="O237" i="3"/>
  <c r="O241" i="3"/>
  <c r="O245" i="3"/>
  <c r="O249" i="3"/>
  <c r="O253" i="3"/>
  <c r="O257" i="3"/>
  <c r="O261" i="3"/>
  <c r="O265" i="3"/>
  <c r="O269" i="3"/>
  <c r="O273" i="3"/>
  <c r="O277" i="3"/>
  <c r="O281" i="3"/>
  <c r="O285" i="3"/>
  <c r="O289" i="3"/>
  <c r="O293" i="3"/>
  <c r="O297" i="3"/>
  <c r="O301" i="3"/>
  <c r="O305" i="3"/>
  <c r="O309" i="3"/>
  <c r="O313" i="3"/>
  <c r="O317" i="3"/>
  <c r="O321" i="3"/>
  <c r="O325" i="3"/>
  <c r="O329" i="3"/>
  <c r="O333" i="3"/>
  <c r="O337" i="3"/>
  <c r="O341" i="3"/>
  <c r="O345" i="3"/>
  <c r="O349" i="3"/>
  <c r="O353" i="3"/>
  <c r="O357" i="3"/>
  <c r="O361" i="3"/>
  <c r="O365" i="3"/>
  <c r="O369" i="3"/>
  <c r="O373" i="3"/>
  <c r="O377" i="3"/>
  <c r="O381" i="3"/>
  <c r="O385" i="3"/>
  <c r="O389" i="3"/>
  <c r="O393" i="3"/>
  <c r="O397" i="3"/>
  <c r="O401" i="3"/>
  <c r="O405" i="3"/>
  <c r="O409" i="3"/>
  <c r="O413" i="3"/>
  <c r="O417" i="3"/>
  <c r="O421" i="3"/>
  <c r="O425" i="3"/>
  <c r="O429" i="3"/>
  <c r="O433" i="3"/>
  <c r="O437" i="3"/>
  <c r="O441" i="3"/>
  <c r="O445" i="3"/>
  <c r="O449" i="3"/>
  <c r="O453" i="3"/>
  <c r="O457" i="3"/>
  <c r="O461" i="3"/>
  <c r="O465" i="3"/>
  <c r="O469" i="3"/>
  <c r="O473" i="3"/>
  <c r="O477" i="3"/>
  <c r="O481" i="3"/>
  <c r="O485" i="3"/>
  <c r="O489" i="3"/>
  <c r="O493" i="3"/>
  <c r="O497" i="3"/>
  <c r="O501" i="3"/>
  <c r="O505" i="3"/>
  <c r="O509" i="3"/>
  <c r="O513" i="3"/>
  <c r="O517" i="3"/>
  <c r="O521" i="3"/>
  <c r="O525" i="3"/>
  <c r="O529" i="3"/>
  <c r="O533" i="3"/>
  <c r="O537" i="3"/>
  <c r="O541" i="3"/>
  <c r="O545" i="3"/>
  <c r="O549" i="3"/>
  <c r="O553" i="3"/>
  <c r="O557" i="3"/>
  <c r="O561" i="3"/>
  <c r="O565" i="3"/>
  <c r="O569" i="3"/>
  <c r="O573" i="3"/>
  <c r="O577" i="3"/>
  <c r="O581" i="3"/>
  <c r="O585" i="3"/>
  <c r="O589" i="3"/>
  <c r="O593" i="3"/>
  <c r="O597" i="3"/>
  <c r="O601" i="3"/>
  <c r="O605" i="3"/>
  <c r="O609" i="3"/>
  <c r="O613" i="3"/>
  <c r="O617" i="3"/>
  <c r="O621" i="3"/>
  <c r="O625" i="3"/>
  <c r="O629" i="3"/>
  <c r="O633" i="3"/>
  <c r="O637" i="3"/>
  <c r="O641" i="3"/>
  <c r="O645" i="3"/>
  <c r="O649" i="3"/>
  <c r="O653" i="3"/>
  <c r="O657" i="3"/>
  <c r="O661" i="3"/>
  <c r="O665" i="3"/>
  <c r="O669" i="3"/>
  <c r="O673" i="3"/>
  <c r="O677" i="3"/>
  <c r="O681" i="3"/>
  <c r="O685" i="3"/>
  <c r="O689" i="3"/>
  <c r="O693" i="3"/>
  <c r="O697" i="3"/>
  <c r="O701" i="3"/>
  <c r="O705" i="3"/>
  <c r="O709" i="3"/>
  <c r="O713" i="3"/>
  <c r="O717" i="3"/>
  <c r="O721" i="3"/>
  <c r="O725" i="3"/>
  <c r="O729" i="3"/>
  <c r="O733" i="3"/>
  <c r="O737" i="3"/>
  <c r="O741" i="3"/>
  <c r="O745" i="3"/>
  <c r="O749" i="3"/>
  <c r="O753" i="3"/>
  <c r="O757" i="3"/>
  <c r="O761" i="3"/>
  <c r="O765" i="3"/>
  <c r="O769" i="3"/>
  <c r="O773" i="3"/>
  <c r="O777" i="3"/>
  <c r="O781" i="3"/>
  <c r="O785" i="3"/>
  <c r="O789" i="3"/>
  <c r="O793" i="3"/>
  <c r="O797" i="3"/>
  <c r="O801" i="3"/>
  <c r="O805" i="3"/>
  <c r="O809" i="3"/>
  <c r="O813" i="3"/>
  <c r="O817" i="3"/>
  <c r="O821" i="3"/>
  <c r="O825" i="3"/>
  <c r="O829" i="3"/>
  <c r="O833" i="3"/>
  <c r="O837" i="3"/>
  <c r="O841" i="3"/>
  <c r="O845" i="3"/>
  <c r="O14" i="3"/>
  <c r="O18" i="3"/>
  <c r="O22" i="3"/>
  <c r="O26" i="3"/>
  <c r="O30" i="3"/>
  <c r="O34" i="3"/>
  <c r="O38" i="3"/>
  <c r="O42" i="3"/>
  <c r="O46" i="3"/>
  <c r="O50" i="3"/>
  <c r="O54" i="3"/>
  <c r="O58" i="3"/>
  <c r="O62" i="3"/>
  <c r="O66" i="3"/>
  <c r="O70" i="3"/>
  <c r="O74" i="3"/>
  <c r="O78" i="3"/>
  <c r="O82" i="3"/>
  <c r="O86" i="3"/>
  <c r="O90" i="3"/>
  <c r="O94" i="3"/>
  <c r="O98" i="3"/>
  <c r="O102" i="3"/>
  <c r="O106" i="3"/>
  <c r="O110" i="3"/>
  <c r="O114" i="3"/>
  <c r="O118" i="3"/>
  <c r="O122" i="3"/>
  <c r="O126" i="3"/>
  <c r="O130" i="3"/>
  <c r="O134" i="3"/>
  <c r="O138" i="3"/>
  <c r="O142" i="3"/>
  <c r="O146" i="3"/>
  <c r="O150" i="3"/>
  <c r="O154" i="3"/>
  <c r="O158" i="3"/>
  <c r="O162" i="3"/>
  <c r="O166" i="3"/>
  <c r="O170" i="3"/>
  <c r="O174" i="3"/>
  <c r="O178" i="3"/>
  <c r="O182" i="3"/>
  <c r="O186" i="3"/>
  <c r="O190" i="3"/>
  <c r="O194" i="3"/>
  <c r="O198" i="3"/>
  <c r="O202" i="3"/>
  <c r="O206" i="3"/>
  <c r="O210" i="3"/>
  <c r="O214" i="3"/>
  <c r="O218" i="3"/>
  <c r="O222" i="3"/>
  <c r="O226" i="3"/>
  <c r="O230" i="3"/>
  <c r="O234" i="3"/>
  <c r="O238" i="3"/>
  <c r="O242" i="3"/>
  <c r="O246" i="3"/>
  <c r="O250" i="3"/>
  <c r="O254" i="3"/>
  <c r="O258" i="3"/>
  <c r="O262" i="3"/>
  <c r="O266" i="3"/>
  <c r="O270" i="3"/>
  <c r="O274" i="3"/>
  <c r="O278" i="3"/>
  <c r="O282" i="3"/>
  <c r="O286" i="3"/>
  <c r="O290" i="3"/>
  <c r="O294" i="3"/>
  <c r="O298" i="3"/>
  <c r="O302" i="3"/>
  <c r="O306" i="3"/>
  <c r="O310" i="3"/>
  <c r="O314" i="3"/>
  <c r="O318" i="3"/>
  <c r="O322" i="3"/>
  <c r="O326" i="3"/>
  <c r="O330" i="3"/>
  <c r="O334" i="3"/>
  <c r="O338" i="3"/>
  <c r="O342" i="3"/>
  <c r="O346" i="3"/>
  <c r="O350" i="3"/>
  <c r="O354" i="3"/>
  <c r="O358" i="3"/>
  <c r="O362" i="3"/>
  <c r="O366" i="3"/>
  <c r="O370" i="3"/>
  <c r="O374" i="3"/>
  <c r="O378" i="3"/>
  <c r="O382" i="3"/>
  <c r="O386" i="3"/>
  <c r="O390" i="3"/>
  <c r="O394" i="3"/>
  <c r="O398" i="3"/>
  <c r="O402" i="3"/>
  <c r="O406" i="3"/>
  <c r="O410" i="3"/>
  <c r="O414" i="3"/>
  <c r="O418" i="3"/>
  <c r="O422" i="3"/>
  <c r="O426" i="3"/>
  <c r="O430" i="3"/>
  <c r="O434" i="3"/>
  <c r="O438" i="3"/>
  <c r="O442" i="3"/>
  <c r="O446" i="3"/>
  <c r="O450" i="3"/>
  <c r="O454" i="3"/>
  <c r="O458" i="3"/>
  <c r="O462" i="3"/>
  <c r="O466" i="3"/>
  <c r="O470" i="3"/>
  <c r="O474" i="3"/>
  <c r="O478" i="3"/>
  <c r="O482" i="3"/>
  <c r="O486" i="3"/>
  <c r="O490" i="3"/>
  <c r="O494" i="3"/>
  <c r="O498" i="3"/>
  <c r="O502" i="3"/>
  <c r="O506" i="3"/>
  <c r="O510" i="3"/>
  <c r="O514" i="3"/>
  <c r="O518" i="3"/>
  <c r="O522" i="3"/>
  <c r="O526" i="3"/>
  <c r="O530" i="3"/>
  <c r="O534" i="3"/>
  <c r="O538" i="3"/>
  <c r="O542" i="3"/>
  <c r="O546" i="3"/>
  <c r="O550" i="3"/>
  <c r="O554" i="3"/>
  <c r="O558" i="3"/>
  <c r="O562" i="3"/>
  <c r="O566" i="3"/>
  <c r="O570" i="3"/>
  <c r="O574" i="3"/>
  <c r="O578" i="3"/>
  <c r="O582" i="3"/>
  <c r="O586" i="3"/>
  <c r="O590" i="3"/>
  <c r="O594" i="3"/>
  <c r="O598" i="3"/>
  <c r="O602" i="3"/>
  <c r="O606" i="3"/>
  <c r="O610" i="3"/>
  <c r="O614" i="3"/>
  <c r="O618" i="3"/>
  <c r="O622" i="3"/>
  <c r="O626" i="3"/>
  <c r="O630" i="3"/>
  <c r="O634" i="3"/>
  <c r="O638" i="3"/>
  <c r="O642" i="3"/>
  <c r="O646" i="3"/>
  <c r="O650" i="3"/>
  <c r="O654" i="3"/>
  <c r="O658" i="3"/>
  <c r="O662" i="3"/>
  <c r="O666" i="3"/>
  <c r="O670" i="3"/>
  <c r="O674" i="3"/>
  <c r="O678" i="3"/>
  <c r="O682" i="3"/>
  <c r="O686" i="3"/>
  <c r="O690" i="3"/>
  <c r="O694" i="3"/>
  <c r="O698" i="3"/>
  <c r="O702" i="3"/>
  <c r="O706" i="3"/>
  <c r="O710" i="3"/>
  <c r="O714" i="3"/>
  <c r="O718" i="3"/>
  <c r="O722" i="3"/>
  <c r="O726" i="3"/>
  <c r="O730" i="3"/>
  <c r="O734" i="3"/>
  <c r="O738" i="3"/>
  <c r="O742" i="3"/>
  <c r="O746" i="3"/>
  <c r="O750" i="3"/>
  <c r="O754" i="3"/>
  <c r="O758" i="3"/>
  <c r="O762" i="3"/>
  <c r="O766" i="3"/>
  <c r="O770" i="3"/>
  <c r="O774" i="3"/>
  <c r="O778" i="3"/>
  <c r="O782" i="3"/>
  <c r="O786" i="3"/>
  <c r="O790" i="3"/>
  <c r="O794" i="3"/>
  <c r="O798" i="3"/>
  <c r="O802" i="3"/>
  <c r="O806" i="3"/>
  <c r="O810" i="3"/>
  <c r="O814" i="3"/>
  <c r="O818" i="3"/>
  <c r="O822" i="3"/>
  <c r="O826" i="3"/>
  <c r="O830" i="3"/>
  <c r="O834" i="3"/>
  <c r="O838" i="3"/>
  <c r="O842" i="3"/>
  <c r="O846" i="3"/>
  <c r="O15" i="3"/>
  <c r="O19" i="3"/>
  <c r="O23" i="3"/>
  <c r="O27" i="3"/>
  <c r="O31" i="3"/>
  <c r="O35" i="3"/>
  <c r="O39" i="3"/>
  <c r="O43" i="3"/>
  <c r="O47" i="3"/>
  <c r="O51" i="3"/>
  <c r="O55" i="3"/>
  <c r="O59" i="3"/>
  <c r="O63" i="3"/>
  <c r="O67" i="3"/>
  <c r="O71" i="3"/>
  <c r="O75" i="3"/>
  <c r="O79" i="3"/>
  <c r="O83" i="3"/>
  <c r="O87" i="3"/>
  <c r="O91" i="3"/>
  <c r="O95" i="3"/>
  <c r="O99" i="3"/>
  <c r="O103" i="3"/>
  <c r="O107" i="3"/>
  <c r="O111" i="3"/>
  <c r="O115" i="3"/>
  <c r="O119" i="3"/>
  <c r="O123" i="3"/>
  <c r="O127" i="3"/>
  <c r="O131" i="3"/>
  <c r="O135" i="3"/>
  <c r="O139" i="3"/>
  <c r="O143" i="3"/>
  <c r="O147" i="3"/>
  <c r="O151" i="3"/>
  <c r="O155" i="3"/>
  <c r="O159" i="3"/>
  <c r="O163" i="3"/>
  <c r="O167" i="3"/>
  <c r="O171" i="3"/>
  <c r="O175" i="3"/>
  <c r="O179" i="3"/>
  <c r="O183" i="3"/>
  <c r="O187" i="3"/>
  <c r="O191" i="3"/>
  <c r="O195" i="3"/>
  <c r="O199" i="3"/>
  <c r="O203" i="3"/>
  <c r="O207" i="3"/>
  <c r="O211" i="3"/>
  <c r="O215" i="3"/>
  <c r="O219" i="3"/>
  <c r="O223" i="3"/>
  <c r="O227" i="3"/>
  <c r="O231" i="3"/>
  <c r="O235" i="3"/>
  <c r="O239" i="3"/>
  <c r="O243" i="3"/>
  <c r="O247" i="3"/>
  <c r="O251" i="3"/>
  <c r="O255" i="3"/>
  <c r="O259" i="3"/>
  <c r="O263" i="3"/>
  <c r="O267" i="3"/>
  <c r="O271" i="3"/>
  <c r="O275" i="3"/>
  <c r="O279" i="3"/>
  <c r="O283" i="3"/>
  <c r="O287" i="3"/>
  <c r="O291" i="3"/>
  <c r="O295" i="3"/>
  <c r="O299" i="3"/>
  <c r="O303" i="3"/>
  <c r="O307" i="3"/>
  <c r="O311" i="3"/>
  <c r="O315" i="3"/>
  <c r="O319" i="3"/>
  <c r="O323" i="3"/>
  <c r="O327" i="3"/>
  <c r="O331" i="3"/>
  <c r="O335" i="3"/>
  <c r="O339" i="3"/>
  <c r="O343" i="3"/>
  <c r="O347" i="3"/>
  <c r="O351" i="3"/>
  <c r="O355" i="3"/>
  <c r="O359" i="3"/>
  <c r="O363" i="3"/>
  <c r="O367" i="3"/>
  <c r="O371" i="3"/>
  <c r="O375" i="3"/>
  <c r="O379" i="3"/>
  <c r="O383" i="3"/>
  <c r="O387" i="3"/>
  <c r="O391" i="3"/>
  <c r="O395" i="3"/>
  <c r="O399" i="3"/>
  <c r="O403" i="3"/>
  <c r="O407" i="3"/>
  <c r="O411" i="3"/>
  <c r="O415" i="3"/>
  <c r="O419" i="3"/>
  <c r="O423" i="3"/>
  <c r="O427" i="3"/>
  <c r="O431" i="3"/>
  <c r="O435" i="3"/>
  <c r="O439" i="3"/>
  <c r="O443" i="3"/>
  <c r="O447" i="3"/>
  <c r="O451" i="3"/>
  <c r="O455" i="3"/>
  <c r="O459" i="3"/>
  <c r="O463" i="3"/>
  <c r="O467" i="3"/>
  <c r="O471" i="3"/>
  <c r="O475" i="3"/>
  <c r="O479" i="3"/>
  <c r="O483" i="3"/>
  <c r="O487" i="3"/>
  <c r="O491" i="3"/>
  <c r="O495" i="3"/>
  <c r="O499" i="3"/>
  <c r="O503" i="3"/>
  <c r="O507" i="3"/>
  <c r="O511" i="3"/>
  <c r="O515" i="3"/>
  <c r="O519" i="3"/>
  <c r="O523" i="3"/>
  <c r="O527" i="3"/>
  <c r="O531" i="3"/>
  <c r="O535" i="3"/>
  <c r="O539" i="3"/>
  <c r="O543" i="3"/>
  <c r="O547" i="3"/>
  <c r="O551" i="3"/>
  <c r="O555" i="3"/>
  <c r="O559" i="3"/>
  <c r="O563" i="3"/>
  <c r="O567" i="3"/>
  <c r="O571" i="3"/>
  <c r="O575" i="3"/>
  <c r="O579" i="3"/>
  <c r="O583" i="3"/>
  <c r="O587" i="3"/>
  <c r="O591" i="3"/>
  <c r="O595" i="3"/>
  <c r="O599" i="3"/>
  <c r="O603" i="3"/>
  <c r="O607" i="3"/>
  <c r="O611" i="3"/>
  <c r="O615" i="3"/>
  <c r="O619" i="3"/>
  <c r="O623" i="3"/>
  <c r="O627" i="3"/>
  <c r="O631" i="3"/>
  <c r="O635" i="3"/>
  <c r="O639" i="3"/>
  <c r="O643" i="3"/>
  <c r="O647" i="3"/>
  <c r="O651" i="3"/>
  <c r="O655" i="3"/>
  <c r="O659" i="3"/>
  <c r="O663" i="3"/>
  <c r="O667" i="3"/>
  <c r="O671" i="3"/>
  <c r="O675" i="3"/>
  <c r="O679" i="3"/>
  <c r="O683" i="3"/>
  <c r="O687" i="3"/>
  <c r="O691" i="3"/>
  <c r="O695" i="3"/>
  <c r="O699" i="3"/>
  <c r="O703" i="3"/>
  <c r="O707" i="3"/>
  <c r="O711" i="3"/>
  <c r="O715" i="3"/>
  <c r="O719" i="3"/>
  <c r="O723" i="3"/>
  <c r="O727" i="3"/>
  <c r="O731" i="3"/>
  <c r="O735" i="3"/>
  <c r="O739" i="3"/>
  <c r="O743" i="3"/>
  <c r="O747" i="3"/>
  <c r="O751" i="3"/>
  <c r="O755" i="3"/>
  <c r="O759" i="3"/>
  <c r="O763" i="3"/>
  <c r="O767" i="3"/>
  <c r="O775" i="3"/>
  <c r="O783" i="3"/>
  <c r="O791" i="3"/>
  <c r="O799" i="3"/>
  <c r="O807" i="3"/>
  <c r="O815" i="3"/>
  <c r="O823" i="3"/>
  <c r="O831" i="3"/>
  <c r="O839" i="3"/>
  <c r="O847" i="3"/>
  <c r="O851" i="3"/>
  <c r="O855" i="3"/>
  <c r="O859" i="3"/>
  <c r="O863" i="3"/>
  <c r="O867" i="3"/>
  <c r="O871" i="3"/>
  <c r="O875" i="3"/>
  <c r="O879" i="3"/>
  <c r="O883" i="3"/>
  <c r="O887" i="3"/>
  <c r="O891" i="3"/>
  <c r="O895" i="3"/>
  <c r="O899" i="3"/>
  <c r="O903" i="3"/>
  <c r="O907" i="3"/>
  <c r="O911" i="3"/>
  <c r="O915" i="3"/>
  <c r="O919" i="3"/>
  <c r="O923" i="3"/>
  <c r="O927" i="3"/>
  <c r="O931" i="3"/>
  <c r="O935" i="3"/>
  <c r="O939" i="3"/>
  <c r="O943" i="3"/>
  <c r="O947" i="3"/>
  <c r="O951" i="3"/>
  <c r="O955" i="3"/>
  <c r="O959" i="3"/>
  <c r="O963" i="3"/>
  <c r="O967" i="3"/>
  <c r="O971" i="3"/>
  <c r="O975" i="3"/>
  <c r="O979" i="3"/>
  <c r="O983" i="3"/>
  <c r="O987" i="3"/>
  <c r="O991" i="3"/>
  <c r="O995" i="3"/>
  <c r="O999" i="3"/>
  <c r="O1003" i="3"/>
  <c r="O1007" i="3"/>
  <c r="O1011" i="3"/>
  <c r="O1015" i="3"/>
  <c r="O1019" i="3"/>
  <c r="O1023" i="3"/>
  <c r="O1027" i="3"/>
  <c r="O1031" i="3"/>
  <c r="O1035" i="3"/>
  <c r="O1039" i="3"/>
  <c r="O1043" i="3"/>
  <c r="O1047" i="3"/>
  <c r="O1051" i="3"/>
  <c r="O1055" i="3"/>
  <c r="O1059" i="3"/>
  <c r="O1063" i="3"/>
  <c r="O1067" i="3"/>
  <c r="O1071" i="3"/>
  <c r="O1075" i="3"/>
  <c r="O1079" i="3"/>
  <c r="O1083" i="3"/>
  <c r="O1087" i="3"/>
  <c r="O1091" i="3"/>
  <c r="O1095" i="3"/>
  <c r="O1099" i="3"/>
  <c r="O1103" i="3"/>
  <c r="O1107" i="3"/>
  <c r="O1111" i="3"/>
  <c r="O1115" i="3"/>
  <c r="O1119" i="3"/>
  <c r="O1123" i="3"/>
  <c r="O1127" i="3"/>
  <c r="O1131" i="3"/>
  <c r="O1135" i="3"/>
  <c r="O1139" i="3"/>
  <c r="O1143" i="3"/>
  <c r="O1147" i="3"/>
  <c r="O1151" i="3"/>
  <c r="O1155" i="3"/>
  <c r="O1159" i="3"/>
  <c r="O1163" i="3"/>
  <c r="O1167" i="3"/>
  <c r="O1171" i="3"/>
  <c r="O1175" i="3"/>
  <c r="O1179" i="3"/>
  <c r="O1183" i="3"/>
  <c r="O1187" i="3"/>
  <c r="O1191" i="3"/>
  <c r="O1195" i="3"/>
  <c r="O1199" i="3"/>
  <c r="O1203" i="3"/>
  <c r="O1207" i="3"/>
  <c r="O1211" i="3"/>
  <c r="O1215" i="3"/>
  <c r="O1219" i="3"/>
  <c r="O1223" i="3"/>
  <c r="O1227" i="3"/>
  <c r="O1231" i="3"/>
  <c r="O1235" i="3"/>
  <c r="O1239" i="3"/>
  <c r="O1243" i="3"/>
  <c r="O1247" i="3"/>
  <c r="O1251" i="3"/>
  <c r="O1255" i="3"/>
  <c r="O1259" i="3"/>
  <c r="O1263" i="3"/>
  <c r="O1267" i="3"/>
  <c r="O1271" i="3"/>
  <c r="O1275" i="3"/>
  <c r="O1279" i="3"/>
  <c r="O1283" i="3"/>
  <c r="O1287" i="3"/>
  <c r="O1291" i="3"/>
  <c r="O1295" i="3"/>
  <c r="O1299" i="3"/>
  <c r="O1303" i="3"/>
  <c r="O1307" i="3"/>
  <c r="O1311" i="3"/>
  <c r="O1315" i="3"/>
  <c r="O1319" i="3"/>
  <c r="O1323" i="3"/>
  <c r="O1327" i="3"/>
  <c r="O1331" i="3"/>
  <c r="O1335" i="3"/>
  <c r="O1339" i="3"/>
  <c r="O1343" i="3"/>
  <c r="O1347" i="3"/>
  <c r="O1351" i="3"/>
  <c r="O1355" i="3"/>
  <c r="O1359" i="3"/>
  <c r="O1363" i="3"/>
  <c r="O1367" i="3"/>
  <c r="O1371" i="3"/>
  <c r="O1375" i="3"/>
  <c r="O1379" i="3"/>
  <c r="O1383" i="3"/>
  <c r="O1387" i="3"/>
  <c r="O1391" i="3"/>
  <c r="O1395" i="3"/>
  <c r="O1399" i="3"/>
  <c r="O1403" i="3"/>
  <c r="O1407" i="3"/>
  <c r="O1411" i="3"/>
  <c r="O1415" i="3"/>
  <c r="O1419" i="3"/>
  <c r="O1423" i="3"/>
  <c r="O1427" i="3"/>
  <c r="O1431" i="3"/>
  <c r="O1435" i="3"/>
  <c r="O1439" i="3"/>
  <c r="O1443" i="3"/>
  <c r="O1447" i="3"/>
  <c r="O1451" i="3"/>
  <c r="O1455" i="3"/>
  <c r="O1459" i="3"/>
  <c r="O1463" i="3"/>
  <c r="O1467" i="3"/>
  <c r="O1471" i="3"/>
  <c r="O1475" i="3"/>
  <c r="O1479" i="3"/>
  <c r="O1483" i="3"/>
  <c r="O1487" i="3"/>
  <c r="O1491" i="3"/>
  <c r="O1495" i="3"/>
  <c r="O1499" i="3"/>
  <c r="O1503" i="3"/>
  <c r="O1507" i="3"/>
  <c r="O1511" i="3"/>
  <c r="O1515" i="3"/>
  <c r="O1519" i="3"/>
  <c r="O1523" i="3"/>
  <c r="O1527" i="3"/>
  <c r="O1531" i="3"/>
  <c r="O1535" i="3"/>
  <c r="O1539" i="3"/>
  <c r="O1543" i="3"/>
  <c r="O1547" i="3"/>
  <c r="O1551" i="3"/>
  <c r="O1555" i="3"/>
  <c r="O1559" i="3"/>
  <c r="O1563" i="3"/>
  <c r="O1567" i="3"/>
  <c r="O1571" i="3"/>
  <c r="O1575" i="3"/>
  <c r="O1579" i="3"/>
  <c r="O1583" i="3"/>
  <c r="O1587" i="3"/>
  <c r="O1591" i="3"/>
  <c r="O1595" i="3"/>
  <c r="O1599" i="3"/>
  <c r="O1603" i="3"/>
  <c r="O1607" i="3"/>
  <c r="O1611" i="3"/>
  <c r="O1615" i="3"/>
  <c r="O1619" i="3"/>
  <c r="O1623" i="3"/>
  <c r="O1627" i="3"/>
  <c r="O1631" i="3"/>
  <c r="O1635" i="3"/>
  <c r="O1639" i="3"/>
  <c r="O1643" i="3"/>
  <c r="O1647" i="3"/>
  <c r="O1651" i="3"/>
  <c r="O1655" i="3"/>
  <c r="O1659" i="3"/>
  <c r="O1663" i="3"/>
  <c r="O1667" i="3"/>
  <c r="O1671" i="3"/>
  <c r="O1675" i="3"/>
  <c r="O1679" i="3"/>
  <c r="O1683" i="3"/>
  <c r="O1687" i="3"/>
  <c r="O1691" i="3"/>
  <c r="O1695" i="3"/>
  <c r="O1699" i="3"/>
  <c r="O1703" i="3"/>
  <c r="O1707" i="3"/>
  <c r="O1711" i="3"/>
  <c r="O1715" i="3"/>
  <c r="O1719" i="3"/>
  <c r="O1723" i="3"/>
  <c r="O1727" i="3"/>
  <c r="O1731" i="3"/>
  <c r="O1735" i="3"/>
  <c r="O1739" i="3"/>
  <c r="O1743" i="3"/>
  <c r="O1747" i="3"/>
  <c r="O1751" i="3"/>
  <c r="O1755" i="3"/>
  <c r="O1759" i="3"/>
  <c r="O1763" i="3"/>
  <c r="O1767" i="3"/>
  <c r="O1771" i="3"/>
  <c r="O1775" i="3"/>
  <c r="O1779" i="3"/>
  <c r="O1783" i="3"/>
  <c r="O1787" i="3"/>
  <c r="O1791" i="3"/>
  <c r="O1795" i="3"/>
  <c r="O1799" i="3"/>
  <c r="O1803" i="3"/>
  <c r="O1807" i="3"/>
  <c r="O1811" i="3"/>
  <c r="O1815" i="3"/>
  <c r="O1819" i="3"/>
  <c r="O1823" i="3"/>
  <c r="O1827" i="3"/>
  <c r="O1831" i="3"/>
  <c r="O1835" i="3"/>
  <c r="O1839" i="3"/>
  <c r="O1843" i="3"/>
  <c r="O1847" i="3"/>
  <c r="O1851" i="3"/>
  <c r="O1855" i="3"/>
  <c r="O1859" i="3"/>
  <c r="O1863" i="3"/>
  <c r="O1867" i="3"/>
  <c r="O1871" i="3"/>
  <c r="O1875" i="3"/>
  <c r="O1879" i="3"/>
  <c r="O1883" i="3"/>
  <c r="O1887" i="3"/>
  <c r="O1891" i="3"/>
  <c r="O1895" i="3"/>
  <c r="O1899" i="3"/>
  <c r="O1903" i="3"/>
  <c r="O1907" i="3"/>
  <c r="O1911" i="3"/>
  <c r="O1915" i="3"/>
  <c r="O1919" i="3"/>
  <c r="O1923" i="3"/>
  <c r="O1927" i="3"/>
  <c r="O1931" i="3"/>
  <c r="O1935" i="3"/>
  <c r="O1939" i="3"/>
  <c r="O1943" i="3"/>
  <c r="O1947" i="3"/>
  <c r="O1951" i="3"/>
  <c r="O1955" i="3"/>
  <c r="O1959" i="3"/>
  <c r="O1963" i="3"/>
  <c r="O1967" i="3"/>
  <c r="O1971" i="3"/>
  <c r="O1975" i="3"/>
  <c r="O1979" i="3"/>
  <c r="O1983" i="3"/>
  <c r="O1987" i="3"/>
  <c r="O1991" i="3"/>
  <c r="O1995" i="3"/>
  <c r="O1999" i="3"/>
  <c r="O2003" i="3"/>
  <c r="O2007" i="3"/>
  <c r="O2011" i="3"/>
  <c r="O2015" i="3"/>
  <c r="O2019" i="3"/>
  <c r="O2023" i="3"/>
  <c r="O2027" i="3"/>
  <c r="O2031" i="3"/>
  <c r="O2035" i="3"/>
  <c r="O2039" i="3"/>
  <c r="O2043" i="3"/>
  <c r="O2047" i="3"/>
  <c r="O2051" i="3"/>
  <c r="O2055" i="3"/>
  <c r="O2059" i="3"/>
  <c r="O2063" i="3"/>
  <c r="O2067" i="3"/>
  <c r="O2071" i="3"/>
  <c r="O2075" i="3"/>
  <c r="O2079" i="3"/>
  <c r="O2083" i="3"/>
  <c r="O2087" i="3"/>
  <c r="O2091" i="3"/>
  <c r="O2095" i="3"/>
  <c r="O2099" i="3"/>
  <c r="O2103" i="3"/>
  <c r="O2107" i="3"/>
  <c r="O2111" i="3"/>
  <c r="O2115" i="3"/>
  <c r="O2119" i="3"/>
  <c r="O2123" i="3"/>
  <c r="O2127" i="3"/>
  <c r="O2131" i="3"/>
  <c r="O2135" i="3"/>
  <c r="O2139" i="3"/>
  <c r="O2143" i="3"/>
  <c r="O2147" i="3"/>
  <c r="O2151" i="3"/>
  <c r="O2155" i="3"/>
  <c r="O2159" i="3"/>
  <c r="O2163" i="3"/>
  <c r="O2167" i="3"/>
  <c r="O2171" i="3"/>
  <c r="O2175" i="3"/>
  <c r="O2179" i="3"/>
  <c r="O2183" i="3"/>
  <c r="O2187" i="3"/>
  <c r="O2191" i="3"/>
  <c r="O2195" i="3"/>
  <c r="O2199" i="3"/>
  <c r="O2203" i="3"/>
  <c r="O2207" i="3"/>
  <c r="O2211" i="3"/>
  <c r="O768" i="3"/>
  <c r="O776" i="3"/>
  <c r="O784" i="3"/>
  <c r="O792" i="3"/>
  <c r="O800" i="3"/>
  <c r="O808" i="3"/>
  <c r="O816" i="3"/>
  <c r="O824" i="3"/>
  <c r="O832" i="3"/>
  <c r="O840" i="3"/>
  <c r="O848" i="3"/>
  <c r="O852" i="3"/>
  <c r="O856" i="3"/>
  <c r="O860" i="3"/>
  <c r="O864" i="3"/>
  <c r="O868" i="3"/>
  <c r="O872" i="3"/>
  <c r="O876" i="3"/>
  <c r="O880" i="3"/>
  <c r="O884" i="3"/>
  <c r="O888" i="3"/>
  <c r="O892" i="3"/>
  <c r="O896" i="3"/>
  <c r="O900" i="3"/>
  <c r="O904" i="3"/>
  <c r="O908" i="3"/>
  <c r="O912" i="3"/>
  <c r="O916" i="3"/>
  <c r="O920" i="3"/>
  <c r="O924" i="3"/>
  <c r="O928" i="3"/>
  <c r="O932" i="3"/>
  <c r="O936" i="3"/>
  <c r="O940" i="3"/>
  <c r="O944" i="3"/>
  <c r="O948" i="3"/>
  <c r="O952" i="3"/>
  <c r="O956" i="3"/>
  <c r="O960" i="3"/>
  <c r="O964" i="3"/>
  <c r="O968" i="3"/>
  <c r="O972" i="3"/>
  <c r="O976" i="3"/>
  <c r="O980" i="3"/>
  <c r="O984" i="3"/>
  <c r="O988" i="3"/>
  <c r="O992" i="3"/>
  <c r="O996" i="3"/>
  <c r="O1000" i="3"/>
  <c r="O1004" i="3"/>
  <c r="O1008" i="3"/>
  <c r="O1012" i="3"/>
  <c r="O1016" i="3"/>
  <c r="O1020" i="3"/>
  <c r="O1024" i="3"/>
  <c r="O1028" i="3"/>
  <c r="O1032" i="3"/>
  <c r="O1036" i="3"/>
  <c r="O1040" i="3"/>
  <c r="O1044" i="3"/>
  <c r="O1048" i="3"/>
  <c r="O1052" i="3"/>
  <c r="O1056" i="3"/>
  <c r="O1060" i="3"/>
  <c r="O1064" i="3"/>
  <c r="O1068" i="3"/>
  <c r="O1072" i="3"/>
  <c r="O1076" i="3"/>
  <c r="O1080" i="3"/>
  <c r="O1084" i="3"/>
  <c r="O1088" i="3"/>
  <c r="O1092" i="3"/>
  <c r="O1096" i="3"/>
  <c r="O1100" i="3"/>
  <c r="O1104" i="3"/>
  <c r="O1108" i="3"/>
  <c r="O1112" i="3"/>
  <c r="O1116" i="3"/>
  <c r="O1120" i="3"/>
  <c r="O1124" i="3"/>
  <c r="O1128" i="3"/>
  <c r="O1132" i="3"/>
  <c r="O1136" i="3"/>
  <c r="O1140" i="3"/>
  <c r="O1144" i="3"/>
  <c r="O1148" i="3"/>
  <c r="O1152" i="3"/>
  <c r="O1156" i="3"/>
  <c r="O1160" i="3"/>
  <c r="O1164" i="3"/>
  <c r="O1168" i="3"/>
  <c r="O1172" i="3"/>
  <c r="O1176" i="3"/>
  <c r="O1180" i="3"/>
  <c r="O1184" i="3"/>
  <c r="O1188" i="3"/>
  <c r="O1192" i="3"/>
  <c r="O1196" i="3"/>
  <c r="O1200" i="3"/>
  <c r="O1204" i="3"/>
  <c r="O1208" i="3"/>
  <c r="O1212" i="3"/>
  <c r="O1216" i="3"/>
  <c r="O1220" i="3"/>
  <c r="O1224" i="3"/>
  <c r="O1228" i="3"/>
  <c r="O1232" i="3"/>
  <c r="O1236" i="3"/>
  <c r="O1240" i="3"/>
  <c r="O1244" i="3"/>
  <c r="O1248" i="3"/>
  <c r="O1252" i="3"/>
  <c r="O1256" i="3"/>
  <c r="O1260" i="3"/>
  <c r="O1264" i="3"/>
  <c r="O1268" i="3"/>
  <c r="O1272" i="3"/>
  <c r="O1276" i="3"/>
  <c r="O1280" i="3"/>
  <c r="O1284" i="3"/>
  <c r="O1288" i="3"/>
  <c r="O1292" i="3"/>
  <c r="O1296" i="3"/>
  <c r="O1300" i="3"/>
  <c r="O1304" i="3"/>
  <c r="O1308" i="3"/>
  <c r="O1312" i="3"/>
  <c r="O1316" i="3"/>
  <c r="O1320" i="3"/>
  <c r="O1324" i="3"/>
  <c r="O1328" i="3"/>
  <c r="O1332" i="3"/>
  <c r="O1336" i="3"/>
  <c r="O1340" i="3"/>
  <c r="O1344" i="3"/>
  <c r="O1348" i="3"/>
  <c r="O1352" i="3"/>
  <c r="O1356" i="3"/>
  <c r="O1360" i="3"/>
  <c r="O1364" i="3"/>
  <c r="O1368" i="3"/>
  <c r="O1372" i="3"/>
  <c r="O1376" i="3"/>
  <c r="O1380" i="3"/>
  <c r="O1384" i="3"/>
  <c r="O1388" i="3"/>
  <c r="O1392" i="3"/>
  <c r="O1396" i="3"/>
  <c r="O1400" i="3"/>
  <c r="O1404" i="3"/>
  <c r="O1408" i="3"/>
  <c r="O1412" i="3"/>
  <c r="O1416" i="3"/>
  <c r="O1420" i="3"/>
  <c r="O1424" i="3"/>
  <c r="O1428" i="3"/>
  <c r="O1432" i="3"/>
  <c r="O1436" i="3"/>
  <c r="O1440" i="3"/>
  <c r="O1444" i="3"/>
  <c r="O1448" i="3"/>
  <c r="O1452" i="3"/>
  <c r="O1456" i="3"/>
  <c r="O1460" i="3"/>
  <c r="O1464" i="3"/>
  <c r="O1468" i="3"/>
  <c r="O1472" i="3"/>
  <c r="O1476" i="3"/>
  <c r="O1480" i="3"/>
  <c r="O1484" i="3"/>
  <c r="O1488" i="3"/>
  <c r="O1492" i="3"/>
  <c r="O1496" i="3"/>
  <c r="O1500" i="3"/>
  <c r="O1504" i="3"/>
  <c r="O1508" i="3"/>
  <c r="O1512" i="3"/>
  <c r="O1516" i="3"/>
  <c r="O1520" i="3"/>
  <c r="O1524" i="3"/>
  <c r="O1528" i="3"/>
  <c r="O1532" i="3"/>
  <c r="O1536" i="3"/>
  <c r="O1540" i="3"/>
  <c r="O1544" i="3"/>
  <c r="O1548" i="3"/>
  <c r="O1552" i="3"/>
  <c r="O1556" i="3"/>
  <c r="O1560" i="3"/>
  <c r="O1564" i="3"/>
  <c r="O1568" i="3"/>
  <c r="O1572" i="3"/>
  <c r="O1576" i="3"/>
  <c r="O1580" i="3"/>
  <c r="O1584" i="3"/>
  <c r="O1588" i="3"/>
  <c r="O1592" i="3"/>
  <c r="O1596" i="3"/>
  <c r="O1600" i="3"/>
  <c r="O1604" i="3"/>
  <c r="O1608" i="3"/>
  <c r="O1612" i="3"/>
  <c r="O1616" i="3"/>
  <c r="O1620" i="3"/>
  <c r="O1624" i="3"/>
  <c r="O1628" i="3"/>
  <c r="O1632" i="3"/>
  <c r="O1636" i="3"/>
  <c r="O1640" i="3"/>
  <c r="O1644" i="3"/>
  <c r="O1648" i="3"/>
  <c r="O1652" i="3"/>
  <c r="O1656" i="3"/>
  <c r="O1660" i="3"/>
  <c r="O1664" i="3"/>
  <c r="O1668" i="3"/>
  <c r="O1672" i="3"/>
  <c r="O1676" i="3"/>
  <c r="O1680" i="3"/>
  <c r="O1684" i="3"/>
  <c r="O1688" i="3"/>
  <c r="O1692" i="3"/>
  <c r="O1696" i="3"/>
  <c r="O1700" i="3"/>
  <c r="O1704" i="3"/>
  <c r="O1708" i="3"/>
  <c r="O1712" i="3"/>
  <c r="O1716" i="3"/>
  <c r="O1720" i="3"/>
  <c r="O1724" i="3"/>
  <c r="O1728" i="3"/>
  <c r="O1732" i="3"/>
  <c r="O1736" i="3"/>
  <c r="O1740" i="3"/>
  <c r="O1744" i="3"/>
  <c r="O1748" i="3"/>
  <c r="O1752" i="3"/>
  <c r="O1756" i="3"/>
  <c r="O1760" i="3"/>
  <c r="O1764" i="3"/>
  <c r="O1768" i="3"/>
  <c r="O1772" i="3"/>
  <c r="O1776" i="3"/>
  <c r="O1780" i="3"/>
  <c r="O1784" i="3"/>
  <c r="O1788" i="3"/>
  <c r="O1792" i="3"/>
  <c r="O1796" i="3"/>
  <c r="O1800" i="3"/>
  <c r="O1804" i="3"/>
  <c r="O1808" i="3"/>
  <c r="O1812" i="3"/>
  <c r="O1816" i="3"/>
  <c r="O1820" i="3"/>
  <c r="O1824" i="3"/>
  <c r="O1828" i="3"/>
  <c r="O1832" i="3"/>
  <c r="O1836" i="3"/>
  <c r="O1840" i="3"/>
  <c r="O1844" i="3"/>
  <c r="O1848" i="3"/>
  <c r="O1852" i="3"/>
  <c r="O1856" i="3"/>
  <c r="O1860" i="3"/>
  <c r="O1864" i="3"/>
  <c r="O1868" i="3"/>
  <c r="O1872" i="3"/>
  <c r="O1876" i="3"/>
  <c r="O1880" i="3"/>
  <c r="O1884" i="3"/>
  <c r="O1888" i="3"/>
  <c r="O1892" i="3"/>
  <c r="O1896" i="3"/>
  <c r="O1900" i="3"/>
  <c r="O1904" i="3"/>
  <c r="O1908" i="3"/>
  <c r="O1912" i="3"/>
  <c r="O1916" i="3"/>
  <c r="O1920" i="3"/>
  <c r="O1924" i="3"/>
  <c r="O1928" i="3"/>
  <c r="O1932" i="3"/>
  <c r="O1936" i="3"/>
  <c r="O1940" i="3"/>
  <c r="O1944" i="3"/>
  <c r="O1948" i="3"/>
  <c r="O1952" i="3"/>
  <c r="O1956" i="3"/>
  <c r="O1960" i="3"/>
  <c r="O1964" i="3"/>
  <c r="O1968" i="3"/>
  <c r="O1972" i="3"/>
  <c r="O1976" i="3"/>
  <c r="O1980" i="3"/>
  <c r="O1984" i="3"/>
  <c r="O1988" i="3"/>
  <c r="O1992" i="3"/>
  <c r="O1996" i="3"/>
  <c r="O2000" i="3"/>
  <c r="O2004" i="3"/>
  <c r="O2008" i="3"/>
  <c r="O2012" i="3"/>
  <c r="O2016" i="3"/>
  <c r="O2020" i="3"/>
  <c r="O2024" i="3"/>
  <c r="O2028" i="3"/>
  <c r="O2032" i="3"/>
  <c r="O2036" i="3"/>
  <c r="O2040" i="3"/>
  <c r="O2044" i="3"/>
  <c r="O2048" i="3"/>
  <c r="O2052" i="3"/>
  <c r="O2056" i="3"/>
  <c r="O2060" i="3"/>
  <c r="O2064" i="3"/>
  <c r="O2068" i="3"/>
  <c r="O2072" i="3"/>
  <c r="O2076" i="3"/>
  <c r="O2080" i="3"/>
  <c r="O2084" i="3"/>
  <c r="O2088" i="3"/>
  <c r="O2092" i="3"/>
  <c r="O2096" i="3"/>
  <c r="O2100" i="3"/>
  <c r="O2104" i="3"/>
  <c r="O2108" i="3"/>
  <c r="O2112" i="3"/>
  <c r="O2116" i="3"/>
  <c r="O2120" i="3"/>
  <c r="O2124" i="3"/>
  <c r="O2128" i="3"/>
  <c r="O2132" i="3"/>
  <c r="O2136" i="3"/>
  <c r="O2140" i="3"/>
  <c r="O2144" i="3"/>
  <c r="O2148" i="3"/>
  <c r="O2152" i="3"/>
  <c r="O2156" i="3"/>
  <c r="O2160" i="3"/>
  <c r="O2164" i="3"/>
  <c r="O2168" i="3"/>
  <c r="O2172" i="3"/>
  <c r="O2176" i="3"/>
  <c r="O2180" i="3"/>
  <c r="O2184" i="3"/>
  <c r="O2188" i="3"/>
  <c r="O2192" i="3"/>
  <c r="O2196" i="3"/>
  <c r="O2200" i="3"/>
  <c r="O2204" i="3"/>
  <c r="O2208" i="3"/>
  <c r="O2212" i="3"/>
  <c r="O771" i="3"/>
  <c r="O779" i="3"/>
  <c r="O787" i="3"/>
  <c r="O795" i="3"/>
  <c r="O803" i="3"/>
  <c r="O811" i="3"/>
  <c r="O819" i="3"/>
  <c r="O827" i="3"/>
  <c r="O835" i="3"/>
  <c r="O843" i="3"/>
  <c r="O849" i="3"/>
  <c r="O853" i="3"/>
  <c r="O857" i="3"/>
  <c r="O861" i="3"/>
  <c r="O865" i="3"/>
  <c r="O869" i="3"/>
  <c r="O873" i="3"/>
  <c r="O877" i="3"/>
  <c r="O881" i="3"/>
  <c r="O885" i="3"/>
  <c r="O889" i="3"/>
  <c r="O893" i="3"/>
  <c r="O897" i="3"/>
  <c r="O901" i="3"/>
  <c r="O905" i="3"/>
  <c r="O909" i="3"/>
  <c r="O913" i="3"/>
  <c r="O917" i="3"/>
  <c r="O921" i="3"/>
  <c r="O925" i="3"/>
  <c r="O929" i="3"/>
  <c r="O933" i="3"/>
  <c r="O937" i="3"/>
  <c r="O941" i="3"/>
  <c r="O945" i="3"/>
  <c r="O949" i="3"/>
  <c r="O953" i="3"/>
  <c r="O957" i="3"/>
  <c r="O961" i="3"/>
  <c r="O965" i="3"/>
  <c r="O969" i="3"/>
  <c r="O973" i="3"/>
  <c r="O977" i="3"/>
  <c r="O981" i="3"/>
  <c r="O985" i="3"/>
  <c r="O989" i="3"/>
  <c r="O993" i="3"/>
  <c r="O997" i="3"/>
  <c r="O1001" i="3"/>
  <c r="O1005" i="3"/>
  <c r="O1009" i="3"/>
  <c r="O1013" i="3"/>
  <c r="O1017" i="3"/>
  <c r="O1021" i="3"/>
  <c r="O1025" i="3"/>
  <c r="O1029" i="3"/>
  <c r="O1033" i="3"/>
  <c r="O1037" i="3"/>
  <c r="O1041" i="3"/>
  <c r="O1045" i="3"/>
  <c r="O1049" i="3"/>
  <c r="O1053" i="3"/>
  <c r="O1057" i="3"/>
  <c r="O1061" i="3"/>
  <c r="O1065" i="3"/>
  <c r="O1069" i="3"/>
  <c r="O1073" i="3"/>
  <c r="O1077" i="3"/>
  <c r="O1081" i="3"/>
  <c r="O1085" i="3"/>
  <c r="O1089" i="3"/>
  <c r="O1093" i="3"/>
  <c r="O1097" i="3"/>
  <c r="O1101" i="3"/>
  <c r="O1105" i="3"/>
  <c r="O1109" i="3"/>
  <c r="O1113" i="3"/>
  <c r="O1117" i="3"/>
  <c r="O1121" i="3"/>
  <c r="O1125" i="3"/>
  <c r="O1129" i="3"/>
  <c r="O1133" i="3"/>
  <c r="O1137" i="3"/>
  <c r="O1141" i="3"/>
  <c r="O1145" i="3"/>
  <c r="O1149" i="3"/>
  <c r="O1153" i="3"/>
  <c r="O1157" i="3"/>
  <c r="O1161" i="3"/>
  <c r="O1165" i="3"/>
  <c r="O1169" i="3"/>
  <c r="O1173" i="3"/>
  <c r="O1177" i="3"/>
  <c r="O1181" i="3"/>
  <c r="O1185" i="3"/>
  <c r="O1189" i="3"/>
  <c r="O1193" i="3"/>
  <c r="O1197" i="3"/>
  <c r="O1201" i="3"/>
  <c r="O1205" i="3"/>
  <c r="O1209" i="3"/>
  <c r="O1213" i="3"/>
  <c r="O1217" i="3"/>
  <c r="O1221" i="3"/>
  <c r="O1225" i="3"/>
  <c r="O1229" i="3"/>
  <c r="O1233" i="3"/>
  <c r="O1237" i="3"/>
  <c r="O1241" i="3"/>
  <c r="O1245" i="3"/>
  <c r="O1249" i="3"/>
  <c r="O1253" i="3"/>
  <c r="O1257" i="3"/>
  <c r="O1261" i="3"/>
  <c r="O1265" i="3"/>
  <c r="O1269" i="3"/>
  <c r="O1273" i="3"/>
  <c r="O1277" i="3"/>
  <c r="O1281" i="3"/>
  <c r="O1285" i="3"/>
  <c r="O1289" i="3"/>
  <c r="O1293" i="3"/>
  <c r="O1297" i="3"/>
  <c r="O1301" i="3"/>
  <c r="O1305" i="3"/>
  <c r="O1309" i="3"/>
  <c r="O1313" i="3"/>
  <c r="O1317" i="3"/>
  <c r="O1321" i="3"/>
  <c r="O1325" i="3"/>
  <c r="O1329" i="3"/>
  <c r="O1333" i="3"/>
  <c r="O1337" i="3"/>
  <c r="O1341" i="3"/>
  <c r="O1345" i="3"/>
  <c r="O1349" i="3"/>
  <c r="O1353" i="3"/>
  <c r="O1357" i="3"/>
  <c r="O1361" i="3"/>
  <c r="O1365" i="3"/>
  <c r="O1369" i="3"/>
  <c r="O1373" i="3"/>
  <c r="O1377" i="3"/>
  <c r="O1381" i="3"/>
  <c r="O1385" i="3"/>
  <c r="O1389" i="3"/>
  <c r="O1393" i="3"/>
  <c r="O1397" i="3"/>
  <c r="O1401" i="3"/>
  <c r="O1405" i="3"/>
  <c r="O1409" i="3"/>
  <c r="O1413" i="3"/>
  <c r="O1417" i="3"/>
  <c r="O1421" i="3"/>
  <c r="O1425" i="3"/>
  <c r="O1429" i="3"/>
  <c r="O1433" i="3"/>
  <c r="O1437" i="3"/>
  <c r="O1441" i="3"/>
  <c r="O1445" i="3"/>
  <c r="O1449" i="3"/>
  <c r="O1453" i="3"/>
  <c r="O1457" i="3"/>
  <c r="O1461" i="3"/>
  <c r="O1465" i="3"/>
  <c r="O1469" i="3"/>
  <c r="O1473" i="3"/>
  <c r="O1477" i="3"/>
  <c r="O1481" i="3"/>
  <c r="O1485" i="3"/>
  <c r="O1489" i="3"/>
  <c r="O1493" i="3"/>
  <c r="O1497" i="3"/>
  <c r="O1501" i="3"/>
  <c r="O1505" i="3"/>
  <c r="O1509" i="3"/>
  <c r="O1513" i="3"/>
  <c r="O1517" i="3"/>
  <c r="O1521" i="3"/>
  <c r="O1525" i="3"/>
  <c r="O1529" i="3"/>
  <c r="O1533" i="3"/>
  <c r="O1537" i="3"/>
  <c r="O1541" i="3"/>
  <c r="O1545" i="3"/>
  <c r="O1549" i="3"/>
  <c r="O1553" i="3"/>
  <c r="O1557" i="3"/>
  <c r="O1561" i="3"/>
  <c r="O1565" i="3"/>
  <c r="O1569" i="3"/>
  <c r="O1573" i="3"/>
  <c r="O1577" i="3"/>
  <c r="O1581" i="3"/>
  <c r="O1585" i="3"/>
  <c r="O1589" i="3"/>
  <c r="O1593" i="3"/>
  <c r="O1597" i="3"/>
  <c r="O1601" i="3"/>
  <c r="O1605" i="3"/>
  <c r="O1609" i="3"/>
  <c r="O1613" i="3"/>
  <c r="O1617" i="3"/>
  <c r="O1621" i="3"/>
  <c r="O1625" i="3"/>
  <c r="O1629" i="3"/>
  <c r="O1633" i="3"/>
  <c r="O1637" i="3"/>
  <c r="O1641" i="3"/>
  <c r="O1645" i="3"/>
  <c r="O1649" i="3"/>
  <c r="O1653" i="3"/>
  <c r="O1657" i="3"/>
  <c r="O1661" i="3"/>
  <c r="O1665" i="3"/>
  <c r="O1669" i="3"/>
  <c r="O1673" i="3"/>
  <c r="O1677" i="3"/>
  <c r="O1681" i="3"/>
  <c r="O1685" i="3"/>
  <c r="O1689" i="3"/>
  <c r="O1693" i="3"/>
  <c r="O1697" i="3"/>
  <c r="O1701" i="3"/>
  <c r="O1705" i="3"/>
  <c r="O1709" i="3"/>
  <c r="O1713" i="3"/>
  <c r="O1717" i="3"/>
  <c r="O1721" i="3"/>
  <c r="O1725" i="3"/>
  <c r="O1729" i="3"/>
  <c r="O1733" i="3"/>
  <c r="O1737" i="3"/>
  <c r="O1741" i="3"/>
  <c r="O1745" i="3"/>
  <c r="O1749" i="3"/>
  <c r="O1753" i="3"/>
  <c r="O1757" i="3"/>
  <c r="O1761" i="3"/>
  <c r="O1765" i="3"/>
  <c r="O1769" i="3"/>
  <c r="O1773" i="3"/>
  <c r="O1777" i="3"/>
  <c r="O1781" i="3"/>
  <c r="O1785" i="3"/>
  <c r="O1789" i="3"/>
  <c r="O1793" i="3"/>
  <c r="O1797" i="3"/>
  <c r="O1801" i="3"/>
  <c r="O1805" i="3"/>
  <c r="O1809" i="3"/>
  <c r="O1813" i="3"/>
  <c r="O1817" i="3"/>
  <c r="O1821" i="3"/>
  <c r="O1825" i="3"/>
  <c r="O1829" i="3"/>
  <c r="O1833" i="3"/>
  <c r="O1837" i="3"/>
  <c r="O1841" i="3"/>
  <c r="O1845" i="3"/>
  <c r="O1849" i="3"/>
  <c r="O1853" i="3"/>
  <c r="O1857" i="3"/>
  <c r="O1861" i="3"/>
  <c r="O1865" i="3"/>
  <c r="O1869" i="3"/>
  <c r="O1873" i="3"/>
  <c r="O1877" i="3"/>
  <c r="O1881" i="3"/>
  <c r="O1885" i="3"/>
  <c r="O1889" i="3"/>
  <c r="O1893" i="3"/>
  <c r="O1897" i="3"/>
  <c r="O1901" i="3"/>
  <c r="O1905" i="3"/>
  <c r="O1909" i="3"/>
  <c r="O1913" i="3"/>
  <c r="O1917" i="3"/>
  <c r="O1921" i="3"/>
  <c r="O1925" i="3"/>
  <c r="O1929" i="3"/>
  <c r="O1933" i="3"/>
  <c r="O1937" i="3"/>
  <c r="O1941" i="3"/>
  <c r="O1945" i="3"/>
  <c r="O1949" i="3"/>
  <c r="O1953" i="3"/>
  <c r="O1957" i="3"/>
  <c r="O1961" i="3"/>
  <c r="O1965" i="3"/>
  <c r="O1969" i="3"/>
  <c r="O1973" i="3"/>
  <c r="O1977" i="3"/>
  <c r="O1981" i="3"/>
  <c r="O1985" i="3"/>
  <c r="O1989" i="3"/>
  <c r="O1993" i="3"/>
  <c r="O1997" i="3"/>
  <c r="O2001" i="3"/>
  <c r="O2005" i="3"/>
  <c r="O2009" i="3"/>
  <c r="O2013" i="3"/>
  <c r="O2017" i="3"/>
  <c r="O2021" i="3"/>
  <c r="O2025" i="3"/>
  <c r="O2029" i="3"/>
  <c r="O2033" i="3"/>
  <c r="O2037" i="3"/>
  <c r="O2041" i="3"/>
  <c r="O2045" i="3"/>
  <c r="O2049" i="3"/>
  <c r="O2053" i="3"/>
  <c r="O2057" i="3"/>
  <c r="O2061" i="3"/>
  <c r="O2065" i="3"/>
  <c r="O2069" i="3"/>
  <c r="O2073" i="3"/>
  <c r="O2077" i="3"/>
  <c r="O2081" i="3"/>
  <c r="O2085" i="3"/>
  <c r="O2089" i="3"/>
  <c r="O2093" i="3"/>
  <c r="O2097" i="3"/>
  <c r="O2101" i="3"/>
  <c r="O2105" i="3"/>
  <c r="O2109" i="3"/>
  <c r="O2113" i="3"/>
  <c r="O2117" i="3"/>
  <c r="O2121" i="3"/>
  <c r="O2125" i="3"/>
  <c r="O2129" i="3"/>
  <c r="O2133" i="3"/>
  <c r="O2137" i="3"/>
  <c r="O2141" i="3"/>
  <c r="O2145" i="3"/>
  <c r="O2149" i="3"/>
  <c r="O2153" i="3"/>
  <c r="O2157" i="3"/>
  <c r="O2161" i="3"/>
  <c r="O2165" i="3"/>
  <c r="O2169" i="3"/>
  <c r="O2173" i="3"/>
  <c r="O2177" i="3"/>
  <c r="O2181" i="3"/>
  <c r="O2185" i="3"/>
  <c r="O2189" i="3"/>
  <c r="O2193" i="3"/>
  <c r="O2197" i="3"/>
  <c r="O2201" i="3"/>
  <c r="O2205" i="3"/>
  <c r="O2209" i="3"/>
  <c r="O2213" i="3"/>
  <c r="O772" i="3"/>
  <c r="O780" i="3"/>
  <c r="O788" i="3"/>
  <c r="O796" i="3"/>
  <c r="O804" i="3"/>
  <c r="O812" i="3"/>
  <c r="O820" i="3"/>
  <c r="O828" i="3"/>
  <c r="O836" i="3"/>
  <c r="O844" i="3"/>
  <c r="O850" i="3"/>
  <c r="O854" i="3"/>
  <c r="O858" i="3"/>
  <c r="O862" i="3"/>
  <c r="O866" i="3"/>
  <c r="O870" i="3"/>
  <c r="O874" i="3"/>
  <c r="O878" i="3"/>
  <c r="O882" i="3"/>
  <c r="O886" i="3"/>
  <c r="O890" i="3"/>
  <c r="O894" i="3"/>
  <c r="O898" i="3"/>
  <c r="O902" i="3"/>
  <c r="O906" i="3"/>
  <c r="O910" i="3"/>
  <c r="O914" i="3"/>
  <c r="O918" i="3"/>
  <c r="O922" i="3"/>
  <c r="O926" i="3"/>
  <c r="O930" i="3"/>
  <c r="O934" i="3"/>
  <c r="O938" i="3"/>
  <c r="O942" i="3"/>
  <c r="O946" i="3"/>
  <c r="O950" i="3"/>
  <c r="O954" i="3"/>
  <c r="O958" i="3"/>
  <c r="O962" i="3"/>
  <c r="O966" i="3"/>
  <c r="O970" i="3"/>
  <c r="O974" i="3"/>
  <c r="O978" i="3"/>
  <c r="O982" i="3"/>
  <c r="O986" i="3"/>
  <c r="O990" i="3"/>
  <c r="O994" i="3"/>
  <c r="O998" i="3"/>
  <c r="O1002" i="3"/>
  <c r="O1006" i="3"/>
  <c r="O1010" i="3"/>
  <c r="O1014" i="3"/>
  <c r="O1018" i="3"/>
  <c r="O1022" i="3"/>
  <c r="O1026" i="3"/>
  <c r="O1030" i="3"/>
  <c r="O1034" i="3"/>
  <c r="O1038" i="3"/>
  <c r="O1042" i="3"/>
  <c r="O1046" i="3"/>
  <c r="O1050" i="3"/>
  <c r="O1054" i="3"/>
  <c r="O1058" i="3"/>
  <c r="O1062" i="3"/>
  <c r="O1066" i="3"/>
  <c r="O1070" i="3"/>
  <c r="O1074" i="3"/>
  <c r="O1078" i="3"/>
  <c r="O1082" i="3"/>
  <c r="O1086" i="3"/>
  <c r="O1090" i="3"/>
  <c r="O1094" i="3"/>
  <c r="O1098" i="3"/>
  <c r="O1102" i="3"/>
  <c r="O1106" i="3"/>
  <c r="O1110" i="3"/>
  <c r="O1114" i="3"/>
  <c r="O1118" i="3"/>
  <c r="O1122" i="3"/>
  <c r="O1126" i="3"/>
  <c r="O1130" i="3"/>
  <c r="O1134" i="3"/>
  <c r="O1138" i="3"/>
  <c r="O1142" i="3"/>
  <c r="O1146" i="3"/>
  <c r="O1150" i="3"/>
  <c r="O1154" i="3"/>
  <c r="O1158" i="3"/>
  <c r="O1162" i="3"/>
  <c r="O1166" i="3"/>
  <c r="O1170" i="3"/>
  <c r="O1174" i="3"/>
  <c r="O1178" i="3"/>
  <c r="O1182" i="3"/>
  <c r="O1186" i="3"/>
  <c r="O1190" i="3"/>
  <c r="O1194" i="3"/>
  <c r="O1198" i="3"/>
  <c r="O1202" i="3"/>
  <c r="O1206" i="3"/>
  <c r="O1210" i="3"/>
  <c r="O1214" i="3"/>
  <c r="O1218" i="3"/>
  <c r="O1222" i="3"/>
  <c r="O1226" i="3"/>
  <c r="O1230" i="3"/>
  <c r="O1234" i="3"/>
  <c r="O1238" i="3"/>
  <c r="O1242" i="3"/>
  <c r="O1246" i="3"/>
  <c r="O1250" i="3"/>
  <c r="O1254" i="3"/>
  <c r="O1258" i="3"/>
  <c r="O1262" i="3"/>
  <c r="O1266" i="3"/>
  <c r="O1270" i="3"/>
  <c r="O1274" i="3"/>
  <c r="O1278" i="3"/>
  <c r="O1282" i="3"/>
  <c r="O1286" i="3"/>
  <c r="O1290" i="3"/>
  <c r="O1294" i="3"/>
  <c r="O1298" i="3"/>
  <c r="O1302" i="3"/>
  <c r="O1306" i="3"/>
  <c r="O1310" i="3"/>
  <c r="O1314" i="3"/>
  <c r="O1318" i="3"/>
  <c r="O1322" i="3"/>
  <c r="O1326" i="3"/>
  <c r="O1330" i="3"/>
  <c r="O1334" i="3"/>
  <c r="O1338" i="3"/>
  <c r="O1342" i="3"/>
  <c r="O1346" i="3"/>
  <c r="O1350" i="3"/>
  <c r="O1354" i="3"/>
  <c r="O1358" i="3"/>
  <c r="O1362" i="3"/>
  <c r="O1366" i="3"/>
  <c r="O1370" i="3"/>
  <c r="O1374" i="3"/>
  <c r="O1378" i="3"/>
  <c r="O1382" i="3"/>
  <c r="O1386" i="3"/>
  <c r="O1390" i="3"/>
  <c r="O1394" i="3"/>
  <c r="O1398" i="3"/>
  <c r="O1402" i="3"/>
  <c r="O1406" i="3"/>
  <c r="O1410" i="3"/>
  <c r="O1414" i="3"/>
  <c r="O1418" i="3"/>
  <c r="O1422" i="3"/>
  <c r="O1426" i="3"/>
  <c r="O1430" i="3"/>
  <c r="O1434" i="3"/>
  <c r="O1438" i="3"/>
  <c r="O1442" i="3"/>
  <c r="O1446" i="3"/>
  <c r="O1450" i="3"/>
  <c r="O1454" i="3"/>
  <c r="O1458" i="3"/>
  <c r="O1462" i="3"/>
  <c r="O1466" i="3"/>
  <c r="O1470" i="3"/>
  <c r="O1474" i="3"/>
  <c r="O1478" i="3"/>
  <c r="O1482" i="3"/>
  <c r="O1486" i="3"/>
  <c r="O1490" i="3"/>
  <c r="O1494" i="3"/>
  <c r="O1498" i="3"/>
  <c r="O1502" i="3"/>
  <c r="O1506" i="3"/>
  <c r="O1510" i="3"/>
  <c r="O1514" i="3"/>
  <c r="O1518" i="3"/>
  <c r="O1522" i="3"/>
  <c r="O1526" i="3"/>
  <c r="O1530" i="3"/>
  <c r="O1534" i="3"/>
  <c r="O1538" i="3"/>
  <c r="O1542" i="3"/>
  <c r="O1546" i="3"/>
  <c r="O1550" i="3"/>
  <c r="O1554" i="3"/>
  <c r="O1558" i="3"/>
  <c r="O1562" i="3"/>
  <c r="O1566" i="3"/>
  <c r="O1570" i="3"/>
  <c r="O1574" i="3"/>
  <c r="O1578" i="3"/>
  <c r="O1582" i="3"/>
  <c r="O1586" i="3"/>
  <c r="O1590" i="3"/>
  <c r="O1594" i="3"/>
  <c r="O1598" i="3"/>
  <c r="O1602" i="3"/>
  <c r="O1606" i="3"/>
  <c r="O1610" i="3"/>
  <c r="O1614" i="3"/>
  <c r="O1618" i="3"/>
  <c r="O1622" i="3"/>
  <c r="O1626" i="3"/>
  <c r="O1630" i="3"/>
  <c r="O1634" i="3"/>
  <c r="O1638" i="3"/>
  <c r="O1642" i="3"/>
  <c r="O1646" i="3"/>
  <c r="O1650" i="3"/>
  <c r="O1654" i="3"/>
  <c r="O1658" i="3"/>
  <c r="O1662" i="3"/>
  <c r="O1666" i="3"/>
  <c r="O1670" i="3"/>
  <c r="O1674" i="3"/>
  <c r="O1678" i="3"/>
  <c r="O1682" i="3"/>
  <c r="O1686" i="3"/>
  <c r="O1690" i="3"/>
  <c r="O1694" i="3"/>
  <c r="O1698" i="3"/>
  <c r="O1702" i="3"/>
  <c r="O1706" i="3"/>
  <c r="O1710" i="3"/>
  <c r="O1714" i="3"/>
  <c r="O1718" i="3"/>
  <c r="O1722" i="3"/>
  <c r="O1726" i="3"/>
  <c r="O1730" i="3"/>
  <c r="O1734" i="3"/>
  <c r="O1738" i="3"/>
  <c r="O1742" i="3"/>
  <c r="O1746" i="3"/>
  <c r="O1750" i="3"/>
  <c r="O1754" i="3"/>
  <c r="O1758" i="3"/>
  <c r="O1762" i="3"/>
  <c r="O1766" i="3"/>
  <c r="O1770" i="3"/>
  <c r="O1774" i="3"/>
  <c r="O1778" i="3"/>
  <c r="O1782" i="3"/>
  <c r="O1786" i="3"/>
  <c r="O1790" i="3"/>
  <c r="O1794" i="3"/>
  <c r="O1798" i="3"/>
  <c r="O1802" i="3"/>
  <c r="O1806" i="3"/>
  <c r="O1810" i="3"/>
  <c r="O1814" i="3"/>
  <c r="O1818" i="3"/>
  <c r="O1822" i="3"/>
  <c r="O1826" i="3"/>
  <c r="O1830" i="3"/>
  <c r="O1834" i="3"/>
  <c r="O1838" i="3"/>
  <c r="O1842" i="3"/>
  <c r="O1846" i="3"/>
  <c r="O1850" i="3"/>
  <c r="O1854" i="3"/>
  <c r="O1858" i="3"/>
  <c r="O1862" i="3"/>
  <c r="O1866" i="3"/>
  <c r="O1870" i="3"/>
  <c r="O1874" i="3"/>
  <c r="O1878" i="3"/>
  <c r="O1882" i="3"/>
  <c r="O1886" i="3"/>
  <c r="O1890" i="3"/>
  <c r="O1894" i="3"/>
  <c r="O1898" i="3"/>
  <c r="O1902" i="3"/>
  <c r="O1906" i="3"/>
  <c r="O1910" i="3"/>
  <c r="O1914" i="3"/>
  <c r="O1918" i="3"/>
  <c r="O1922" i="3"/>
  <c r="O1926" i="3"/>
  <c r="O1930" i="3"/>
  <c r="O1934" i="3"/>
  <c r="O1938" i="3"/>
  <c r="O1942" i="3"/>
  <c r="O1946" i="3"/>
  <c r="O1950" i="3"/>
  <c r="O1954" i="3"/>
  <c r="O1958" i="3"/>
  <c r="O1962" i="3"/>
  <c r="O1966" i="3"/>
  <c r="O1970" i="3"/>
  <c r="O1974" i="3"/>
  <c r="O1978" i="3"/>
  <c r="O1982" i="3"/>
  <c r="O1986" i="3"/>
  <c r="O1990" i="3"/>
  <c r="O1994" i="3"/>
  <c r="O1998" i="3"/>
  <c r="O2002" i="3"/>
  <c r="O2006" i="3"/>
  <c r="O2010" i="3"/>
  <c r="O2014" i="3"/>
  <c r="O2018" i="3"/>
  <c r="O2022" i="3"/>
  <c r="O2026" i="3"/>
  <c r="O2030" i="3"/>
  <c r="O2034" i="3"/>
  <c r="O2038" i="3"/>
  <c r="O2042" i="3"/>
  <c r="O2046" i="3"/>
  <c r="O2050" i="3"/>
  <c r="O2054" i="3"/>
  <c r="O2058" i="3"/>
  <c r="O2062" i="3"/>
  <c r="O2066" i="3"/>
  <c r="O2070" i="3"/>
  <c r="O2074" i="3"/>
  <c r="O2078" i="3"/>
  <c r="O2082" i="3"/>
  <c r="O2086" i="3"/>
  <c r="O2090" i="3"/>
  <c r="O2094" i="3"/>
  <c r="O2098" i="3"/>
  <c r="O2102" i="3"/>
  <c r="O2106" i="3"/>
  <c r="O2110" i="3"/>
  <c r="O2114" i="3"/>
  <c r="O2118" i="3"/>
  <c r="O2122" i="3"/>
  <c r="O2126" i="3"/>
  <c r="O2130" i="3"/>
  <c r="O2134" i="3"/>
  <c r="O2138" i="3"/>
  <c r="O2142" i="3"/>
  <c r="O2146" i="3"/>
  <c r="O2150" i="3"/>
  <c r="O2154" i="3"/>
  <c r="O2158" i="3"/>
  <c r="O2162" i="3"/>
  <c r="O2166" i="3"/>
  <c r="O2170" i="3"/>
  <c r="O2174" i="3"/>
  <c r="O2178" i="3"/>
  <c r="O2182" i="3"/>
  <c r="O2186" i="3"/>
  <c r="O2190" i="3"/>
  <c r="O2194" i="3"/>
  <c r="O2198" i="3"/>
  <c r="O2202" i="3"/>
  <c r="O2206" i="3"/>
  <c r="O2210" i="3"/>
  <c r="O2214" i="3"/>
  <c r="O13" i="3"/>
  <c r="N14" i="3"/>
  <c r="N18" i="3"/>
  <c r="N22" i="3"/>
  <c r="N26" i="3"/>
  <c r="N30" i="3"/>
  <c r="N34" i="3"/>
  <c r="N38" i="3"/>
  <c r="N42" i="3"/>
  <c r="N46" i="3"/>
  <c r="N50" i="3"/>
  <c r="N54" i="3"/>
  <c r="N58" i="3"/>
  <c r="N62" i="3"/>
  <c r="N66" i="3"/>
  <c r="N70" i="3"/>
  <c r="N74" i="3"/>
  <c r="N78" i="3"/>
  <c r="N82" i="3"/>
  <c r="N86" i="3"/>
  <c r="N90" i="3"/>
  <c r="N94" i="3"/>
  <c r="N98" i="3"/>
  <c r="N102" i="3"/>
  <c r="N106" i="3"/>
  <c r="N110" i="3"/>
  <c r="N114" i="3"/>
  <c r="N118" i="3"/>
  <c r="N122" i="3"/>
  <c r="N126" i="3"/>
  <c r="N130" i="3"/>
  <c r="N134" i="3"/>
  <c r="N138" i="3"/>
  <c r="N142" i="3"/>
  <c r="N146" i="3"/>
  <c r="N150" i="3"/>
  <c r="N154" i="3"/>
  <c r="N158" i="3"/>
  <c r="N162" i="3"/>
  <c r="N166" i="3"/>
  <c r="N170" i="3"/>
  <c r="N174" i="3"/>
  <c r="N178" i="3"/>
  <c r="N182" i="3"/>
  <c r="N186" i="3"/>
  <c r="N190" i="3"/>
  <c r="N194" i="3"/>
  <c r="N198" i="3"/>
  <c r="N202" i="3"/>
  <c r="N206" i="3"/>
  <c r="N210" i="3"/>
  <c r="N214" i="3"/>
  <c r="N218" i="3"/>
  <c r="N222" i="3"/>
  <c r="N226" i="3"/>
  <c r="N230" i="3"/>
  <c r="N234" i="3"/>
  <c r="N238" i="3"/>
  <c r="N242" i="3"/>
  <c r="N246" i="3"/>
  <c r="N250" i="3"/>
  <c r="N254" i="3"/>
  <c r="N258" i="3"/>
  <c r="N262" i="3"/>
  <c r="N266" i="3"/>
  <c r="N270" i="3"/>
  <c r="N274" i="3"/>
  <c r="N278" i="3"/>
  <c r="N282" i="3"/>
  <c r="N286" i="3"/>
  <c r="N290" i="3"/>
  <c r="N294" i="3"/>
  <c r="N298" i="3"/>
  <c r="N302" i="3"/>
  <c r="N306" i="3"/>
  <c r="N310" i="3"/>
  <c r="N314" i="3"/>
  <c r="N318" i="3"/>
  <c r="N322" i="3"/>
  <c r="N326" i="3"/>
  <c r="N330" i="3"/>
  <c r="N334" i="3"/>
  <c r="N338" i="3"/>
  <c r="N342" i="3"/>
  <c r="N346" i="3"/>
  <c r="N350" i="3"/>
  <c r="N354" i="3"/>
  <c r="N358" i="3"/>
  <c r="N362" i="3"/>
  <c r="N366" i="3"/>
  <c r="N370" i="3"/>
  <c r="N374" i="3"/>
  <c r="N378" i="3"/>
  <c r="N382" i="3"/>
  <c r="N386" i="3"/>
  <c r="N390" i="3"/>
  <c r="N394" i="3"/>
  <c r="N398" i="3"/>
  <c r="N402" i="3"/>
  <c r="N406" i="3"/>
  <c r="N410" i="3"/>
  <c r="N414" i="3"/>
  <c r="N418" i="3"/>
  <c r="N422" i="3"/>
  <c r="N426" i="3"/>
  <c r="N430" i="3"/>
  <c r="N434" i="3"/>
  <c r="N438" i="3"/>
  <c r="N442" i="3"/>
  <c r="N446" i="3"/>
  <c r="N450" i="3"/>
  <c r="N454" i="3"/>
  <c r="N458" i="3"/>
  <c r="N462" i="3"/>
  <c r="N466" i="3"/>
  <c r="N470" i="3"/>
  <c r="N474" i="3"/>
  <c r="N478" i="3"/>
  <c r="N482" i="3"/>
  <c r="N486" i="3"/>
  <c r="N490" i="3"/>
  <c r="N494" i="3"/>
  <c r="N498" i="3"/>
  <c r="N502" i="3"/>
  <c r="N506" i="3"/>
  <c r="N510" i="3"/>
  <c r="N514" i="3"/>
  <c r="N518" i="3"/>
  <c r="N522" i="3"/>
  <c r="N526" i="3"/>
  <c r="N530" i="3"/>
  <c r="N534" i="3"/>
  <c r="N538" i="3"/>
  <c r="N542" i="3"/>
  <c r="N546" i="3"/>
  <c r="N550" i="3"/>
  <c r="N554" i="3"/>
  <c r="N558" i="3"/>
  <c r="N562" i="3"/>
  <c r="N566" i="3"/>
  <c r="N570" i="3"/>
  <c r="N574" i="3"/>
  <c r="N578" i="3"/>
  <c r="N582" i="3"/>
  <c r="N586" i="3"/>
  <c r="N590" i="3"/>
  <c r="N594" i="3"/>
  <c r="N598" i="3"/>
  <c r="N602" i="3"/>
  <c r="N606" i="3"/>
  <c r="N610" i="3"/>
  <c r="N614" i="3"/>
  <c r="N618" i="3"/>
  <c r="N622" i="3"/>
  <c r="N626" i="3"/>
  <c r="N630" i="3"/>
  <c r="N634" i="3"/>
  <c r="N638" i="3"/>
  <c r="N642" i="3"/>
  <c r="N646" i="3"/>
  <c r="N650" i="3"/>
  <c r="N654" i="3"/>
  <c r="N658" i="3"/>
  <c r="N662" i="3"/>
  <c r="N666" i="3"/>
  <c r="N670" i="3"/>
  <c r="N674" i="3"/>
  <c r="N678" i="3"/>
  <c r="N682" i="3"/>
  <c r="N686" i="3"/>
  <c r="N690" i="3"/>
  <c r="N694" i="3"/>
  <c r="N698" i="3"/>
  <c r="N702" i="3"/>
  <c r="N706" i="3"/>
  <c r="N710" i="3"/>
  <c r="N714" i="3"/>
  <c r="N718" i="3"/>
  <c r="N722" i="3"/>
  <c r="N726" i="3"/>
  <c r="N730" i="3"/>
  <c r="N734" i="3"/>
  <c r="N738" i="3"/>
  <c r="N742" i="3"/>
  <c r="N746" i="3"/>
  <c r="N750" i="3"/>
  <c r="N754" i="3"/>
  <c r="N758" i="3"/>
  <c r="N762" i="3"/>
  <c r="N766" i="3"/>
  <c r="N770" i="3"/>
  <c r="N774" i="3"/>
  <c r="N778" i="3"/>
  <c r="N782" i="3"/>
  <c r="N786" i="3"/>
  <c r="N790" i="3"/>
  <c r="N794" i="3"/>
  <c r="N798" i="3"/>
  <c r="N802" i="3"/>
  <c r="N806" i="3"/>
  <c r="N810" i="3"/>
  <c r="N814" i="3"/>
  <c r="N818" i="3"/>
  <c r="N822" i="3"/>
  <c r="N826" i="3"/>
  <c r="N830" i="3"/>
  <c r="N834" i="3"/>
  <c r="N838" i="3"/>
  <c r="N842" i="3"/>
  <c r="N846" i="3"/>
  <c r="N850" i="3"/>
  <c r="N854" i="3"/>
  <c r="N858" i="3"/>
  <c r="N862" i="3"/>
  <c r="N866" i="3"/>
  <c r="N870" i="3"/>
  <c r="N874" i="3"/>
  <c r="N878" i="3"/>
  <c r="N882" i="3"/>
  <c r="N886" i="3"/>
  <c r="N890" i="3"/>
  <c r="N894" i="3"/>
  <c r="N898" i="3"/>
  <c r="N902" i="3"/>
  <c r="N906" i="3"/>
  <c r="N910" i="3"/>
  <c r="N914" i="3"/>
  <c r="N918" i="3"/>
  <c r="N922" i="3"/>
  <c r="N926" i="3"/>
  <c r="N930" i="3"/>
  <c r="N934" i="3"/>
  <c r="N938" i="3"/>
  <c r="N942" i="3"/>
  <c r="N946" i="3"/>
  <c r="N950" i="3"/>
  <c r="N954" i="3"/>
  <c r="N958" i="3"/>
  <c r="N962" i="3"/>
  <c r="N966" i="3"/>
  <c r="N970" i="3"/>
  <c r="N974" i="3"/>
  <c r="N978" i="3"/>
  <c r="N982" i="3"/>
  <c r="N986" i="3"/>
  <c r="N990" i="3"/>
  <c r="N994" i="3"/>
  <c r="N998" i="3"/>
  <c r="N1002" i="3"/>
  <c r="N1006" i="3"/>
  <c r="N1010" i="3"/>
  <c r="N1014" i="3"/>
  <c r="N1018" i="3"/>
  <c r="N1022" i="3"/>
  <c r="N1026" i="3"/>
  <c r="N1030" i="3"/>
  <c r="N1034" i="3"/>
  <c r="N1038" i="3"/>
  <c r="N1042" i="3"/>
  <c r="N1046" i="3"/>
  <c r="N1050" i="3"/>
  <c r="N1054" i="3"/>
  <c r="N1058" i="3"/>
  <c r="N1062" i="3"/>
  <c r="N1066" i="3"/>
  <c r="N1070" i="3"/>
  <c r="N1074" i="3"/>
  <c r="N1078" i="3"/>
  <c r="N1082" i="3"/>
  <c r="N1086" i="3"/>
  <c r="N1090" i="3"/>
  <c r="N1094" i="3"/>
  <c r="N1098" i="3"/>
  <c r="N1102" i="3"/>
  <c r="N1106" i="3"/>
  <c r="N1110" i="3"/>
  <c r="N1114" i="3"/>
  <c r="N1118" i="3"/>
  <c r="N1122" i="3"/>
  <c r="N1126" i="3"/>
  <c r="N1130" i="3"/>
  <c r="N1134" i="3"/>
  <c r="N1138" i="3"/>
  <c r="N1142" i="3"/>
  <c r="N1146" i="3"/>
  <c r="N1150" i="3"/>
  <c r="N1154" i="3"/>
  <c r="N1158" i="3"/>
  <c r="N1162" i="3"/>
  <c r="N1166" i="3"/>
  <c r="N1170" i="3"/>
  <c r="N1174" i="3"/>
  <c r="N1178" i="3"/>
  <c r="N1182" i="3"/>
  <c r="N1186" i="3"/>
  <c r="N1190" i="3"/>
  <c r="N1194" i="3"/>
  <c r="N1198" i="3"/>
  <c r="N1202" i="3"/>
  <c r="N1206" i="3"/>
  <c r="N1210" i="3"/>
  <c r="N1214" i="3"/>
  <c r="N15" i="3"/>
  <c r="N19" i="3"/>
  <c r="N23" i="3"/>
  <c r="N27" i="3"/>
  <c r="N31" i="3"/>
  <c r="N35" i="3"/>
  <c r="N39" i="3"/>
  <c r="N43" i="3"/>
  <c r="N47" i="3"/>
  <c r="N51" i="3"/>
  <c r="N55" i="3"/>
  <c r="N59" i="3"/>
  <c r="N63" i="3"/>
  <c r="N67" i="3"/>
  <c r="N71" i="3"/>
  <c r="N75" i="3"/>
  <c r="N79" i="3"/>
  <c r="N83" i="3"/>
  <c r="N87" i="3"/>
  <c r="N91" i="3"/>
  <c r="N95" i="3"/>
  <c r="N99" i="3"/>
  <c r="N103" i="3"/>
  <c r="N107" i="3"/>
  <c r="N111" i="3"/>
  <c r="N115" i="3"/>
  <c r="N119" i="3"/>
  <c r="N123" i="3"/>
  <c r="N127" i="3"/>
  <c r="N131" i="3"/>
  <c r="N135" i="3"/>
  <c r="N139" i="3"/>
  <c r="N143" i="3"/>
  <c r="N147" i="3"/>
  <c r="N151" i="3"/>
  <c r="N155" i="3"/>
  <c r="N159" i="3"/>
  <c r="N163" i="3"/>
  <c r="N167" i="3"/>
  <c r="N171" i="3"/>
  <c r="N175" i="3"/>
  <c r="N179" i="3"/>
  <c r="N183" i="3"/>
  <c r="N187" i="3"/>
  <c r="N191" i="3"/>
  <c r="N195" i="3"/>
  <c r="N199" i="3"/>
  <c r="N203" i="3"/>
  <c r="N207" i="3"/>
  <c r="N211" i="3"/>
  <c r="N215" i="3"/>
  <c r="N219" i="3"/>
  <c r="N223" i="3"/>
  <c r="N227" i="3"/>
  <c r="N231" i="3"/>
  <c r="N235" i="3"/>
  <c r="N239" i="3"/>
  <c r="N243" i="3"/>
  <c r="N247" i="3"/>
  <c r="N251" i="3"/>
  <c r="N255" i="3"/>
  <c r="N259" i="3"/>
  <c r="N263" i="3"/>
  <c r="N267" i="3"/>
  <c r="N271" i="3"/>
  <c r="N275" i="3"/>
  <c r="N279" i="3"/>
  <c r="N283" i="3"/>
  <c r="N287" i="3"/>
  <c r="N291" i="3"/>
  <c r="N295" i="3"/>
  <c r="N299" i="3"/>
  <c r="N303" i="3"/>
  <c r="N307" i="3"/>
  <c r="N311" i="3"/>
  <c r="N315" i="3"/>
  <c r="N319" i="3"/>
  <c r="N323" i="3"/>
  <c r="N327" i="3"/>
  <c r="N331" i="3"/>
  <c r="N335" i="3"/>
  <c r="N339" i="3"/>
  <c r="N343" i="3"/>
  <c r="N347" i="3"/>
  <c r="N351" i="3"/>
  <c r="N355" i="3"/>
  <c r="N359" i="3"/>
  <c r="N363" i="3"/>
  <c r="N367" i="3"/>
  <c r="N371" i="3"/>
  <c r="N375" i="3"/>
  <c r="N379" i="3"/>
  <c r="N383" i="3"/>
  <c r="N387" i="3"/>
  <c r="N391" i="3"/>
  <c r="N395" i="3"/>
  <c r="N399" i="3"/>
  <c r="N403" i="3"/>
  <c r="N407" i="3"/>
  <c r="N411" i="3"/>
  <c r="N415" i="3"/>
  <c r="N419" i="3"/>
  <c r="N423" i="3"/>
  <c r="N427" i="3"/>
  <c r="N431" i="3"/>
  <c r="N435" i="3"/>
  <c r="N439" i="3"/>
  <c r="N443" i="3"/>
  <c r="N447" i="3"/>
  <c r="N451" i="3"/>
  <c r="N455" i="3"/>
  <c r="N459" i="3"/>
  <c r="N463" i="3"/>
  <c r="N467" i="3"/>
  <c r="N471" i="3"/>
  <c r="N475" i="3"/>
  <c r="N479" i="3"/>
  <c r="N483" i="3"/>
  <c r="N487" i="3"/>
  <c r="N491" i="3"/>
  <c r="N495" i="3"/>
  <c r="N499" i="3"/>
  <c r="N503" i="3"/>
  <c r="N507" i="3"/>
  <c r="N511" i="3"/>
  <c r="N515" i="3"/>
  <c r="N519" i="3"/>
  <c r="N523" i="3"/>
  <c r="N527" i="3"/>
  <c r="N531" i="3"/>
  <c r="N535" i="3"/>
  <c r="N539" i="3"/>
  <c r="N543" i="3"/>
  <c r="N547" i="3"/>
  <c r="N551" i="3"/>
  <c r="N555" i="3"/>
  <c r="N559" i="3"/>
  <c r="N563" i="3"/>
  <c r="N567" i="3"/>
  <c r="N571" i="3"/>
  <c r="N575" i="3"/>
  <c r="N579" i="3"/>
  <c r="N583" i="3"/>
  <c r="N587" i="3"/>
  <c r="N591" i="3"/>
  <c r="N595" i="3"/>
  <c r="N599" i="3"/>
  <c r="N603" i="3"/>
  <c r="N607" i="3"/>
  <c r="N611" i="3"/>
  <c r="N615" i="3"/>
  <c r="N619" i="3"/>
  <c r="N623" i="3"/>
  <c r="N627" i="3"/>
  <c r="N631" i="3"/>
  <c r="N635" i="3"/>
  <c r="N639" i="3"/>
  <c r="N643" i="3"/>
  <c r="N647" i="3"/>
  <c r="N651" i="3"/>
  <c r="N655" i="3"/>
  <c r="N659" i="3"/>
  <c r="N663" i="3"/>
  <c r="N667" i="3"/>
  <c r="N671" i="3"/>
  <c r="N675" i="3"/>
  <c r="N679" i="3"/>
  <c r="N683" i="3"/>
  <c r="N687" i="3"/>
  <c r="N691" i="3"/>
  <c r="N695" i="3"/>
  <c r="N699" i="3"/>
  <c r="N703" i="3"/>
  <c r="N707" i="3"/>
  <c r="N711" i="3"/>
  <c r="N715" i="3"/>
  <c r="N719" i="3"/>
  <c r="N723" i="3"/>
  <c r="N727" i="3"/>
  <c r="N731" i="3"/>
  <c r="N735" i="3"/>
  <c r="N739" i="3"/>
  <c r="N743" i="3"/>
  <c r="N747" i="3"/>
  <c r="N751" i="3"/>
  <c r="N755" i="3"/>
  <c r="N759" i="3"/>
  <c r="N763" i="3"/>
  <c r="N767" i="3"/>
  <c r="N771" i="3"/>
  <c r="N775" i="3"/>
  <c r="N779" i="3"/>
  <c r="N783" i="3"/>
  <c r="N787" i="3"/>
  <c r="N791" i="3"/>
  <c r="N795" i="3"/>
  <c r="N799" i="3"/>
  <c r="N803" i="3"/>
  <c r="N807" i="3"/>
  <c r="N811" i="3"/>
  <c r="N815" i="3"/>
  <c r="N819" i="3"/>
  <c r="N823" i="3"/>
  <c r="N827" i="3"/>
  <c r="N831" i="3"/>
  <c r="N835" i="3"/>
  <c r="N839" i="3"/>
  <c r="N843" i="3"/>
  <c r="N847" i="3"/>
  <c r="N851" i="3"/>
  <c r="N855" i="3"/>
  <c r="N859" i="3"/>
  <c r="N863" i="3"/>
  <c r="N867" i="3"/>
  <c r="N871" i="3"/>
  <c r="N875" i="3"/>
  <c r="N879" i="3"/>
  <c r="N883" i="3"/>
  <c r="N887" i="3"/>
  <c r="N891" i="3"/>
  <c r="N895" i="3"/>
  <c r="N899" i="3"/>
  <c r="N903" i="3"/>
  <c r="N907" i="3"/>
  <c r="N911" i="3"/>
  <c r="N915" i="3"/>
  <c r="N919" i="3"/>
  <c r="N923" i="3"/>
  <c r="N927" i="3"/>
  <c r="N931" i="3"/>
  <c r="N935" i="3"/>
  <c r="N939" i="3"/>
  <c r="N943" i="3"/>
  <c r="N947" i="3"/>
  <c r="N951" i="3"/>
  <c r="N955" i="3"/>
  <c r="N959" i="3"/>
  <c r="N963" i="3"/>
  <c r="N967" i="3"/>
  <c r="N971" i="3"/>
  <c r="N975" i="3"/>
  <c r="N979" i="3"/>
  <c r="N983" i="3"/>
  <c r="N987" i="3"/>
  <c r="N991" i="3"/>
  <c r="N995" i="3"/>
  <c r="N999" i="3"/>
  <c r="N1003" i="3"/>
  <c r="N1007" i="3"/>
  <c r="N1011" i="3"/>
  <c r="N1015" i="3"/>
  <c r="N1019" i="3"/>
  <c r="N1023" i="3"/>
  <c r="N1027" i="3"/>
  <c r="N1031" i="3"/>
  <c r="N1035" i="3"/>
  <c r="N1039" i="3"/>
  <c r="N1043" i="3"/>
  <c r="N1047" i="3"/>
  <c r="N1051" i="3"/>
  <c r="N1055" i="3"/>
  <c r="N1059" i="3"/>
  <c r="N1063" i="3"/>
  <c r="N1067" i="3"/>
  <c r="N1071" i="3"/>
  <c r="N1075" i="3"/>
  <c r="N1079" i="3"/>
  <c r="N1083" i="3"/>
  <c r="N1087" i="3"/>
  <c r="N1091" i="3"/>
  <c r="N1095" i="3"/>
  <c r="N1099" i="3"/>
  <c r="N1103" i="3"/>
  <c r="N1107" i="3"/>
  <c r="N1111" i="3"/>
  <c r="N1115" i="3"/>
  <c r="N1119" i="3"/>
  <c r="N1123" i="3"/>
  <c r="N1127" i="3"/>
  <c r="N1131" i="3"/>
  <c r="N1135" i="3"/>
  <c r="N1139" i="3"/>
  <c r="N1143" i="3"/>
  <c r="N1147" i="3"/>
  <c r="N1151" i="3"/>
  <c r="N1155" i="3"/>
  <c r="N1159" i="3"/>
  <c r="N1163" i="3"/>
  <c r="N1167" i="3"/>
  <c r="N1171" i="3"/>
  <c r="N1175" i="3"/>
  <c r="N1179" i="3"/>
  <c r="N1183" i="3"/>
  <c r="N1187" i="3"/>
  <c r="N1191" i="3"/>
  <c r="N1195" i="3"/>
  <c r="N1199" i="3"/>
  <c r="N1203" i="3"/>
  <c r="N1207" i="3"/>
  <c r="N1211" i="3"/>
  <c r="N1215" i="3"/>
  <c r="N1219" i="3"/>
  <c r="N1223" i="3"/>
  <c r="N1227" i="3"/>
  <c r="N1231" i="3"/>
  <c r="N1235" i="3"/>
  <c r="N1239" i="3"/>
  <c r="N1243" i="3"/>
  <c r="N1247" i="3"/>
  <c r="N1251" i="3"/>
  <c r="N1255" i="3"/>
  <c r="N1259" i="3"/>
  <c r="N1263" i="3"/>
  <c r="N1267" i="3"/>
  <c r="N1271" i="3"/>
  <c r="N1275" i="3"/>
  <c r="N1279" i="3"/>
  <c r="N1283" i="3"/>
  <c r="N1287" i="3"/>
  <c r="N1291" i="3"/>
  <c r="N1295" i="3"/>
  <c r="N1299" i="3"/>
  <c r="N1303" i="3"/>
  <c r="N1307" i="3"/>
  <c r="N1311" i="3"/>
  <c r="N1315" i="3"/>
  <c r="N1319" i="3"/>
  <c r="N1323" i="3"/>
  <c r="N1327" i="3"/>
  <c r="N1331" i="3"/>
  <c r="N16" i="3"/>
  <c r="N20" i="3"/>
  <c r="N24" i="3"/>
  <c r="N28" i="3"/>
  <c r="N32" i="3"/>
  <c r="N36" i="3"/>
  <c r="N40" i="3"/>
  <c r="N44" i="3"/>
  <c r="N48" i="3"/>
  <c r="N52" i="3"/>
  <c r="N56" i="3"/>
  <c r="N60" i="3"/>
  <c r="N64" i="3"/>
  <c r="N68" i="3"/>
  <c r="N72" i="3"/>
  <c r="N76" i="3"/>
  <c r="N80" i="3"/>
  <c r="N84" i="3"/>
  <c r="N88" i="3"/>
  <c r="N92" i="3"/>
  <c r="N96" i="3"/>
  <c r="N100" i="3"/>
  <c r="N104" i="3"/>
  <c r="N108" i="3"/>
  <c r="N112" i="3"/>
  <c r="N116" i="3"/>
  <c r="N120" i="3"/>
  <c r="N124" i="3"/>
  <c r="N128" i="3"/>
  <c r="N132" i="3"/>
  <c r="N136" i="3"/>
  <c r="N140" i="3"/>
  <c r="N144" i="3"/>
  <c r="N148" i="3"/>
  <c r="N152" i="3"/>
  <c r="N156" i="3"/>
  <c r="N160" i="3"/>
  <c r="N164" i="3"/>
  <c r="N168" i="3"/>
  <c r="N172" i="3"/>
  <c r="N176" i="3"/>
  <c r="N180" i="3"/>
  <c r="N184" i="3"/>
  <c r="N188" i="3"/>
  <c r="N192" i="3"/>
  <c r="N196" i="3"/>
  <c r="N200" i="3"/>
  <c r="N204" i="3"/>
  <c r="N208" i="3"/>
  <c r="N212" i="3"/>
  <c r="N216" i="3"/>
  <c r="N220" i="3"/>
  <c r="N224" i="3"/>
  <c r="N228" i="3"/>
  <c r="N232" i="3"/>
  <c r="N236" i="3"/>
  <c r="N240" i="3"/>
  <c r="N244" i="3"/>
  <c r="N248" i="3"/>
  <c r="N252" i="3"/>
  <c r="N256" i="3"/>
  <c r="N260" i="3"/>
  <c r="N264" i="3"/>
  <c r="N268" i="3"/>
  <c r="N272" i="3"/>
  <c r="N276" i="3"/>
  <c r="N280" i="3"/>
  <c r="N284" i="3"/>
  <c r="N288" i="3"/>
  <c r="N292" i="3"/>
  <c r="N296" i="3"/>
  <c r="N300" i="3"/>
  <c r="N304" i="3"/>
  <c r="N308" i="3"/>
  <c r="N312" i="3"/>
  <c r="N316" i="3"/>
  <c r="N320" i="3"/>
  <c r="N324" i="3"/>
  <c r="N328" i="3"/>
  <c r="N332" i="3"/>
  <c r="N336" i="3"/>
  <c r="N340" i="3"/>
  <c r="N344" i="3"/>
  <c r="N348" i="3"/>
  <c r="N352" i="3"/>
  <c r="N356" i="3"/>
  <c r="N360" i="3"/>
  <c r="N364" i="3"/>
  <c r="N368" i="3"/>
  <c r="N372" i="3"/>
  <c r="N376" i="3"/>
  <c r="N380" i="3"/>
  <c r="N384" i="3"/>
  <c r="N388" i="3"/>
  <c r="N392" i="3"/>
  <c r="N396" i="3"/>
  <c r="N400" i="3"/>
  <c r="N404" i="3"/>
  <c r="N408" i="3"/>
  <c r="N412" i="3"/>
  <c r="N416" i="3"/>
  <c r="N420" i="3"/>
  <c r="N424" i="3"/>
  <c r="N428" i="3"/>
  <c r="N432" i="3"/>
  <c r="N436" i="3"/>
  <c r="N440" i="3"/>
  <c r="N444" i="3"/>
  <c r="N448" i="3"/>
  <c r="N452" i="3"/>
  <c r="N456" i="3"/>
  <c r="N460" i="3"/>
  <c r="N464" i="3"/>
  <c r="N468" i="3"/>
  <c r="N472" i="3"/>
  <c r="N476" i="3"/>
  <c r="N480" i="3"/>
  <c r="N484" i="3"/>
  <c r="N488" i="3"/>
  <c r="N492" i="3"/>
  <c r="N496" i="3"/>
  <c r="N500" i="3"/>
  <c r="N504" i="3"/>
  <c r="N508" i="3"/>
  <c r="N512" i="3"/>
  <c r="N516" i="3"/>
  <c r="N520" i="3"/>
  <c r="N524" i="3"/>
  <c r="N528" i="3"/>
  <c r="N532" i="3"/>
  <c r="N536" i="3"/>
  <c r="N540" i="3"/>
  <c r="N544" i="3"/>
  <c r="N548" i="3"/>
  <c r="N552" i="3"/>
  <c r="N556" i="3"/>
  <c r="N560" i="3"/>
  <c r="N564" i="3"/>
  <c r="N568" i="3"/>
  <c r="N572" i="3"/>
  <c r="N576" i="3"/>
  <c r="N580" i="3"/>
  <c r="N584" i="3"/>
  <c r="N588" i="3"/>
  <c r="N592" i="3"/>
  <c r="N596" i="3"/>
  <c r="N600" i="3"/>
  <c r="N604" i="3"/>
  <c r="N608" i="3"/>
  <c r="N612" i="3"/>
  <c r="N616" i="3"/>
  <c r="N620" i="3"/>
  <c r="N624" i="3"/>
  <c r="N628" i="3"/>
  <c r="N632" i="3"/>
  <c r="N636" i="3"/>
  <c r="N640" i="3"/>
  <c r="N644" i="3"/>
  <c r="N648" i="3"/>
  <c r="N652" i="3"/>
  <c r="N656" i="3"/>
  <c r="N660" i="3"/>
  <c r="N664" i="3"/>
  <c r="N668" i="3"/>
  <c r="N672" i="3"/>
  <c r="N676" i="3"/>
  <c r="N680" i="3"/>
  <c r="N684" i="3"/>
  <c r="N688" i="3"/>
  <c r="N692" i="3"/>
  <c r="N696" i="3"/>
  <c r="N700" i="3"/>
  <c r="N704" i="3"/>
  <c r="N708" i="3"/>
  <c r="N712" i="3"/>
  <c r="N716" i="3"/>
  <c r="N720" i="3"/>
  <c r="N724" i="3"/>
  <c r="N728" i="3"/>
  <c r="N732" i="3"/>
  <c r="N736" i="3"/>
  <c r="N740" i="3"/>
  <c r="N744" i="3"/>
  <c r="N748" i="3"/>
  <c r="N752" i="3"/>
  <c r="N756" i="3"/>
  <c r="N760" i="3"/>
  <c r="N764" i="3"/>
  <c r="N768" i="3"/>
  <c r="N772" i="3"/>
  <c r="N776" i="3"/>
  <c r="N780" i="3"/>
  <c r="N784" i="3"/>
  <c r="N788" i="3"/>
  <c r="N792" i="3"/>
  <c r="N796" i="3"/>
  <c r="N800" i="3"/>
  <c r="N804" i="3"/>
  <c r="N808" i="3"/>
  <c r="N812" i="3"/>
  <c r="N816" i="3"/>
  <c r="N820" i="3"/>
  <c r="N824" i="3"/>
  <c r="N828" i="3"/>
  <c r="N832" i="3"/>
  <c r="N836" i="3"/>
  <c r="N840" i="3"/>
  <c r="N844" i="3"/>
  <c r="N848" i="3"/>
  <c r="N852" i="3"/>
  <c r="N856" i="3"/>
  <c r="N860" i="3"/>
  <c r="N864" i="3"/>
  <c r="N868" i="3"/>
  <c r="N872" i="3"/>
  <c r="N876" i="3"/>
  <c r="N880" i="3"/>
  <c r="N884" i="3"/>
  <c r="N888" i="3"/>
  <c r="N892" i="3"/>
  <c r="N896" i="3"/>
  <c r="N900" i="3"/>
  <c r="N904" i="3"/>
  <c r="N908" i="3"/>
  <c r="N912" i="3"/>
  <c r="N916" i="3"/>
  <c r="N920" i="3"/>
  <c r="N924" i="3"/>
  <c r="N928" i="3"/>
  <c r="N932" i="3"/>
  <c r="N936" i="3"/>
  <c r="N940" i="3"/>
  <c r="N944" i="3"/>
  <c r="N948" i="3"/>
  <c r="N952" i="3"/>
  <c r="N956" i="3"/>
  <c r="N960" i="3"/>
  <c r="N964" i="3"/>
  <c r="N968" i="3"/>
  <c r="N972" i="3"/>
  <c r="N976" i="3"/>
  <c r="N980" i="3"/>
  <c r="N984" i="3"/>
  <c r="N988" i="3"/>
  <c r="N992" i="3"/>
  <c r="N996" i="3"/>
  <c r="N1000" i="3"/>
  <c r="N1004" i="3"/>
  <c r="N1008" i="3"/>
  <c r="N1012" i="3"/>
  <c r="N1016" i="3"/>
  <c r="N1020" i="3"/>
  <c r="N1024" i="3"/>
  <c r="N1028" i="3"/>
  <c r="N1032" i="3"/>
  <c r="N1036" i="3"/>
  <c r="N1040" i="3"/>
  <c r="N1044" i="3"/>
  <c r="N1048" i="3"/>
  <c r="N1052" i="3"/>
  <c r="N1056" i="3"/>
  <c r="N1060" i="3"/>
  <c r="N1064" i="3"/>
  <c r="N1068" i="3"/>
  <c r="N1072" i="3"/>
  <c r="N1076" i="3"/>
  <c r="N1080" i="3"/>
  <c r="N1084" i="3"/>
  <c r="N1088" i="3"/>
  <c r="N1092" i="3"/>
  <c r="N1096" i="3"/>
  <c r="N1100" i="3"/>
  <c r="N1104" i="3"/>
  <c r="N1108" i="3"/>
  <c r="N1112" i="3"/>
  <c r="N1116" i="3"/>
  <c r="N1120" i="3"/>
  <c r="N1124" i="3"/>
  <c r="N1128" i="3"/>
  <c r="N1132" i="3"/>
  <c r="N1136" i="3"/>
  <c r="N1140" i="3"/>
  <c r="N1144" i="3"/>
  <c r="N1148" i="3"/>
  <c r="N1152" i="3"/>
  <c r="N1156" i="3"/>
  <c r="N1160" i="3"/>
  <c r="N1164" i="3"/>
  <c r="N1168" i="3"/>
  <c r="N1172" i="3"/>
  <c r="N1176" i="3"/>
  <c r="N1180" i="3"/>
  <c r="N1184" i="3"/>
  <c r="N1188" i="3"/>
  <c r="N1192" i="3"/>
  <c r="N1196" i="3"/>
  <c r="N1200" i="3"/>
  <c r="N1204" i="3"/>
  <c r="N1208" i="3"/>
  <c r="N1212" i="3"/>
  <c r="N1216" i="3"/>
  <c r="N1220" i="3"/>
  <c r="N1224" i="3"/>
  <c r="N1228" i="3"/>
  <c r="N1232" i="3"/>
  <c r="N1236" i="3"/>
  <c r="N1240" i="3"/>
  <c r="N1244" i="3"/>
  <c r="N1248" i="3"/>
  <c r="N1252" i="3"/>
  <c r="N1256" i="3"/>
  <c r="N1260" i="3"/>
  <c r="N1264" i="3"/>
  <c r="N1268" i="3"/>
  <c r="N1272" i="3"/>
  <c r="N1276" i="3"/>
  <c r="N1280" i="3"/>
  <c r="N1284" i="3"/>
  <c r="N1288" i="3"/>
  <c r="N1292" i="3"/>
  <c r="N1296" i="3"/>
  <c r="N1300" i="3"/>
  <c r="N1304" i="3"/>
  <c r="N1308" i="3"/>
  <c r="N1312" i="3"/>
  <c r="N1316" i="3"/>
  <c r="N1320" i="3"/>
  <c r="N1324" i="3"/>
  <c r="N1328" i="3"/>
  <c r="N1332" i="3"/>
  <c r="N17" i="3"/>
  <c r="N21" i="3"/>
  <c r="N25" i="3"/>
  <c r="N29" i="3"/>
  <c r="N33" i="3"/>
  <c r="N37" i="3"/>
  <c r="N41" i="3"/>
  <c r="N45" i="3"/>
  <c r="N49" i="3"/>
  <c r="N53" i="3"/>
  <c r="N57" i="3"/>
  <c r="N61" i="3"/>
  <c r="N65" i="3"/>
  <c r="N69" i="3"/>
  <c r="N73" i="3"/>
  <c r="N77" i="3"/>
  <c r="N81" i="3"/>
  <c r="N85" i="3"/>
  <c r="N89" i="3"/>
  <c r="N93" i="3"/>
  <c r="N97" i="3"/>
  <c r="N101" i="3"/>
  <c r="N105" i="3"/>
  <c r="N109" i="3"/>
  <c r="N113" i="3"/>
  <c r="N117" i="3"/>
  <c r="N121" i="3"/>
  <c r="N125" i="3"/>
  <c r="N129" i="3"/>
  <c r="N133" i="3"/>
  <c r="N137" i="3"/>
  <c r="N141" i="3"/>
  <c r="N145" i="3"/>
  <c r="N149" i="3"/>
  <c r="N153" i="3"/>
  <c r="N157" i="3"/>
  <c r="N161" i="3"/>
  <c r="N165" i="3"/>
  <c r="N169" i="3"/>
  <c r="N173" i="3"/>
  <c r="N177" i="3"/>
  <c r="N181" i="3"/>
  <c r="N185" i="3"/>
  <c r="N189" i="3"/>
  <c r="N193" i="3"/>
  <c r="N197" i="3"/>
  <c r="N201" i="3"/>
  <c r="N205" i="3"/>
  <c r="N209" i="3"/>
  <c r="N213" i="3"/>
  <c r="N217" i="3"/>
  <c r="N221" i="3"/>
  <c r="N225" i="3"/>
  <c r="N229" i="3"/>
  <c r="N233" i="3"/>
  <c r="N237" i="3"/>
  <c r="N241" i="3"/>
  <c r="N245" i="3"/>
  <c r="N249" i="3"/>
  <c r="N253" i="3"/>
  <c r="N257" i="3"/>
  <c r="N261" i="3"/>
  <c r="N265" i="3"/>
  <c r="N269" i="3"/>
  <c r="N273" i="3"/>
  <c r="N277" i="3"/>
  <c r="N281" i="3"/>
  <c r="N285" i="3"/>
  <c r="N289" i="3"/>
  <c r="N293" i="3"/>
  <c r="N297" i="3"/>
  <c r="N301" i="3"/>
  <c r="N305" i="3"/>
  <c r="N309" i="3"/>
  <c r="N313" i="3"/>
  <c r="N317" i="3"/>
  <c r="N321" i="3"/>
  <c r="N325" i="3"/>
  <c r="N329" i="3"/>
  <c r="N333" i="3"/>
  <c r="N337" i="3"/>
  <c r="N341" i="3"/>
  <c r="N345" i="3"/>
  <c r="N349" i="3"/>
  <c r="N353" i="3"/>
  <c r="N357" i="3"/>
  <c r="N361" i="3"/>
  <c r="N365" i="3"/>
  <c r="N369" i="3"/>
  <c r="N373" i="3"/>
  <c r="N377" i="3"/>
  <c r="N381" i="3"/>
  <c r="N385" i="3"/>
  <c r="N389" i="3"/>
  <c r="N393" i="3"/>
  <c r="N397" i="3"/>
  <c r="N401" i="3"/>
  <c r="N405" i="3"/>
  <c r="N409" i="3"/>
  <c r="N413" i="3"/>
  <c r="N417" i="3"/>
  <c r="N421" i="3"/>
  <c r="N425" i="3"/>
  <c r="N429" i="3"/>
  <c r="N433" i="3"/>
  <c r="N437" i="3"/>
  <c r="N441" i="3"/>
  <c r="N445" i="3"/>
  <c r="N449" i="3"/>
  <c r="N453" i="3"/>
  <c r="N457" i="3"/>
  <c r="N461" i="3"/>
  <c r="N465" i="3"/>
  <c r="N469" i="3"/>
  <c r="N473" i="3"/>
  <c r="N477" i="3"/>
  <c r="N481" i="3"/>
  <c r="N485" i="3"/>
  <c r="N489" i="3"/>
  <c r="N493" i="3"/>
  <c r="N497" i="3"/>
  <c r="N501" i="3"/>
  <c r="N505" i="3"/>
  <c r="N509" i="3"/>
  <c r="N513" i="3"/>
  <c r="N517" i="3"/>
  <c r="N521" i="3"/>
  <c r="N525" i="3"/>
  <c r="N529" i="3"/>
  <c r="N533" i="3"/>
  <c r="N537" i="3"/>
  <c r="N541" i="3"/>
  <c r="N545" i="3"/>
  <c r="N549" i="3"/>
  <c r="N553" i="3"/>
  <c r="N557" i="3"/>
  <c r="N561" i="3"/>
  <c r="N565" i="3"/>
  <c r="N569" i="3"/>
  <c r="N573" i="3"/>
  <c r="N577" i="3"/>
  <c r="N581" i="3"/>
  <c r="N585" i="3"/>
  <c r="N589" i="3"/>
  <c r="N593" i="3"/>
  <c r="N597" i="3"/>
  <c r="N601" i="3"/>
  <c r="N605" i="3"/>
  <c r="N609" i="3"/>
  <c r="N613" i="3"/>
  <c r="N617" i="3"/>
  <c r="N621" i="3"/>
  <c r="N625" i="3"/>
  <c r="N629" i="3"/>
  <c r="N633" i="3"/>
  <c r="N637" i="3"/>
  <c r="N641" i="3"/>
  <c r="N645" i="3"/>
  <c r="N649" i="3"/>
  <c r="N653" i="3"/>
  <c r="N657" i="3"/>
  <c r="N661" i="3"/>
  <c r="N665" i="3"/>
  <c r="N669" i="3"/>
  <c r="N673" i="3"/>
  <c r="N677" i="3"/>
  <c r="N681" i="3"/>
  <c r="N685" i="3"/>
  <c r="N689" i="3"/>
  <c r="N693" i="3"/>
  <c r="N697" i="3"/>
  <c r="N701" i="3"/>
  <c r="N705" i="3"/>
  <c r="N709" i="3"/>
  <c r="N713" i="3"/>
  <c r="N717" i="3"/>
  <c r="N721" i="3"/>
  <c r="N725" i="3"/>
  <c r="N729" i="3"/>
  <c r="N733" i="3"/>
  <c r="N737" i="3"/>
  <c r="N741" i="3"/>
  <c r="N745" i="3"/>
  <c r="N749" i="3"/>
  <c r="N753" i="3"/>
  <c r="N757" i="3"/>
  <c r="N761" i="3"/>
  <c r="N765" i="3"/>
  <c r="N769" i="3"/>
  <c r="N773" i="3"/>
  <c r="N777" i="3"/>
  <c r="N781" i="3"/>
  <c r="N785" i="3"/>
  <c r="N789" i="3"/>
  <c r="N793" i="3"/>
  <c r="N797" i="3"/>
  <c r="N801" i="3"/>
  <c r="N805" i="3"/>
  <c r="N809" i="3"/>
  <c r="N813" i="3"/>
  <c r="N817" i="3"/>
  <c r="N821" i="3"/>
  <c r="N825" i="3"/>
  <c r="N829" i="3"/>
  <c r="N833" i="3"/>
  <c r="N837" i="3"/>
  <c r="N841" i="3"/>
  <c r="N845" i="3"/>
  <c r="N849" i="3"/>
  <c r="N853" i="3"/>
  <c r="N857" i="3"/>
  <c r="N861" i="3"/>
  <c r="N865" i="3"/>
  <c r="N869" i="3"/>
  <c r="N873" i="3"/>
  <c r="N877" i="3"/>
  <c r="N881" i="3"/>
  <c r="N885" i="3"/>
  <c r="N889" i="3"/>
  <c r="N893" i="3"/>
  <c r="N897" i="3"/>
  <c r="N901" i="3"/>
  <c r="N905" i="3"/>
  <c r="N909" i="3"/>
  <c r="N913" i="3"/>
  <c r="N917" i="3"/>
  <c r="N921" i="3"/>
  <c r="N925" i="3"/>
  <c r="N929" i="3"/>
  <c r="N933" i="3"/>
  <c r="N937" i="3"/>
  <c r="N941" i="3"/>
  <c r="N945" i="3"/>
  <c r="N949" i="3"/>
  <c r="N953" i="3"/>
  <c r="N957" i="3"/>
  <c r="N961" i="3"/>
  <c r="N965" i="3"/>
  <c r="N969" i="3"/>
  <c r="N973" i="3"/>
  <c r="N977" i="3"/>
  <c r="N981" i="3"/>
  <c r="N985" i="3"/>
  <c r="N989" i="3"/>
  <c r="N993" i="3"/>
  <c r="N997" i="3"/>
  <c r="N1001" i="3"/>
  <c r="N1005" i="3"/>
  <c r="N1009" i="3"/>
  <c r="N1013" i="3"/>
  <c r="N1017" i="3"/>
  <c r="N1021" i="3"/>
  <c r="N1025" i="3"/>
  <c r="N1029" i="3"/>
  <c r="N1033" i="3"/>
  <c r="N1037" i="3"/>
  <c r="N1041" i="3"/>
  <c r="N1045" i="3"/>
  <c r="N1049" i="3"/>
  <c r="N1053" i="3"/>
  <c r="N1057" i="3"/>
  <c r="N1061" i="3"/>
  <c r="N1065" i="3"/>
  <c r="N1069" i="3"/>
  <c r="N1073" i="3"/>
  <c r="N1077" i="3"/>
  <c r="N1081" i="3"/>
  <c r="N1085" i="3"/>
  <c r="N1089" i="3"/>
  <c r="N1093" i="3"/>
  <c r="N1097" i="3"/>
  <c r="N1101" i="3"/>
  <c r="N1105" i="3"/>
  <c r="N1109" i="3"/>
  <c r="N1113" i="3"/>
  <c r="N1117" i="3"/>
  <c r="N1121" i="3"/>
  <c r="N1125" i="3"/>
  <c r="N1129" i="3"/>
  <c r="N1133" i="3"/>
  <c r="N1137" i="3"/>
  <c r="N1141" i="3"/>
  <c r="N1145" i="3"/>
  <c r="N1149" i="3"/>
  <c r="N1153" i="3"/>
  <c r="N1157" i="3"/>
  <c r="N1161" i="3"/>
  <c r="N1165" i="3"/>
  <c r="N1169" i="3"/>
  <c r="N1173" i="3"/>
  <c r="N1177" i="3"/>
  <c r="N1181" i="3"/>
  <c r="N1185" i="3"/>
  <c r="N1189" i="3"/>
  <c r="N1193" i="3"/>
  <c r="N1197" i="3"/>
  <c r="N1201" i="3"/>
  <c r="N1205" i="3"/>
  <c r="N1209" i="3"/>
  <c r="N1213" i="3"/>
  <c r="N1217" i="3"/>
  <c r="N1225" i="3"/>
  <c r="N1233" i="3"/>
  <c r="N1241" i="3"/>
  <c r="N1249" i="3"/>
  <c r="N1257" i="3"/>
  <c r="N1265" i="3"/>
  <c r="N1273" i="3"/>
  <c r="N1281" i="3"/>
  <c r="N1289" i="3"/>
  <c r="N1297" i="3"/>
  <c r="N1305" i="3"/>
  <c r="N1313" i="3"/>
  <c r="N1321" i="3"/>
  <c r="N1329" i="3"/>
  <c r="N1335" i="3"/>
  <c r="N1339" i="3"/>
  <c r="N1343" i="3"/>
  <c r="N1347" i="3"/>
  <c r="N1351" i="3"/>
  <c r="N1355" i="3"/>
  <c r="N1359" i="3"/>
  <c r="N1363" i="3"/>
  <c r="N1367" i="3"/>
  <c r="N1371" i="3"/>
  <c r="N1375" i="3"/>
  <c r="N1379" i="3"/>
  <c r="N1383" i="3"/>
  <c r="N1387" i="3"/>
  <c r="N1391" i="3"/>
  <c r="N1395" i="3"/>
  <c r="N1399" i="3"/>
  <c r="N1403" i="3"/>
  <c r="N1407" i="3"/>
  <c r="N1411" i="3"/>
  <c r="N1415" i="3"/>
  <c r="N1419" i="3"/>
  <c r="N1423" i="3"/>
  <c r="N1427" i="3"/>
  <c r="N1431" i="3"/>
  <c r="N1435" i="3"/>
  <c r="N1439" i="3"/>
  <c r="N1443" i="3"/>
  <c r="N1447" i="3"/>
  <c r="N1451" i="3"/>
  <c r="N1455" i="3"/>
  <c r="N1459" i="3"/>
  <c r="N1463" i="3"/>
  <c r="N1467" i="3"/>
  <c r="N1471" i="3"/>
  <c r="N1475" i="3"/>
  <c r="N1479" i="3"/>
  <c r="N1483" i="3"/>
  <c r="N1487" i="3"/>
  <c r="N1491" i="3"/>
  <c r="N1495" i="3"/>
  <c r="N1499" i="3"/>
  <c r="N1503" i="3"/>
  <c r="N1507" i="3"/>
  <c r="N1511" i="3"/>
  <c r="N1515" i="3"/>
  <c r="N1519" i="3"/>
  <c r="N1523" i="3"/>
  <c r="N1527" i="3"/>
  <c r="N1531" i="3"/>
  <c r="N1535" i="3"/>
  <c r="N1539" i="3"/>
  <c r="N1543" i="3"/>
  <c r="N1547" i="3"/>
  <c r="N1551" i="3"/>
  <c r="N1555" i="3"/>
  <c r="N1559" i="3"/>
  <c r="N1563" i="3"/>
  <c r="N1567" i="3"/>
  <c r="N1571" i="3"/>
  <c r="N1575" i="3"/>
  <c r="N1579" i="3"/>
  <c r="N1583" i="3"/>
  <c r="N1587" i="3"/>
  <c r="N1591" i="3"/>
  <c r="N1595" i="3"/>
  <c r="N1599" i="3"/>
  <c r="N1603" i="3"/>
  <c r="N1607" i="3"/>
  <c r="N1611" i="3"/>
  <c r="N1615" i="3"/>
  <c r="N1619" i="3"/>
  <c r="N1623" i="3"/>
  <c r="N1627" i="3"/>
  <c r="N1631" i="3"/>
  <c r="N1635" i="3"/>
  <c r="N1639" i="3"/>
  <c r="N1643" i="3"/>
  <c r="N1647" i="3"/>
  <c r="N1651" i="3"/>
  <c r="N1655" i="3"/>
  <c r="N1659" i="3"/>
  <c r="N1663" i="3"/>
  <c r="N1667" i="3"/>
  <c r="N1671" i="3"/>
  <c r="N1675" i="3"/>
  <c r="N1679" i="3"/>
  <c r="N1683" i="3"/>
  <c r="N1687" i="3"/>
  <c r="N1691" i="3"/>
  <c r="N1695" i="3"/>
  <c r="N1699" i="3"/>
  <c r="N1703" i="3"/>
  <c r="N1707" i="3"/>
  <c r="N1711" i="3"/>
  <c r="N1715" i="3"/>
  <c r="N1719" i="3"/>
  <c r="N1723" i="3"/>
  <c r="N1727" i="3"/>
  <c r="N1731" i="3"/>
  <c r="N1735" i="3"/>
  <c r="N1739" i="3"/>
  <c r="N1743" i="3"/>
  <c r="N1747" i="3"/>
  <c r="N1751" i="3"/>
  <c r="N1755" i="3"/>
  <c r="N1759" i="3"/>
  <c r="N1763" i="3"/>
  <c r="N1767" i="3"/>
  <c r="N1771" i="3"/>
  <c r="N1775" i="3"/>
  <c r="N1779" i="3"/>
  <c r="N1783" i="3"/>
  <c r="N1787" i="3"/>
  <c r="N1791" i="3"/>
  <c r="N1795" i="3"/>
  <c r="N1799" i="3"/>
  <c r="N1803" i="3"/>
  <c r="N1807" i="3"/>
  <c r="N1811" i="3"/>
  <c r="N1815" i="3"/>
  <c r="N1819" i="3"/>
  <c r="N1823" i="3"/>
  <c r="N1827" i="3"/>
  <c r="N1831" i="3"/>
  <c r="N1835" i="3"/>
  <c r="N1839" i="3"/>
  <c r="N1843" i="3"/>
  <c r="N1847" i="3"/>
  <c r="N1851" i="3"/>
  <c r="N1855" i="3"/>
  <c r="N1859" i="3"/>
  <c r="N1863" i="3"/>
  <c r="N1867" i="3"/>
  <c r="N1871" i="3"/>
  <c r="N1875" i="3"/>
  <c r="N1879" i="3"/>
  <c r="N1883" i="3"/>
  <c r="N1887" i="3"/>
  <c r="N1891" i="3"/>
  <c r="N1895" i="3"/>
  <c r="N1899" i="3"/>
  <c r="N1903" i="3"/>
  <c r="N1907" i="3"/>
  <c r="N1911" i="3"/>
  <c r="N1915" i="3"/>
  <c r="N1919" i="3"/>
  <c r="N1923" i="3"/>
  <c r="N1927" i="3"/>
  <c r="N1931" i="3"/>
  <c r="N1935" i="3"/>
  <c r="N1939" i="3"/>
  <c r="N1943" i="3"/>
  <c r="N1947" i="3"/>
  <c r="N1951" i="3"/>
  <c r="N1955" i="3"/>
  <c r="N1959" i="3"/>
  <c r="N1963" i="3"/>
  <c r="N1967" i="3"/>
  <c r="N1971" i="3"/>
  <c r="N1975" i="3"/>
  <c r="N1979" i="3"/>
  <c r="N1983" i="3"/>
  <c r="N1987" i="3"/>
  <c r="N1991" i="3"/>
  <c r="N1995" i="3"/>
  <c r="N1999" i="3"/>
  <c r="N2003" i="3"/>
  <c r="N2007" i="3"/>
  <c r="N2011" i="3"/>
  <c r="N2015" i="3"/>
  <c r="N2019" i="3"/>
  <c r="N2023" i="3"/>
  <c r="N2027" i="3"/>
  <c r="N2031" i="3"/>
  <c r="N2035" i="3"/>
  <c r="N2039" i="3"/>
  <c r="N2043" i="3"/>
  <c r="N2047" i="3"/>
  <c r="N2051" i="3"/>
  <c r="N2055" i="3"/>
  <c r="N2059" i="3"/>
  <c r="N2063" i="3"/>
  <c r="N2067" i="3"/>
  <c r="N2071" i="3"/>
  <c r="N2075" i="3"/>
  <c r="N2079" i="3"/>
  <c r="N2083" i="3"/>
  <c r="N2087" i="3"/>
  <c r="N2091" i="3"/>
  <c r="N2095" i="3"/>
  <c r="N2099" i="3"/>
  <c r="N2103" i="3"/>
  <c r="N2107" i="3"/>
  <c r="N2111" i="3"/>
  <c r="N2115" i="3"/>
  <c r="N2119" i="3"/>
  <c r="N2123" i="3"/>
  <c r="N2127" i="3"/>
  <c r="N2131" i="3"/>
  <c r="N2135" i="3"/>
  <c r="N2139" i="3"/>
  <c r="N2143" i="3"/>
  <c r="N2147" i="3"/>
  <c r="N2151" i="3"/>
  <c r="N2155" i="3"/>
  <c r="N2159" i="3"/>
  <c r="N2163" i="3"/>
  <c r="N2167" i="3"/>
  <c r="N2171" i="3"/>
  <c r="N2175" i="3"/>
  <c r="N2179" i="3"/>
  <c r="N2183" i="3"/>
  <c r="N2187" i="3"/>
  <c r="N2191" i="3"/>
  <c r="N2195" i="3"/>
  <c r="N2199" i="3"/>
  <c r="N2203" i="3"/>
  <c r="N2207" i="3"/>
  <c r="N2211" i="3"/>
  <c r="N1218" i="3"/>
  <c r="N1226" i="3"/>
  <c r="N1234" i="3"/>
  <c r="N1242" i="3"/>
  <c r="N1250" i="3"/>
  <c r="N1258" i="3"/>
  <c r="N1266" i="3"/>
  <c r="N1274" i="3"/>
  <c r="N1282" i="3"/>
  <c r="N1290" i="3"/>
  <c r="N1298" i="3"/>
  <c r="N1306" i="3"/>
  <c r="N1314" i="3"/>
  <c r="N1322" i="3"/>
  <c r="N1330" i="3"/>
  <c r="N1336" i="3"/>
  <c r="N1340" i="3"/>
  <c r="N1344" i="3"/>
  <c r="N1348" i="3"/>
  <c r="N1352" i="3"/>
  <c r="N1356" i="3"/>
  <c r="N1360" i="3"/>
  <c r="N1364" i="3"/>
  <c r="N1368" i="3"/>
  <c r="N1372" i="3"/>
  <c r="N1376" i="3"/>
  <c r="N1380" i="3"/>
  <c r="N1384" i="3"/>
  <c r="N1388" i="3"/>
  <c r="N1392" i="3"/>
  <c r="N1396" i="3"/>
  <c r="N1400" i="3"/>
  <c r="N1404" i="3"/>
  <c r="N1408" i="3"/>
  <c r="N1412" i="3"/>
  <c r="N1416" i="3"/>
  <c r="N1420" i="3"/>
  <c r="N1424" i="3"/>
  <c r="N1428" i="3"/>
  <c r="N1432" i="3"/>
  <c r="N1436" i="3"/>
  <c r="N1440" i="3"/>
  <c r="N1444" i="3"/>
  <c r="N1448" i="3"/>
  <c r="N1452" i="3"/>
  <c r="N1456" i="3"/>
  <c r="N1460" i="3"/>
  <c r="N1464" i="3"/>
  <c r="N1468" i="3"/>
  <c r="N1472" i="3"/>
  <c r="N1476" i="3"/>
  <c r="N1480" i="3"/>
  <c r="N1484" i="3"/>
  <c r="N1488" i="3"/>
  <c r="N1492" i="3"/>
  <c r="N1496" i="3"/>
  <c r="N1500" i="3"/>
  <c r="N1504" i="3"/>
  <c r="N1508" i="3"/>
  <c r="N1512" i="3"/>
  <c r="N1516" i="3"/>
  <c r="N1520" i="3"/>
  <c r="N1524" i="3"/>
  <c r="N1528" i="3"/>
  <c r="N1532" i="3"/>
  <c r="N1536" i="3"/>
  <c r="N1540" i="3"/>
  <c r="N1544" i="3"/>
  <c r="N1548" i="3"/>
  <c r="N1552" i="3"/>
  <c r="N1556" i="3"/>
  <c r="N1560" i="3"/>
  <c r="N1564" i="3"/>
  <c r="N1568" i="3"/>
  <c r="N1572" i="3"/>
  <c r="N1576" i="3"/>
  <c r="N1580" i="3"/>
  <c r="N1584" i="3"/>
  <c r="N1588" i="3"/>
  <c r="N1592" i="3"/>
  <c r="N1596" i="3"/>
  <c r="N1600" i="3"/>
  <c r="N1604" i="3"/>
  <c r="N1608" i="3"/>
  <c r="N1612" i="3"/>
  <c r="N1616" i="3"/>
  <c r="N1620" i="3"/>
  <c r="N1624" i="3"/>
  <c r="N1628" i="3"/>
  <c r="N1632" i="3"/>
  <c r="N1636" i="3"/>
  <c r="N1640" i="3"/>
  <c r="N1644" i="3"/>
  <c r="N1648" i="3"/>
  <c r="N1652" i="3"/>
  <c r="N1656" i="3"/>
  <c r="N1660" i="3"/>
  <c r="N1664" i="3"/>
  <c r="N1668" i="3"/>
  <c r="N1672" i="3"/>
  <c r="N1676" i="3"/>
  <c r="N1680" i="3"/>
  <c r="N1684" i="3"/>
  <c r="N1688" i="3"/>
  <c r="N1692" i="3"/>
  <c r="N1696" i="3"/>
  <c r="N1700" i="3"/>
  <c r="N1704" i="3"/>
  <c r="N1708" i="3"/>
  <c r="N1712" i="3"/>
  <c r="N1716" i="3"/>
  <c r="N1720" i="3"/>
  <c r="N1724" i="3"/>
  <c r="N1728" i="3"/>
  <c r="N1732" i="3"/>
  <c r="N1736" i="3"/>
  <c r="N1740" i="3"/>
  <c r="N1744" i="3"/>
  <c r="N1748" i="3"/>
  <c r="N1752" i="3"/>
  <c r="N1756" i="3"/>
  <c r="N1760" i="3"/>
  <c r="N1764" i="3"/>
  <c r="N1768" i="3"/>
  <c r="N1772" i="3"/>
  <c r="N1776" i="3"/>
  <c r="N1780" i="3"/>
  <c r="N1784" i="3"/>
  <c r="N1788" i="3"/>
  <c r="N1792" i="3"/>
  <c r="N1796" i="3"/>
  <c r="N1800" i="3"/>
  <c r="N1804" i="3"/>
  <c r="N1808" i="3"/>
  <c r="N1812" i="3"/>
  <c r="N1816" i="3"/>
  <c r="N1820" i="3"/>
  <c r="N1824" i="3"/>
  <c r="N1828" i="3"/>
  <c r="N1832" i="3"/>
  <c r="N1836" i="3"/>
  <c r="N1840" i="3"/>
  <c r="N1844" i="3"/>
  <c r="N1848" i="3"/>
  <c r="N1852" i="3"/>
  <c r="N1856" i="3"/>
  <c r="N1860" i="3"/>
  <c r="N1864" i="3"/>
  <c r="N1868" i="3"/>
  <c r="N1872" i="3"/>
  <c r="N1876" i="3"/>
  <c r="N1880" i="3"/>
  <c r="N1884" i="3"/>
  <c r="N1888" i="3"/>
  <c r="N1892" i="3"/>
  <c r="N1896" i="3"/>
  <c r="N1900" i="3"/>
  <c r="N1904" i="3"/>
  <c r="N1908" i="3"/>
  <c r="N1912" i="3"/>
  <c r="N1916" i="3"/>
  <c r="N1920" i="3"/>
  <c r="N1924" i="3"/>
  <c r="N1928" i="3"/>
  <c r="N1932" i="3"/>
  <c r="N1936" i="3"/>
  <c r="N1940" i="3"/>
  <c r="N1944" i="3"/>
  <c r="N1948" i="3"/>
  <c r="N1952" i="3"/>
  <c r="N1956" i="3"/>
  <c r="N1960" i="3"/>
  <c r="N1964" i="3"/>
  <c r="N1968" i="3"/>
  <c r="N1972" i="3"/>
  <c r="N1976" i="3"/>
  <c r="N1980" i="3"/>
  <c r="N1984" i="3"/>
  <c r="N1988" i="3"/>
  <c r="N1992" i="3"/>
  <c r="N1996" i="3"/>
  <c r="N2000" i="3"/>
  <c r="N2004" i="3"/>
  <c r="N2008" i="3"/>
  <c r="N2012" i="3"/>
  <c r="N2016" i="3"/>
  <c r="N2020" i="3"/>
  <c r="N2024" i="3"/>
  <c r="N2028" i="3"/>
  <c r="N2032" i="3"/>
  <c r="N2036" i="3"/>
  <c r="N2040" i="3"/>
  <c r="N2044" i="3"/>
  <c r="N2048" i="3"/>
  <c r="N2052" i="3"/>
  <c r="N2056" i="3"/>
  <c r="N2060" i="3"/>
  <c r="N2064" i="3"/>
  <c r="N2068" i="3"/>
  <c r="N2072" i="3"/>
  <c r="N2076" i="3"/>
  <c r="N2080" i="3"/>
  <c r="N2084" i="3"/>
  <c r="N2088" i="3"/>
  <c r="N2092" i="3"/>
  <c r="N2096" i="3"/>
  <c r="N2100" i="3"/>
  <c r="N2104" i="3"/>
  <c r="N2108" i="3"/>
  <c r="N2112" i="3"/>
  <c r="N2116" i="3"/>
  <c r="N2120" i="3"/>
  <c r="N2124" i="3"/>
  <c r="N2128" i="3"/>
  <c r="N2132" i="3"/>
  <c r="N2136" i="3"/>
  <c r="N2140" i="3"/>
  <c r="N2144" i="3"/>
  <c r="N2148" i="3"/>
  <c r="N2152" i="3"/>
  <c r="N2156" i="3"/>
  <c r="N2160" i="3"/>
  <c r="N2164" i="3"/>
  <c r="N2168" i="3"/>
  <c r="N2172" i="3"/>
  <c r="N2176" i="3"/>
  <c r="N2180" i="3"/>
  <c r="N2184" i="3"/>
  <c r="N2188" i="3"/>
  <c r="N2192" i="3"/>
  <c r="N2196" i="3"/>
  <c r="N2200" i="3"/>
  <c r="N2204" i="3"/>
  <c r="N2208" i="3"/>
  <c r="N2212" i="3"/>
  <c r="N1221" i="3"/>
  <c r="N1229" i="3"/>
  <c r="N1237" i="3"/>
  <c r="N1245" i="3"/>
  <c r="N1253" i="3"/>
  <c r="N1261" i="3"/>
  <c r="N1269" i="3"/>
  <c r="N1277" i="3"/>
  <c r="N1285" i="3"/>
  <c r="N1293" i="3"/>
  <c r="N1301" i="3"/>
  <c r="N1309" i="3"/>
  <c r="N1317" i="3"/>
  <c r="N1325" i="3"/>
  <c r="N1333" i="3"/>
  <c r="N1337" i="3"/>
  <c r="N1341" i="3"/>
  <c r="N1345" i="3"/>
  <c r="N1349" i="3"/>
  <c r="N1353" i="3"/>
  <c r="N1357" i="3"/>
  <c r="N1361" i="3"/>
  <c r="N1365" i="3"/>
  <c r="N1369" i="3"/>
  <c r="N1373" i="3"/>
  <c r="N1377" i="3"/>
  <c r="N1381" i="3"/>
  <c r="N1385" i="3"/>
  <c r="N1389" i="3"/>
  <c r="N1393" i="3"/>
  <c r="N1397" i="3"/>
  <c r="N1401" i="3"/>
  <c r="N1405" i="3"/>
  <c r="N1409" i="3"/>
  <c r="N1413" i="3"/>
  <c r="N1417" i="3"/>
  <c r="N1421" i="3"/>
  <c r="N1425" i="3"/>
  <c r="N1429" i="3"/>
  <c r="N1433" i="3"/>
  <c r="N1437" i="3"/>
  <c r="N1441" i="3"/>
  <c r="N1445" i="3"/>
  <c r="N1449" i="3"/>
  <c r="N1453" i="3"/>
  <c r="N1457" i="3"/>
  <c r="N1461" i="3"/>
  <c r="N1465" i="3"/>
  <c r="N1469" i="3"/>
  <c r="N1473" i="3"/>
  <c r="N1477" i="3"/>
  <c r="N1481" i="3"/>
  <c r="N1485" i="3"/>
  <c r="N1489" i="3"/>
  <c r="N1493" i="3"/>
  <c r="N1497" i="3"/>
  <c r="N1501" i="3"/>
  <c r="N1505" i="3"/>
  <c r="N1509" i="3"/>
  <c r="N1513" i="3"/>
  <c r="N1517" i="3"/>
  <c r="N1521" i="3"/>
  <c r="N1525" i="3"/>
  <c r="N1529" i="3"/>
  <c r="N1533" i="3"/>
  <c r="N1537" i="3"/>
  <c r="N1541" i="3"/>
  <c r="N1545" i="3"/>
  <c r="N1549" i="3"/>
  <c r="N1553" i="3"/>
  <c r="N1557" i="3"/>
  <c r="N1561" i="3"/>
  <c r="N1565" i="3"/>
  <c r="N1569" i="3"/>
  <c r="N1573" i="3"/>
  <c r="N1577" i="3"/>
  <c r="N1581" i="3"/>
  <c r="N1585" i="3"/>
  <c r="N1589" i="3"/>
  <c r="N1593" i="3"/>
  <c r="N1597" i="3"/>
  <c r="N1601" i="3"/>
  <c r="N1605" i="3"/>
  <c r="N1609" i="3"/>
  <c r="N1613" i="3"/>
  <c r="N1617" i="3"/>
  <c r="N1621" i="3"/>
  <c r="N1625" i="3"/>
  <c r="N1629" i="3"/>
  <c r="N1633" i="3"/>
  <c r="N1637" i="3"/>
  <c r="N1641" i="3"/>
  <c r="N1645" i="3"/>
  <c r="N1649" i="3"/>
  <c r="N1653" i="3"/>
  <c r="N1657" i="3"/>
  <c r="N1661" i="3"/>
  <c r="N1665" i="3"/>
  <c r="N1669" i="3"/>
  <c r="N1673" i="3"/>
  <c r="N1677" i="3"/>
  <c r="N1681" i="3"/>
  <c r="N1685" i="3"/>
  <c r="N1689" i="3"/>
  <c r="N1693" i="3"/>
  <c r="N1697" i="3"/>
  <c r="N1701" i="3"/>
  <c r="N1705" i="3"/>
  <c r="N1709" i="3"/>
  <c r="N1713" i="3"/>
  <c r="N1717" i="3"/>
  <c r="N1721" i="3"/>
  <c r="N1725" i="3"/>
  <c r="N1729" i="3"/>
  <c r="N1733" i="3"/>
  <c r="N1737" i="3"/>
  <c r="N1741" i="3"/>
  <c r="N1745" i="3"/>
  <c r="N1749" i="3"/>
  <c r="N1753" i="3"/>
  <c r="N1757" i="3"/>
  <c r="N1761" i="3"/>
  <c r="N1765" i="3"/>
  <c r="N1769" i="3"/>
  <c r="N1773" i="3"/>
  <c r="N1777" i="3"/>
  <c r="N1781" i="3"/>
  <c r="N1785" i="3"/>
  <c r="N1789" i="3"/>
  <c r="N1793" i="3"/>
  <c r="N1797" i="3"/>
  <c r="N1801" i="3"/>
  <c r="N1805" i="3"/>
  <c r="N1809" i="3"/>
  <c r="N1813" i="3"/>
  <c r="N1817" i="3"/>
  <c r="N1821" i="3"/>
  <c r="N1825" i="3"/>
  <c r="N1829" i="3"/>
  <c r="N1833" i="3"/>
  <c r="N1837" i="3"/>
  <c r="N1841" i="3"/>
  <c r="N1845" i="3"/>
  <c r="N1849" i="3"/>
  <c r="N1853" i="3"/>
  <c r="N1857" i="3"/>
  <c r="N1861" i="3"/>
  <c r="N1865" i="3"/>
  <c r="N1869" i="3"/>
  <c r="N1873" i="3"/>
  <c r="N1877" i="3"/>
  <c r="N1881" i="3"/>
  <c r="N1885" i="3"/>
  <c r="N1889" i="3"/>
  <c r="N1893" i="3"/>
  <c r="N1897" i="3"/>
  <c r="N1901" i="3"/>
  <c r="N1905" i="3"/>
  <c r="N1909" i="3"/>
  <c r="N1913" i="3"/>
  <c r="N1917" i="3"/>
  <c r="N1921" i="3"/>
  <c r="N1925" i="3"/>
  <c r="N1929" i="3"/>
  <c r="N1933" i="3"/>
  <c r="N1937" i="3"/>
  <c r="N1941" i="3"/>
  <c r="N1945" i="3"/>
  <c r="N1949" i="3"/>
  <c r="N1953" i="3"/>
  <c r="N1957" i="3"/>
  <c r="N1961" i="3"/>
  <c r="N1965" i="3"/>
  <c r="N1969" i="3"/>
  <c r="N1973" i="3"/>
  <c r="N1977" i="3"/>
  <c r="N1981" i="3"/>
  <c r="N1985" i="3"/>
  <c r="N1989" i="3"/>
  <c r="N1993" i="3"/>
  <c r="N1997" i="3"/>
  <c r="N2001" i="3"/>
  <c r="N2005" i="3"/>
  <c r="N2009" i="3"/>
  <c r="N2013" i="3"/>
  <c r="N2017" i="3"/>
  <c r="N2021" i="3"/>
  <c r="N2025" i="3"/>
  <c r="N2029" i="3"/>
  <c r="N2033" i="3"/>
  <c r="N2037" i="3"/>
  <c r="N2041" i="3"/>
  <c r="N2045" i="3"/>
  <c r="N2049" i="3"/>
  <c r="N2053" i="3"/>
  <c r="N2057" i="3"/>
  <c r="N2061" i="3"/>
  <c r="N2065" i="3"/>
  <c r="N2069" i="3"/>
  <c r="N2073" i="3"/>
  <c r="N2077" i="3"/>
  <c r="N2081" i="3"/>
  <c r="N2085" i="3"/>
  <c r="N2089" i="3"/>
  <c r="N2093" i="3"/>
  <c r="N2097" i="3"/>
  <c r="N2101" i="3"/>
  <c r="N2105" i="3"/>
  <c r="N2109" i="3"/>
  <c r="N2113" i="3"/>
  <c r="N2117" i="3"/>
  <c r="N2121" i="3"/>
  <c r="N2125" i="3"/>
  <c r="N2129" i="3"/>
  <c r="N2133" i="3"/>
  <c r="N2137" i="3"/>
  <c r="N2141" i="3"/>
  <c r="N2145" i="3"/>
  <c r="N2149" i="3"/>
  <c r="N2153" i="3"/>
  <c r="N2157" i="3"/>
  <c r="N2161" i="3"/>
  <c r="N2165" i="3"/>
  <c r="N2169" i="3"/>
  <c r="N2173" i="3"/>
  <c r="N2177" i="3"/>
  <c r="N2181" i="3"/>
  <c r="N2185" i="3"/>
  <c r="N2189" i="3"/>
  <c r="N2193" i="3"/>
  <c r="N2197" i="3"/>
  <c r="N2201" i="3"/>
  <c r="N2205" i="3"/>
  <c r="N2209" i="3"/>
  <c r="N2213" i="3"/>
  <c r="N1222" i="3"/>
  <c r="N1230" i="3"/>
  <c r="N1238" i="3"/>
  <c r="N1246" i="3"/>
  <c r="N1254" i="3"/>
  <c r="N1262" i="3"/>
  <c r="N1270" i="3"/>
  <c r="N1278" i="3"/>
  <c r="N1286" i="3"/>
  <c r="N1294" i="3"/>
  <c r="N1302" i="3"/>
  <c r="N1310" i="3"/>
  <c r="N1318" i="3"/>
  <c r="N1326" i="3"/>
  <c r="N1334" i="3"/>
  <c r="N1338" i="3"/>
  <c r="N1342" i="3"/>
  <c r="N1346" i="3"/>
  <c r="N1350" i="3"/>
  <c r="N1354" i="3"/>
  <c r="N1358" i="3"/>
  <c r="N1362" i="3"/>
  <c r="N1366" i="3"/>
  <c r="N1370" i="3"/>
  <c r="N1374" i="3"/>
  <c r="N1378" i="3"/>
  <c r="N1382" i="3"/>
  <c r="N1386" i="3"/>
  <c r="N1390" i="3"/>
  <c r="N1394" i="3"/>
  <c r="N1398" i="3"/>
  <c r="N1402" i="3"/>
  <c r="N1406" i="3"/>
  <c r="N1410" i="3"/>
  <c r="N1414" i="3"/>
  <c r="N1418" i="3"/>
  <c r="N1422" i="3"/>
  <c r="N1426" i="3"/>
  <c r="N1430" i="3"/>
  <c r="N1434" i="3"/>
  <c r="N1438" i="3"/>
  <c r="N1442" i="3"/>
  <c r="N1446" i="3"/>
  <c r="N1450" i="3"/>
  <c r="N1454" i="3"/>
  <c r="N1458" i="3"/>
  <c r="N1462" i="3"/>
  <c r="N1466" i="3"/>
  <c r="N1470" i="3"/>
  <c r="N1474" i="3"/>
  <c r="N1478" i="3"/>
  <c r="N1482" i="3"/>
  <c r="N1486" i="3"/>
  <c r="N1490" i="3"/>
  <c r="N1494" i="3"/>
  <c r="N1498" i="3"/>
  <c r="N1502" i="3"/>
  <c r="N1506" i="3"/>
  <c r="N1510" i="3"/>
  <c r="N1514" i="3"/>
  <c r="N1518" i="3"/>
  <c r="N1522" i="3"/>
  <c r="N1526" i="3"/>
  <c r="N1530" i="3"/>
  <c r="N1534" i="3"/>
  <c r="N1538" i="3"/>
  <c r="N1542" i="3"/>
  <c r="N1546" i="3"/>
  <c r="N1550" i="3"/>
  <c r="N1554" i="3"/>
  <c r="N1558" i="3"/>
  <c r="N1562" i="3"/>
  <c r="N1566" i="3"/>
  <c r="N1570" i="3"/>
  <c r="N1574" i="3"/>
  <c r="N1578" i="3"/>
  <c r="N1582" i="3"/>
  <c r="N1586" i="3"/>
  <c r="N1590" i="3"/>
  <c r="N1594" i="3"/>
  <c r="N1598" i="3"/>
  <c r="N1602" i="3"/>
  <c r="N1606" i="3"/>
  <c r="N1610" i="3"/>
  <c r="N1614" i="3"/>
  <c r="N1618" i="3"/>
  <c r="N1622" i="3"/>
  <c r="N1626" i="3"/>
  <c r="N1630" i="3"/>
  <c r="N1634" i="3"/>
  <c r="N1638" i="3"/>
  <c r="N1642" i="3"/>
  <c r="N1646" i="3"/>
  <c r="N1650" i="3"/>
  <c r="N1654" i="3"/>
  <c r="N1658" i="3"/>
  <c r="N1662" i="3"/>
  <c r="N1666" i="3"/>
  <c r="N1670" i="3"/>
  <c r="N1674" i="3"/>
  <c r="N1678" i="3"/>
  <c r="N1682" i="3"/>
  <c r="N1686" i="3"/>
  <c r="N1690" i="3"/>
  <c r="N1694" i="3"/>
  <c r="N1698" i="3"/>
  <c r="N1702" i="3"/>
  <c r="N1706" i="3"/>
  <c r="N1710" i="3"/>
  <c r="N1714" i="3"/>
  <c r="N1718" i="3"/>
  <c r="N1722" i="3"/>
  <c r="N1726" i="3"/>
  <c r="N1730" i="3"/>
  <c r="N1734" i="3"/>
  <c r="N1738" i="3"/>
  <c r="N1742" i="3"/>
  <c r="N1746" i="3"/>
  <c r="N1750" i="3"/>
  <c r="N1754" i="3"/>
  <c r="N1758" i="3"/>
  <c r="N1762" i="3"/>
  <c r="N1766" i="3"/>
  <c r="N1770" i="3"/>
  <c r="N1774" i="3"/>
  <c r="N1778" i="3"/>
  <c r="N1782" i="3"/>
  <c r="N1786" i="3"/>
  <c r="N1790" i="3"/>
  <c r="N1794" i="3"/>
  <c r="N1798" i="3"/>
  <c r="N1802" i="3"/>
  <c r="N1806" i="3"/>
  <c r="N1810" i="3"/>
  <c r="N1814" i="3"/>
  <c r="N1818" i="3"/>
  <c r="N1822" i="3"/>
  <c r="N1826" i="3"/>
  <c r="N1830" i="3"/>
  <c r="N1834" i="3"/>
  <c r="N1838" i="3"/>
  <c r="N1842" i="3"/>
  <c r="N1846" i="3"/>
  <c r="N1850" i="3"/>
  <c r="N1854" i="3"/>
  <c r="N1858" i="3"/>
  <c r="N1862" i="3"/>
  <c r="N1866" i="3"/>
  <c r="N1870" i="3"/>
  <c r="N1874" i="3"/>
  <c r="N1878" i="3"/>
  <c r="N1882" i="3"/>
  <c r="N1886" i="3"/>
  <c r="N1890" i="3"/>
  <c r="N1894" i="3"/>
  <c r="N1898" i="3"/>
  <c r="N1902" i="3"/>
  <c r="N1906" i="3"/>
  <c r="N1910" i="3"/>
  <c r="N1914" i="3"/>
  <c r="N1918" i="3"/>
  <c r="N1922" i="3"/>
  <c r="N1926" i="3"/>
  <c r="N1930" i="3"/>
  <c r="N1934" i="3"/>
  <c r="N1938" i="3"/>
  <c r="N1942" i="3"/>
  <c r="N1946" i="3"/>
  <c r="N1950" i="3"/>
  <c r="N1954" i="3"/>
  <c r="N1958" i="3"/>
  <c r="N1962" i="3"/>
  <c r="N1966" i="3"/>
  <c r="N1970" i="3"/>
  <c r="N1974" i="3"/>
  <c r="N1978" i="3"/>
  <c r="N1982" i="3"/>
  <c r="N1986" i="3"/>
  <c r="N1990" i="3"/>
  <c r="N1994" i="3"/>
  <c r="N1998" i="3"/>
  <c r="N2002" i="3"/>
  <c r="N2006" i="3"/>
  <c r="N2010" i="3"/>
  <c r="N2014" i="3"/>
  <c r="N2018" i="3"/>
  <c r="N2022" i="3"/>
  <c r="N2026" i="3"/>
  <c r="N2030" i="3"/>
  <c r="N2034" i="3"/>
  <c r="N2038" i="3"/>
  <c r="N2042" i="3"/>
  <c r="N2046" i="3"/>
  <c r="N2050" i="3"/>
  <c r="N2054" i="3"/>
  <c r="N2058" i="3"/>
  <c r="N2062" i="3"/>
  <c r="N2066" i="3"/>
  <c r="N2070" i="3"/>
  <c r="N2074" i="3"/>
  <c r="N2078" i="3"/>
  <c r="N2082" i="3"/>
  <c r="N2086" i="3"/>
  <c r="N2090" i="3"/>
  <c r="N2094" i="3"/>
  <c r="N2098" i="3"/>
  <c r="N2102" i="3"/>
  <c r="N2106" i="3"/>
  <c r="N2110" i="3"/>
  <c r="N2114" i="3"/>
  <c r="N2118" i="3"/>
  <c r="N2122" i="3"/>
  <c r="N2126" i="3"/>
  <c r="N2130" i="3"/>
  <c r="N2134" i="3"/>
  <c r="N2138" i="3"/>
  <c r="N2142" i="3"/>
  <c r="N2146" i="3"/>
  <c r="N2150" i="3"/>
  <c r="N2154" i="3"/>
  <c r="N2158" i="3"/>
  <c r="N2162" i="3"/>
  <c r="N2166" i="3"/>
  <c r="N2170" i="3"/>
  <c r="N2174" i="3"/>
  <c r="N2178" i="3"/>
  <c r="N2182" i="3"/>
  <c r="N2186" i="3"/>
  <c r="N2190" i="3"/>
  <c r="N2194" i="3"/>
  <c r="N2198" i="3"/>
  <c r="N2202" i="3"/>
  <c r="N2206" i="3"/>
  <c r="N2210" i="3"/>
  <c r="N2214" i="3"/>
  <c r="N13" i="3"/>
  <c r="Q15" i="3"/>
  <c r="Q19" i="3"/>
  <c r="Q23" i="3"/>
  <c r="Q27" i="3"/>
  <c r="Q31" i="3"/>
  <c r="Q35" i="3"/>
  <c r="Q39" i="3"/>
  <c r="Q43" i="3"/>
  <c r="Q47" i="3"/>
  <c r="Q51" i="3"/>
  <c r="Q55" i="3"/>
  <c r="Q59" i="3"/>
  <c r="Q63" i="3"/>
  <c r="Q67" i="3"/>
  <c r="Q71" i="3"/>
  <c r="Q75" i="3"/>
  <c r="Q79" i="3"/>
  <c r="Q83" i="3"/>
  <c r="Q87" i="3"/>
  <c r="Q91" i="3"/>
  <c r="Q95" i="3"/>
  <c r="Q99" i="3"/>
  <c r="Q103" i="3"/>
  <c r="Q107" i="3"/>
  <c r="Q111" i="3"/>
  <c r="Q115" i="3"/>
  <c r="Q119" i="3"/>
  <c r="Q123" i="3"/>
  <c r="Q127" i="3"/>
  <c r="Q131" i="3"/>
  <c r="Q135" i="3"/>
  <c r="Q139" i="3"/>
  <c r="Q143" i="3"/>
  <c r="Q147" i="3"/>
  <c r="Q151" i="3"/>
  <c r="Q155" i="3"/>
  <c r="Q159" i="3"/>
  <c r="Q163" i="3"/>
  <c r="Q167" i="3"/>
  <c r="Q171" i="3"/>
  <c r="Q175" i="3"/>
  <c r="Q179" i="3"/>
  <c r="Q183" i="3"/>
  <c r="Q187" i="3"/>
  <c r="Q191" i="3"/>
  <c r="Q195" i="3"/>
  <c r="Q199" i="3"/>
  <c r="Q203" i="3"/>
  <c r="Q207" i="3"/>
  <c r="Q211" i="3"/>
  <c r="Q215" i="3"/>
  <c r="Q219" i="3"/>
  <c r="Q223" i="3"/>
  <c r="Q227" i="3"/>
  <c r="Q231" i="3"/>
  <c r="Q235" i="3"/>
  <c r="Q239" i="3"/>
  <c r="Q243" i="3"/>
  <c r="Q247" i="3"/>
  <c r="Q251" i="3"/>
  <c r="Q255" i="3"/>
  <c r="Q259" i="3"/>
  <c r="Q263" i="3"/>
  <c r="Q267" i="3"/>
  <c r="Q271" i="3"/>
  <c r="Q275" i="3"/>
  <c r="Q279" i="3"/>
  <c r="Q283" i="3"/>
  <c r="Q287" i="3"/>
  <c r="Q291" i="3"/>
  <c r="Q295" i="3"/>
  <c r="Q299" i="3"/>
  <c r="Q303" i="3"/>
  <c r="Q307" i="3"/>
  <c r="Q311" i="3"/>
  <c r="Q315" i="3"/>
  <c r="Q319" i="3"/>
  <c r="Q323" i="3"/>
  <c r="Q327" i="3"/>
  <c r="Q331" i="3"/>
  <c r="Q335" i="3"/>
  <c r="Q339" i="3"/>
  <c r="Q343" i="3"/>
  <c r="Q347" i="3"/>
  <c r="Q351" i="3"/>
  <c r="Q355" i="3"/>
  <c r="Q359" i="3"/>
  <c r="Q363" i="3"/>
  <c r="Q367" i="3"/>
  <c r="Q371" i="3"/>
  <c r="Q375" i="3"/>
  <c r="Q379" i="3"/>
  <c r="Q383" i="3"/>
  <c r="Q387" i="3"/>
  <c r="Q391" i="3"/>
  <c r="Q395" i="3"/>
  <c r="Q399" i="3"/>
  <c r="Q403" i="3"/>
  <c r="Q407" i="3"/>
  <c r="Q411" i="3"/>
  <c r="Q415" i="3"/>
  <c r="Q419" i="3"/>
  <c r="Q423" i="3"/>
  <c r="Q427" i="3"/>
  <c r="Q431" i="3"/>
  <c r="Q435" i="3"/>
  <c r="Q439" i="3"/>
  <c r="Q443" i="3"/>
  <c r="Q447" i="3"/>
  <c r="Q451" i="3"/>
  <c r="Q455" i="3"/>
  <c r="Q459" i="3"/>
  <c r="Q463" i="3"/>
  <c r="Q467" i="3"/>
  <c r="Q471" i="3"/>
  <c r="Q475" i="3"/>
  <c r="Q479" i="3"/>
  <c r="Q483" i="3"/>
  <c r="Q487" i="3"/>
  <c r="Q491" i="3"/>
  <c r="Q495" i="3"/>
  <c r="Q499" i="3"/>
  <c r="Q503" i="3"/>
  <c r="Q507" i="3"/>
  <c r="Q511" i="3"/>
  <c r="Q515" i="3"/>
  <c r="Q519" i="3"/>
  <c r="Q523" i="3"/>
  <c r="Q527" i="3"/>
  <c r="Q531" i="3"/>
  <c r="Q535" i="3"/>
  <c r="Q539" i="3"/>
  <c r="Q543" i="3"/>
  <c r="Q547" i="3"/>
  <c r="Q551" i="3"/>
  <c r="Q555" i="3"/>
  <c r="Q559" i="3"/>
  <c r="Q563" i="3"/>
  <c r="Q567" i="3"/>
  <c r="Q571" i="3"/>
  <c r="Q575" i="3"/>
  <c r="Q579" i="3"/>
  <c r="Q583" i="3"/>
  <c r="Q587" i="3"/>
  <c r="Q591" i="3"/>
  <c r="Q595" i="3"/>
  <c r="Q599" i="3"/>
  <c r="Q603" i="3"/>
  <c r="Q607" i="3"/>
  <c r="Q611" i="3"/>
  <c r="Q615" i="3"/>
  <c r="Q619" i="3"/>
  <c r="Q623" i="3"/>
  <c r="Q627" i="3"/>
  <c r="Q631" i="3"/>
  <c r="Q635" i="3"/>
  <c r="Q639" i="3"/>
  <c r="Q643" i="3"/>
  <c r="Q647" i="3"/>
  <c r="Q651" i="3"/>
  <c r="Q655" i="3"/>
  <c r="Q659" i="3"/>
  <c r="Q663" i="3"/>
  <c r="Q667" i="3"/>
  <c r="Q671" i="3"/>
  <c r="Q675" i="3"/>
  <c r="Q679" i="3"/>
  <c r="Q683" i="3"/>
  <c r="Q687" i="3"/>
  <c r="Q691" i="3"/>
  <c r="Q695" i="3"/>
  <c r="Q699" i="3"/>
  <c r="Q703" i="3"/>
  <c r="Q707" i="3"/>
  <c r="Q711" i="3"/>
  <c r="Q715" i="3"/>
  <c r="Q719" i="3"/>
  <c r="Q723" i="3"/>
  <c r="Q727" i="3"/>
  <c r="Q731" i="3"/>
  <c r="Q735" i="3"/>
  <c r="Q739" i="3"/>
  <c r="Q743" i="3"/>
  <c r="Q747" i="3"/>
  <c r="Q751" i="3"/>
  <c r="Q755" i="3"/>
  <c r="Q759" i="3"/>
  <c r="Q763" i="3"/>
  <c r="Q767" i="3"/>
  <c r="Q771" i="3"/>
  <c r="Q775" i="3"/>
  <c r="Q779" i="3"/>
  <c r="Q783" i="3"/>
  <c r="Q787" i="3"/>
  <c r="Q791" i="3"/>
  <c r="Q795" i="3"/>
  <c r="Q799" i="3"/>
  <c r="Q803" i="3"/>
  <c r="Q807" i="3"/>
  <c r="Q811" i="3"/>
  <c r="Q815" i="3"/>
  <c r="Q819" i="3"/>
  <c r="Q823" i="3"/>
  <c r="Q827" i="3"/>
  <c r="Q831" i="3"/>
  <c r="Q835" i="3"/>
  <c r="Q839" i="3"/>
  <c r="Q843" i="3"/>
  <c r="Q847" i="3"/>
  <c r="Q851" i="3"/>
  <c r="Q855" i="3"/>
  <c r="Q859" i="3"/>
  <c r="Q863" i="3"/>
  <c r="Q867" i="3"/>
  <c r="Q871" i="3"/>
  <c r="Q875" i="3"/>
  <c r="Q879" i="3"/>
  <c r="Q883" i="3"/>
  <c r="Q887" i="3"/>
  <c r="Q891" i="3"/>
  <c r="Q895" i="3"/>
  <c r="Q899" i="3"/>
  <c r="Q903" i="3"/>
  <c r="Q907" i="3"/>
  <c r="Q911" i="3"/>
  <c r="Q915" i="3"/>
  <c r="Q919" i="3"/>
  <c r="Q923" i="3"/>
  <c r="Q927" i="3"/>
  <c r="Q931" i="3"/>
  <c r="Q935" i="3"/>
  <c r="Q939" i="3"/>
  <c r="Q943" i="3"/>
  <c r="Q947" i="3"/>
  <c r="Q951" i="3"/>
  <c r="Q955" i="3"/>
  <c r="Q959" i="3"/>
  <c r="Q963" i="3"/>
  <c r="Q967" i="3"/>
  <c r="Q971" i="3"/>
  <c r="Q975" i="3"/>
  <c r="Q979" i="3"/>
  <c r="Q983" i="3"/>
  <c r="Q987" i="3"/>
  <c r="Q991" i="3"/>
  <c r="Q995" i="3"/>
  <c r="Q999" i="3"/>
  <c r="Q1003" i="3"/>
  <c r="Q1007" i="3"/>
  <c r="Q1011" i="3"/>
  <c r="Q1015" i="3"/>
  <c r="Q1019" i="3"/>
  <c r="Q1023" i="3"/>
  <c r="Q1027" i="3"/>
  <c r="Q1031" i="3"/>
  <c r="Q1035" i="3"/>
  <c r="Q1039" i="3"/>
  <c r="Q1043" i="3"/>
  <c r="Q1047" i="3"/>
  <c r="Q1051" i="3"/>
  <c r="Q1055" i="3"/>
  <c r="Q1059" i="3"/>
  <c r="Q1063" i="3"/>
  <c r="Q1067" i="3"/>
  <c r="Q1071" i="3"/>
  <c r="Q1075" i="3"/>
  <c r="Q1079" i="3"/>
  <c r="Q16" i="3"/>
  <c r="Q20" i="3"/>
  <c r="Q24" i="3"/>
  <c r="Q28" i="3"/>
  <c r="Q32" i="3"/>
  <c r="Q36" i="3"/>
  <c r="Q40" i="3"/>
  <c r="Q44" i="3"/>
  <c r="Q48" i="3"/>
  <c r="Q52" i="3"/>
  <c r="Q56" i="3"/>
  <c r="Q60" i="3"/>
  <c r="Q64" i="3"/>
  <c r="Q68" i="3"/>
  <c r="Q72" i="3"/>
  <c r="Q76" i="3"/>
  <c r="Q80" i="3"/>
  <c r="Q84" i="3"/>
  <c r="Q88" i="3"/>
  <c r="Q92" i="3"/>
  <c r="Q96" i="3"/>
  <c r="Q100" i="3"/>
  <c r="Q104" i="3"/>
  <c r="Q108" i="3"/>
  <c r="Q112" i="3"/>
  <c r="Q116" i="3"/>
  <c r="Q120" i="3"/>
  <c r="Q124" i="3"/>
  <c r="Q128" i="3"/>
  <c r="Q132" i="3"/>
  <c r="Q136" i="3"/>
  <c r="Q140" i="3"/>
  <c r="Q144" i="3"/>
  <c r="Q148" i="3"/>
  <c r="Q152" i="3"/>
  <c r="Q156" i="3"/>
  <c r="Q160" i="3"/>
  <c r="Q164" i="3"/>
  <c r="Q168" i="3"/>
  <c r="Q172" i="3"/>
  <c r="Q176" i="3"/>
  <c r="Q180" i="3"/>
  <c r="Q184" i="3"/>
  <c r="Q188" i="3"/>
  <c r="Q192" i="3"/>
  <c r="Q196" i="3"/>
  <c r="Q200" i="3"/>
  <c r="Q204" i="3"/>
  <c r="Q208" i="3"/>
  <c r="Q212" i="3"/>
  <c r="Q216" i="3"/>
  <c r="Q220" i="3"/>
  <c r="Q224" i="3"/>
  <c r="Q228" i="3"/>
  <c r="Q232" i="3"/>
  <c r="Q236" i="3"/>
  <c r="Q240" i="3"/>
  <c r="Q244" i="3"/>
  <c r="Q248" i="3"/>
  <c r="Q252" i="3"/>
  <c r="Q256" i="3"/>
  <c r="Q260" i="3"/>
  <c r="Q264" i="3"/>
  <c r="Q268" i="3"/>
  <c r="Q272" i="3"/>
  <c r="Q276" i="3"/>
  <c r="Q280" i="3"/>
  <c r="Q284" i="3"/>
  <c r="Q288" i="3"/>
  <c r="Q292" i="3"/>
  <c r="Q296" i="3"/>
  <c r="Q300" i="3"/>
  <c r="Q304" i="3"/>
  <c r="Q308" i="3"/>
  <c r="Q312" i="3"/>
  <c r="Q316" i="3"/>
  <c r="Q320" i="3"/>
  <c r="Q324" i="3"/>
  <c r="Q328" i="3"/>
  <c r="Q332" i="3"/>
  <c r="Q336" i="3"/>
  <c r="Q340" i="3"/>
  <c r="Q344" i="3"/>
  <c r="Q348" i="3"/>
  <c r="Q352" i="3"/>
  <c r="Q356" i="3"/>
  <c r="Q360" i="3"/>
  <c r="Q364" i="3"/>
  <c r="Q368" i="3"/>
  <c r="Q372" i="3"/>
  <c r="Q376" i="3"/>
  <c r="Q380" i="3"/>
  <c r="Q384" i="3"/>
  <c r="Q388" i="3"/>
  <c r="Q392" i="3"/>
  <c r="Q396" i="3"/>
  <c r="Q400" i="3"/>
  <c r="Q404" i="3"/>
  <c r="Q408" i="3"/>
  <c r="Q412" i="3"/>
  <c r="Q416" i="3"/>
  <c r="Q420" i="3"/>
  <c r="Q424" i="3"/>
  <c r="Q428" i="3"/>
  <c r="Q432" i="3"/>
  <c r="Q436" i="3"/>
  <c r="Q440" i="3"/>
  <c r="Q444" i="3"/>
  <c r="Q448" i="3"/>
  <c r="Q452" i="3"/>
  <c r="Q456" i="3"/>
  <c r="Q460" i="3"/>
  <c r="Q464" i="3"/>
  <c r="Q468" i="3"/>
  <c r="Q472" i="3"/>
  <c r="Q476" i="3"/>
  <c r="Q480" i="3"/>
  <c r="Q484" i="3"/>
  <c r="Q488" i="3"/>
  <c r="Q492" i="3"/>
  <c r="Q496" i="3"/>
  <c r="Q500" i="3"/>
  <c r="Q504" i="3"/>
  <c r="Q508" i="3"/>
  <c r="Q512" i="3"/>
  <c r="Q516" i="3"/>
  <c r="Q520" i="3"/>
  <c r="Q524" i="3"/>
  <c r="Q528" i="3"/>
  <c r="Q532" i="3"/>
  <c r="Q536" i="3"/>
  <c r="Q540" i="3"/>
  <c r="Q544" i="3"/>
  <c r="Q548" i="3"/>
  <c r="Q552" i="3"/>
  <c r="Q556" i="3"/>
  <c r="Q560" i="3"/>
  <c r="Q564" i="3"/>
  <c r="Q568" i="3"/>
  <c r="Q572" i="3"/>
  <c r="Q576" i="3"/>
  <c r="Q580" i="3"/>
  <c r="Q584" i="3"/>
  <c r="Q588" i="3"/>
  <c r="Q592" i="3"/>
  <c r="Q596" i="3"/>
  <c r="Q600" i="3"/>
  <c r="Q604" i="3"/>
  <c r="Q608" i="3"/>
  <c r="Q612" i="3"/>
  <c r="Q616" i="3"/>
  <c r="Q620" i="3"/>
  <c r="Q624" i="3"/>
  <c r="Q628" i="3"/>
  <c r="Q632" i="3"/>
  <c r="Q636" i="3"/>
  <c r="Q640" i="3"/>
  <c r="Q644" i="3"/>
  <c r="Q648" i="3"/>
  <c r="Q652" i="3"/>
  <c r="Q656" i="3"/>
  <c r="Q660" i="3"/>
  <c r="Q664" i="3"/>
  <c r="Q668" i="3"/>
  <c r="Q672" i="3"/>
  <c r="Q676" i="3"/>
  <c r="Q680" i="3"/>
  <c r="Q684" i="3"/>
  <c r="Q688" i="3"/>
  <c r="Q692" i="3"/>
  <c r="Q696" i="3"/>
  <c r="Q700" i="3"/>
  <c r="Q704" i="3"/>
  <c r="Q708" i="3"/>
  <c r="Q712" i="3"/>
  <c r="Q716" i="3"/>
  <c r="Q720" i="3"/>
  <c r="Q724" i="3"/>
  <c r="Q728" i="3"/>
  <c r="Q732" i="3"/>
  <c r="Q736" i="3"/>
  <c r="Q740" i="3"/>
  <c r="Q744" i="3"/>
  <c r="Q748" i="3"/>
  <c r="Q752" i="3"/>
  <c r="Q756" i="3"/>
  <c r="Q760" i="3"/>
  <c r="Q764" i="3"/>
  <c r="Q768" i="3"/>
  <c r="Q772" i="3"/>
  <c r="Q776" i="3"/>
  <c r="Q780" i="3"/>
  <c r="Q784" i="3"/>
  <c r="Q788" i="3"/>
  <c r="Q792" i="3"/>
  <c r="Q796" i="3"/>
  <c r="Q800" i="3"/>
  <c r="Q804" i="3"/>
  <c r="Q808" i="3"/>
  <c r="Q812" i="3"/>
  <c r="Q816" i="3"/>
  <c r="Q820" i="3"/>
  <c r="Q824" i="3"/>
  <c r="Q828" i="3"/>
  <c r="Q832" i="3"/>
  <c r="Q836" i="3"/>
  <c r="Q840" i="3"/>
  <c r="Q844" i="3"/>
  <c r="Q848" i="3"/>
  <c r="Q852" i="3"/>
  <c r="Q856" i="3"/>
  <c r="Q860" i="3"/>
  <c r="Q864" i="3"/>
  <c r="Q868" i="3"/>
  <c r="Q872" i="3"/>
  <c r="Q876" i="3"/>
  <c r="Q880" i="3"/>
  <c r="Q884" i="3"/>
  <c r="Q888" i="3"/>
  <c r="Q892" i="3"/>
  <c r="Q896" i="3"/>
  <c r="Q900" i="3"/>
  <c r="Q904" i="3"/>
  <c r="Q908" i="3"/>
  <c r="Q912" i="3"/>
  <c r="Q916" i="3"/>
  <c r="Q920" i="3"/>
  <c r="Q924" i="3"/>
  <c r="Q928" i="3"/>
  <c r="Q932" i="3"/>
  <c r="Q936" i="3"/>
  <c r="Q940" i="3"/>
  <c r="Q944" i="3"/>
  <c r="Q948" i="3"/>
  <c r="Q952" i="3"/>
  <c r="Q956" i="3"/>
  <c r="Q960" i="3"/>
  <c r="Q964" i="3"/>
  <c r="Q968" i="3"/>
  <c r="Q972" i="3"/>
  <c r="Q976" i="3"/>
  <c r="Q980" i="3"/>
  <c r="Q984" i="3"/>
  <c r="Q988" i="3"/>
  <c r="Q992" i="3"/>
  <c r="Q996" i="3"/>
  <c r="Q1000" i="3"/>
  <c r="Q1004" i="3"/>
  <c r="Q1008" i="3"/>
  <c r="Q1012" i="3"/>
  <c r="Q1016" i="3"/>
  <c r="Q1020" i="3"/>
  <c r="Q1024" i="3"/>
  <c r="Q1028" i="3"/>
  <c r="Q1032" i="3"/>
  <c r="Q1036" i="3"/>
  <c r="Q1040" i="3"/>
  <c r="Q1044" i="3"/>
  <c r="Q1048" i="3"/>
  <c r="Q1052" i="3"/>
  <c r="Q1056" i="3"/>
  <c r="Q1060" i="3"/>
  <c r="Q1064" i="3"/>
  <c r="Q1068" i="3"/>
  <c r="Q1072" i="3"/>
  <c r="Q1076" i="3"/>
  <c r="Q1080" i="3"/>
  <c r="Q17" i="3"/>
  <c r="Q21" i="3"/>
  <c r="Q25" i="3"/>
  <c r="Q29" i="3"/>
  <c r="Q33" i="3"/>
  <c r="Q37" i="3"/>
  <c r="Q41" i="3"/>
  <c r="Q45" i="3"/>
  <c r="Q49" i="3"/>
  <c r="Q53" i="3"/>
  <c r="Q57" i="3"/>
  <c r="Q61" i="3"/>
  <c r="Q65" i="3"/>
  <c r="Q69" i="3"/>
  <c r="Q73" i="3"/>
  <c r="Q77" i="3"/>
  <c r="Q81" i="3"/>
  <c r="Q85" i="3"/>
  <c r="Q89" i="3"/>
  <c r="Q93" i="3"/>
  <c r="Q97" i="3"/>
  <c r="Q101" i="3"/>
  <c r="Q105" i="3"/>
  <c r="Q109" i="3"/>
  <c r="Q113" i="3"/>
  <c r="Q117" i="3"/>
  <c r="Q121" i="3"/>
  <c r="Q125" i="3"/>
  <c r="Q129" i="3"/>
  <c r="Q133" i="3"/>
  <c r="Q137" i="3"/>
  <c r="Q141" i="3"/>
  <c r="Q145" i="3"/>
  <c r="Q149" i="3"/>
  <c r="Q153" i="3"/>
  <c r="Q157" i="3"/>
  <c r="Q161" i="3"/>
  <c r="Q165" i="3"/>
  <c r="Q169" i="3"/>
  <c r="Q173" i="3"/>
  <c r="Q177" i="3"/>
  <c r="Q181" i="3"/>
  <c r="Q185" i="3"/>
  <c r="Q189" i="3"/>
  <c r="Q193" i="3"/>
  <c r="Q197" i="3"/>
  <c r="Q201" i="3"/>
  <c r="Q205" i="3"/>
  <c r="Q209" i="3"/>
  <c r="Q213" i="3"/>
  <c r="Q217" i="3"/>
  <c r="Q221" i="3"/>
  <c r="Q225" i="3"/>
  <c r="Q229" i="3"/>
  <c r="Q233" i="3"/>
  <c r="Q237" i="3"/>
  <c r="Q241" i="3"/>
  <c r="Q245" i="3"/>
  <c r="Q249" i="3"/>
  <c r="Q253" i="3"/>
  <c r="Q257" i="3"/>
  <c r="Q261" i="3"/>
  <c r="Q265" i="3"/>
  <c r="Q269" i="3"/>
  <c r="Q273" i="3"/>
  <c r="Q277" i="3"/>
  <c r="Q281" i="3"/>
  <c r="Q285" i="3"/>
  <c r="Q289" i="3"/>
  <c r="Q293" i="3"/>
  <c r="Q297" i="3"/>
  <c r="Q301" i="3"/>
  <c r="Q305" i="3"/>
  <c r="Q309" i="3"/>
  <c r="Q313" i="3"/>
  <c r="Q317" i="3"/>
  <c r="Q321" i="3"/>
  <c r="Q325" i="3"/>
  <c r="Q329" i="3"/>
  <c r="Q333" i="3"/>
  <c r="Q337" i="3"/>
  <c r="Q341" i="3"/>
  <c r="Q345" i="3"/>
  <c r="Q349" i="3"/>
  <c r="Q353" i="3"/>
  <c r="Q357" i="3"/>
  <c r="Q361" i="3"/>
  <c r="Q365" i="3"/>
  <c r="Q369" i="3"/>
  <c r="Q373" i="3"/>
  <c r="Q377" i="3"/>
  <c r="Q381" i="3"/>
  <c r="Q385" i="3"/>
  <c r="Q389" i="3"/>
  <c r="Q393" i="3"/>
  <c r="Q397" i="3"/>
  <c r="Q401" i="3"/>
  <c r="Q405" i="3"/>
  <c r="Q409" i="3"/>
  <c r="Q413" i="3"/>
  <c r="Q417" i="3"/>
  <c r="Q421" i="3"/>
  <c r="Q425" i="3"/>
  <c r="Q429" i="3"/>
  <c r="Q433" i="3"/>
  <c r="Q437" i="3"/>
  <c r="Q441" i="3"/>
  <c r="Q445" i="3"/>
  <c r="Q449" i="3"/>
  <c r="Q453" i="3"/>
  <c r="Q457" i="3"/>
  <c r="Q461" i="3"/>
  <c r="Q465" i="3"/>
  <c r="Q469" i="3"/>
  <c r="Q473" i="3"/>
  <c r="Q477" i="3"/>
  <c r="Q481" i="3"/>
  <c r="Q485" i="3"/>
  <c r="Q489" i="3"/>
  <c r="Q493" i="3"/>
  <c r="Q497" i="3"/>
  <c r="Q501" i="3"/>
  <c r="Q505" i="3"/>
  <c r="Q509" i="3"/>
  <c r="Q513" i="3"/>
  <c r="Q517" i="3"/>
  <c r="Q521" i="3"/>
  <c r="Q525" i="3"/>
  <c r="Q529" i="3"/>
  <c r="Q533" i="3"/>
  <c r="Q537" i="3"/>
  <c r="Q541" i="3"/>
  <c r="Q545" i="3"/>
  <c r="Q549" i="3"/>
  <c r="Q553" i="3"/>
  <c r="Q557" i="3"/>
  <c r="Q561" i="3"/>
  <c r="Q565" i="3"/>
  <c r="Q569" i="3"/>
  <c r="Q573" i="3"/>
  <c r="Q577" i="3"/>
  <c r="Q581" i="3"/>
  <c r="Q585" i="3"/>
  <c r="Q589" i="3"/>
  <c r="Q593" i="3"/>
  <c r="Q597" i="3"/>
  <c r="Q601" i="3"/>
  <c r="Q605" i="3"/>
  <c r="Q609" i="3"/>
  <c r="Q613" i="3"/>
  <c r="Q617" i="3"/>
  <c r="Q621" i="3"/>
  <c r="Q625" i="3"/>
  <c r="Q629" i="3"/>
  <c r="Q633" i="3"/>
  <c r="Q637" i="3"/>
  <c r="Q641" i="3"/>
  <c r="Q645" i="3"/>
  <c r="Q649" i="3"/>
  <c r="Q653" i="3"/>
  <c r="Q657" i="3"/>
  <c r="Q661" i="3"/>
  <c r="Q665" i="3"/>
  <c r="Q669" i="3"/>
  <c r="Q673" i="3"/>
  <c r="Q677" i="3"/>
  <c r="Q681" i="3"/>
  <c r="Q685" i="3"/>
  <c r="Q689" i="3"/>
  <c r="Q693" i="3"/>
  <c r="Q697" i="3"/>
  <c r="Q701" i="3"/>
  <c r="Q705" i="3"/>
  <c r="Q709" i="3"/>
  <c r="Q713" i="3"/>
  <c r="Q717" i="3"/>
  <c r="Q721" i="3"/>
  <c r="Q725" i="3"/>
  <c r="Q729" i="3"/>
  <c r="Q733" i="3"/>
  <c r="Q737" i="3"/>
  <c r="Q741" i="3"/>
  <c r="Q745" i="3"/>
  <c r="Q749" i="3"/>
  <c r="Q753" i="3"/>
  <c r="Q757" i="3"/>
  <c r="Q761" i="3"/>
  <c r="Q765" i="3"/>
  <c r="Q769" i="3"/>
  <c r="Q773" i="3"/>
  <c r="Q777" i="3"/>
  <c r="Q781" i="3"/>
  <c r="Q785" i="3"/>
  <c r="Q789" i="3"/>
  <c r="Q793" i="3"/>
  <c r="Q797" i="3"/>
  <c r="Q801" i="3"/>
  <c r="Q805" i="3"/>
  <c r="Q809" i="3"/>
  <c r="Q813" i="3"/>
  <c r="Q817" i="3"/>
  <c r="Q821" i="3"/>
  <c r="Q825" i="3"/>
  <c r="Q829" i="3"/>
  <c r="Q833" i="3"/>
  <c r="Q837" i="3"/>
  <c r="Q841" i="3"/>
  <c r="Q845" i="3"/>
  <c r="Q849" i="3"/>
  <c r="Q853" i="3"/>
  <c r="Q857" i="3"/>
  <c r="Q861" i="3"/>
  <c r="Q865" i="3"/>
  <c r="Q869" i="3"/>
  <c r="Q873" i="3"/>
  <c r="Q877" i="3"/>
  <c r="Q881" i="3"/>
  <c r="Q885" i="3"/>
  <c r="Q889" i="3"/>
  <c r="Q893" i="3"/>
  <c r="Q897" i="3"/>
  <c r="Q901" i="3"/>
  <c r="Q905" i="3"/>
  <c r="Q909" i="3"/>
  <c r="Q913" i="3"/>
  <c r="Q917" i="3"/>
  <c r="Q921" i="3"/>
  <c r="Q925" i="3"/>
  <c r="Q929" i="3"/>
  <c r="Q933" i="3"/>
  <c r="Q937" i="3"/>
  <c r="Q941" i="3"/>
  <c r="Q945" i="3"/>
  <c r="Q949" i="3"/>
  <c r="Q953" i="3"/>
  <c r="Q957" i="3"/>
  <c r="Q961" i="3"/>
  <c r="Q965" i="3"/>
  <c r="Q969" i="3"/>
  <c r="Q973" i="3"/>
  <c r="Q977" i="3"/>
  <c r="Q981" i="3"/>
  <c r="Q985" i="3"/>
  <c r="Q989" i="3"/>
  <c r="Q993" i="3"/>
  <c r="Q997" i="3"/>
  <c r="Q1001" i="3"/>
  <c r="Q1005" i="3"/>
  <c r="Q1009" i="3"/>
  <c r="Q1013" i="3"/>
  <c r="Q1017" i="3"/>
  <c r="Q1021" i="3"/>
  <c r="Q1025" i="3"/>
  <c r="Q1029" i="3"/>
  <c r="Q1033" i="3"/>
  <c r="Q1037" i="3"/>
  <c r="Q1041" i="3"/>
  <c r="Q1045" i="3"/>
  <c r="Q1049" i="3"/>
  <c r="Q1053" i="3"/>
  <c r="Q14" i="3"/>
  <c r="Q18" i="3"/>
  <c r="Q22" i="3"/>
  <c r="Q26" i="3"/>
  <c r="Q30" i="3"/>
  <c r="Q34" i="3"/>
  <c r="Q38" i="3"/>
  <c r="Q42" i="3"/>
  <c r="Q46" i="3"/>
  <c r="Q50" i="3"/>
  <c r="Q54" i="3"/>
  <c r="Q58" i="3"/>
  <c r="Q62" i="3"/>
  <c r="Q66" i="3"/>
  <c r="Q70" i="3"/>
  <c r="Q74" i="3"/>
  <c r="Q78" i="3"/>
  <c r="Q82" i="3"/>
  <c r="Q86" i="3"/>
  <c r="Q90" i="3"/>
  <c r="Q94" i="3"/>
  <c r="Q98" i="3"/>
  <c r="Q102" i="3"/>
  <c r="Q106" i="3"/>
  <c r="Q110" i="3"/>
  <c r="Q114" i="3"/>
  <c r="Q118" i="3"/>
  <c r="Q122" i="3"/>
  <c r="Q126" i="3"/>
  <c r="Q130" i="3"/>
  <c r="Q134" i="3"/>
  <c r="Q138" i="3"/>
  <c r="Q142" i="3"/>
  <c r="Q146" i="3"/>
  <c r="Q150" i="3"/>
  <c r="Q154" i="3"/>
  <c r="Q158" i="3"/>
  <c r="Q162" i="3"/>
  <c r="Q166" i="3"/>
  <c r="Q170" i="3"/>
  <c r="Q174" i="3"/>
  <c r="Q178" i="3"/>
  <c r="Q182" i="3"/>
  <c r="Q186" i="3"/>
  <c r="Q190" i="3"/>
  <c r="Q194" i="3"/>
  <c r="Q198" i="3"/>
  <c r="Q202" i="3"/>
  <c r="Q206" i="3"/>
  <c r="Q210" i="3"/>
  <c r="Q214" i="3"/>
  <c r="Q218" i="3"/>
  <c r="Q222" i="3"/>
  <c r="Q226" i="3"/>
  <c r="Q230" i="3"/>
  <c r="Q234" i="3"/>
  <c r="Q238" i="3"/>
  <c r="Q242" i="3"/>
  <c r="Q246" i="3"/>
  <c r="Q250" i="3"/>
  <c r="Q254" i="3"/>
  <c r="Q258" i="3"/>
  <c r="Q262" i="3"/>
  <c r="Q266" i="3"/>
  <c r="Q270" i="3"/>
  <c r="Q274" i="3"/>
  <c r="Q278" i="3"/>
  <c r="Q282" i="3"/>
  <c r="Q286" i="3"/>
  <c r="Q290" i="3"/>
  <c r="Q294" i="3"/>
  <c r="Q298" i="3"/>
  <c r="Q302" i="3"/>
  <c r="Q306" i="3"/>
  <c r="Q310" i="3"/>
  <c r="Q314" i="3"/>
  <c r="Q318" i="3"/>
  <c r="Q322" i="3"/>
  <c r="Q326" i="3"/>
  <c r="Q330" i="3"/>
  <c r="Q334" i="3"/>
  <c r="Q338" i="3"/>
  <c r="Q342" i="3"/>
  <c r="Q346" i="3"/>
  <c r="Q350" i="3"/>
  <c r="Q354" i="3"/>
  <c r="Q358" i="3"/>
  <c r="Q362" i="3"/>
  <c r="Q366" i="3"/>
  <c r="Q370" i="3"/>
  <c r="Q374" i="3"/>
  <c r="Q378" i="3"/>
  <c r="Q382" i="3"/>
  <c r="Q386" i="3"/>
  <c r="Q390" i="3"/>
  <c r="Q394" i="3"/>
  <c r="Q398" i="3"/>
  <c r="Q402" i="3"/>
  <c r="Q406" i="3"/>
  <c r="Q410" i="3"/>
  <c r="Q414" i="3"/>
  <c r="Q418" i="3"/>
  <c r="Q422" i="3"/>
  <c r="Q426" i="3"/>
  <c r="Q430" i="3"/>
  <c r="Q434" i="3"/>
  <c r="Q438" i="3"/>
  <c r="Q442" i="3"/>
  <c r="Q446" i="3"/>
  <c r="Q450" i="3"/>
  <c r="Q454" i="3"/>
  <c r="Q458" i="3"/>
  <c r="Q462" i="3"/>
  <c r="Q466" i="3"/>
  <c r="Q470" i="3"/>
  <c r="Q474" i="3"/>
  <c r="Q478" i="3"/>
  <c r="Q482" i="3"/>
  <c r="Q486" i="3"/>
  <c r="Q490" i="3"/>
  <c r="Q494" i="3"/>
  <c r="Q498" i="3"/>
  <c r="Q502" i="3"/>
  <c r="Q506" i="3"/>
  <c r="Q510" i="3"/>
  <c r="Q514" i="3"/>
  <c r="Q518" i="3"/>
  <c r="Q522" i="3"/>
  <c r="Q526" i="3"/>
  <c r="Q530" i="3"/>
  <c r="Q534" i="3"/>
  <c r="Q538" i="3"/>
  <c r="Q542" i="3"/>
  <c r="Q546" i="3"/>
  <c r="Q550" i="3"/>
  <c r="Q554" i="3"/>
  <c r="Q558" i="3"/>
  <c r="Q562" i="3"/>
  <c r="Q566" i="3"/>
  <c r="Q570" i="3"/>
  <c r="Q574" i="3"/>
  <c r="Q578" i="3"/>
  <c r="Q582" i="3"/>
  <c r="Q586" i="3"/>
  <c r="Q590" i="3"/>
  <c r="Q594" i="3"/>
  <c r="Q598" i="3"/>
  <c r="Q602" i="3"/>
  <c r="Q606" i="3"/>
  <c r="Q610" i="3"/>
  <c r="Q614" i="3"/>
  <c r="Q618" i="3"/>
  <c r="Q622" i="3"/>
  <c r="Q626" i="3"/>
  <c r="Q630" i="3"/>
  <c r="Q634" i="3"/>
  <c r="Q638" i="3"/>
  <c r="Q642" i="3"/>
  <c r="Q646" i="3"/>
  <c r="Q650" i="3"/>
  <c r="Q654" i="3"/>
  <c r="Q658" i="3"/>
  <c r="Q662" i="3"/>
  <c r="Q666" i="3"/>
  <c r="Q670" i="3"/>
  <c r="Q674" i="3"/>
  <c r="Q678" i="3"/>
  <c r="Q682" i="3"/>
  <c r="Q686" i="3"/>
  <c r="Q690" i="3"/>
  <c r="Q694" i="3"/>
  <c r="Q698" i="3"/>
  <c r="Q702" i="3"/>
  <c r="Q706" i="3"/>
  <c r="Q710" i="3"/>
  <c r="Q714" i="3"/>
  <c r="Q718" i="3"/>
  <c r="Q722" i="3"/>
  <c r="Q726" i="3"/>
  <c r="Q730" i="3"/>
  <c r="Q734" i="3"/>
  <c r="Q738" i="3"/>
  <c r="Q742" i="3"/>
  <c r="Q746" i="3"/>
  <c r="Q750" i="3"/>
  <c r="Q754" i="3"/>
  <c r="Q758" i="3"/>
  <c r="Q762" i="3"/>
  <c r="Q766" i="3"/>
  <c r="Q770" i="3"/>
  <c r="Q774" i="3"/>
  <c r="Q778" i="3"/>
  <c r="Q782" i="3"/>
  <c r="Q786" i="3"/>
  <c r="Q790" i="3"/>
  <c r="Q794" i="3"/>
  <c r="Q798" i="3"/>
  <c r="Q802" i="3"/>
  <c r="Q806" i="3"/>
  <c r="Q810" i="3"/>
  <c r="Q814" i="3"/>
  <c r="Q818" i="3"/>
  <c r="Q822" i="3"/>
  <c r="Q826" i="3"/>
  <c r="Q830" i="3"/>
  <c r="Q834" i="3"/>
  <c r="Q838" i="3"/>
  <c r="Q842" i="3"/>
  <c r="Q846" i="3"/>
  <c r="Q850" i="3"/>
  <c r="Q854" i="3"/>
  <c r="Q858" i="3"/>
  <c r="Q862" i="3"/>
  <c r="Q866" i="3"/>
  <c r="Q870" i="3"/>
  <c r="Q874" i="3"/>
  <c r="Q878" i="3"/>
  <c r="Q882" i="3"/>
  <c r="Q886" i="3"/>
  <c r="Q890" i="3"/>
  <c r="Q894" i="3"/>
  <c r="Q898" i="3"/>
  <c r="Q902" i="3"/>
  <c r="Q906" i="3"/>
  <c r="Q910" i="3"/>
  <c r="Q914" i="3"/>
  <c r="Q918" i="3"/>
  <c r="Q922" i="3"/>
  <c r="Q926" i="3"/>
  <c r="Q930" i="3"/>
  <c r="Q934" i="3"/>
  <c r="Q938" i="3"/>
  <c r="Q942" i="3"/>
  <c r="Q946" i="3"/>
  <c r="Q950" i="3"/>
  <c r="Q954" i="3"/>
  <c r="Q958" i="3"/>
  <c r="Q962" i="3"/>
  <c r="Q966" i="3"/>
  <c r="Q970" i="3"/>
  <c r="Q974" i="3"/>
  <c r="Q978" i="3"/>
  <c r="Q982" i="3"/>
  <c r="Q986" i="3"/>
  <c r="Q990" i="3"/>
  <c r="Q994" i="3"/>
  <c r="Q998" i="3"/>
  <c r="Q1002" i="3"/>
  <c r="Q1006" i="3"/>
  <c r="Q1010" i="3"/>
  <c r="Q1014" i="3"/>
  <c r="Q1018" i="3"/>
  <c r="Q1022" i="3"/>
  <c r="Q1026" i="3"/>
  <c r="Q1030" i="3"/>
  <c r="Q1034" i="3"/>
  <c r="Q1038" i="3"/>
  <c r="Q1042" i="3"/>
  <c r="Q1046" i="3"/>
  <c r="Q1050" i="3"/>
  <c r="Q1054" i="3"/>
  <c r="Q1057" i="3"/>
  <c r="Q1065" i="3"/>
  <c r="Q1073" i="3"/>
  <c r="Q1081" i="3"/>
  <c r="Q1085" i="3"/>
  <c r="Q1089" i="3"/>
  <c r="Q1093" i="3"/>
  <c r="Q1097" i="3"/>
  <c r="Q1101" i="3"/>
  <c r="Q1105" i="3"/>
  <c r="Q1109" i="3"/>
  <c r="Q1113" i="3"/>
  <c r="Q1117" i="3"/>
  <c r="Q1121" i="3"/>
  <c r="Q1125" i="3"/>
  <c r="Q1129" i="3"/>
  <c r="Q1133" i="3"/>
  <c r="Q1137" i="3"/>
  <c r="Q1141" i="3"/>
  <c r="Q1145" i="3"/>
  <c r="Q1149" i="3"/>
  <c r="Q1153" i="3"/>
  <c r="Q1157" i="3"/>
  <c r="Q1161" i="3"/>
  <c r="Q1165" i="3"/>
  <c r="Q1169" i="3"/>
  <c r="Q1173" i="3"/>
  <c r="Q1177" i="3"/>
  <c r="Q1181" i="3"/>
  <c r="Q1185" i="3"/>
  <c r="Q1189" i="3"/>
  <c r="Q1193" i="3"/>
  <c r="Q1197" i="3"/>
  <c r="Q1201" i="3"/>
  <c r="Q1205" i="3"/>
  <c r="Q1209" i="3"/>
  <c r="Q1213" i="3"/>
  <c r="Q1217" i="3"/>
  <c r="Q1221" i="3"/>
  <c r="Q1225" i="3"/>
  <c r="Q1229" i="3"/>
  <c r="Q1233" i="3"/>
  <c r="Q1237" i="3"/>
  <c r="Q1241" i="3"/>
  <c r="Q1245" i="3"/>
  <c r="Q1249" i="3"/>
  <c r="Q1253" i="3"/>
  <c r="Q1257" i="3"/>
  <c r="Q1261" i="3"/>
  <c r="Q1265" i="3"/>
  <c r="Q1269" i="3"/>
  <c r="Q1273" i="3"/>
  <c r="Q1277" i="3"/>
  <c r="Q1281" i="3"/>
  <c r="Q1285" i="3"/>
  <c r="Q1289" i="3"/>
  <c r="Q1293" i="3"/>
  <c r="Q1297" i="3"/>
  <c r="Q1301" i="3"/>
  <c r="Q1305" i="3"/>
  <c r="Q1309" i="3"/>
  <c r="Q1313" i="3"/>
  <c r="Q1317" i="3"/>
  <c r="Q1321" i="3"/>
  <c r="Q1325" i="3"/>
  <c r="Q1329" i="3"/>
  <c r="Q1333" i="3"/>
  <c r="Q1337" i="3"/>
  <c r="Q1341" i="3"/>
  <c r="Q1345" i="3"/>
  <c r="Q1349" i="3"/>
  <c r="Q1353" i="3"/>
  <c r="Q1357" i="3"/>
  <c r="Q1361" i="3"/>
  <c r="Q1365" i="3"/>
  <c r="Q1369" i="3"/>
  <c r="Q1373" i="3"/>
  <c r="Q1377" i="3"/>
  <c r="Q1381" i="3"/>
  <c r="Q1385" i="3"/>
  <c r="Q1389" i="3"/>
  <c r="Q1393" i="3"/>
  <c r="Q1397" i="3"/>
  <c r="Q1401" i="3"/>
  <c r="Q1405" i="3"/>
  <c r="Q1409" i="3"/>
  <c r="Q1413" i="3"/>
  <c r="Q1417" i="3"/>
  <c r="Q1421" i="3"/>
  <c r="Q1425" i="3"/>
  <c r="Q1429" i="3"/>
  <c r="Q1433" i="3"/>
  <c r="Q1437" i="3"/>
  <c r="Q1441" i="3"/>
  <c r="Q1445" i="3"/>
  <c r="Q1449" i="3"/>
  <c r="Q1453" i="3"/>
  <c r="Q1457" i="3"/>
  <c r="Q1461" i="3"/>
  <c r="Q1465" i="3"/>
  <c r="Q1469" i="3"/>
  <c r="Q1473" i="3"/>
  <c r="Q1477" i="3"/>
  <c r="Q1481" i="3"/>
  <c r="Q1485" i="3"/>
  <c r="Q1489" i="3"/>
  <c r="Q1493" i="3"/>
  <c r="Q1497" i="3"/>
  <c r="Q1501" i="3"/>
  <c r="Q1505" i="3"/>
  <c r="Q1509" i="3"/>
  <c r="Q1513" i="3"/>
  <c r="Q1517" i="3"/>
  <c r="Q1521" i="3"/>
  <c r="Q1525" i="3"/>
  <c r="Q1529" i="3"/>
  <c r="Q1533" i="3"/>
  <c r="Q1537" i="3"/>
  <c r="Q1541" i="3"/>
  <c r="Q1545" i="3"/>
  <c r="Q1549" i="3"/>
  <c r="Q1553" i="3"/>
  <c r="Q1557" i="3"/>
  <c r="Q1561" i="3"/>
  <c r="Q1565" i="3"/>
  <c r="Q1569" i="3"/>
  <c r="Q1573" i="3"/>
  <c r="Q1577" i="3"/>
  <c r="Q1581" i="3"/>
  <c r="Q1585" i="3"/>
  <c r="Q1589" i="3"/>
  <c r="Q1593" i="3"/>
  <c r="Q1597" i="3"/>
  <c r="Q1601" i="3"/>
  <c r="Q1605" i="3"/>
  <c r="Q1609" i="3"/>
  <c r="Q1613" i="3"/>
  <c r="Q1617" i="3"/>
  <c r="Q1621" i="3"/>
  <c r="Q1625" i="3"/>
  <c r="Q1629" i="3"/>
  <c r="Q1633" i="3"/>
  <c r="Q1637" i="3"/>
  <c r="Q1641" i="3"/>
  <c r="Q1645" i="3"/>
  <c r="Q1649" i="3"/>
  <c r="Q1653" i="3"/>
  <c r="Q1657" i="3"/>
  <c r="Q1661" i="3"/>
  <c r="Q1665" i="3"/>
  <c r="Q1669" i="3"/>
  <c r="Q1673" i="3"/>
  <c r="Q1677" i="3"/>
  <c r="Q1681" i="3"/>
  <c r="Q1685" i="3"/>
  <c r="Q1689" i="3"/>
  <c r="Q1693" i="3"/>
  <c r="Q1697" i="3"/>
  <c r="Q1701" i="3"/>
  <c r="Q1705" i="3"/>
  <c r="Q1709" i="3"/>
  <c r="Q1713" i="3"/>
  <c r="Q1717" i="3"/>
  <c r="Q1721" i="3"/>
  <c r="Q1725" i="3"/>
  <c r="Q1729" i="3"/>
  <c r="Q1733" i="3"/>
  <c r="Q1737" i="3"/>
  <c r="Q1741" i="3"/>
  <c r="Q1745" i="3"/>
  <c r="Q1749" i="3"/>
  <c r="Q1753" i="3"/>
  <c r="Q1757" i="3"/>
  <c r="Q1761" i="3"/>
  <c r="Q1765" i="3"/>
  <c r="Q1769" i="3"/>
  <c r="Q1773" i="3"/>
  <c r="Q1777" i="3"/>
  <c r="Q1781" i="3"/>
  <c r="Q1785" i="3"/>
  <c r="Q1789" i="3"/>
  <c r="Q1793" i="3"/>
  <c r="Q1797" i="3"/>
  <c r="Q1801" i="3"/>
  <c r="Q1805" i="3"/>
  <c r="Q1809" i="3"/>
  <c r="Q1813" i="3"/>
  <c r="Q1817" i="3"/>
  <c r="Q1821" i="3"/>
  <c r="Q1825" i="3"/>
  <c r="Q1829" i="3"/>
  <c r="Q1833" i="3"/>
  <c r="Q1837" i="3"/>
  <c r="Q1841" i="3"/>
  <c r="Q1845" i="3"/>
  <c r="Q1849" i="3"/>
  <c r="Q1853" i="3"/>
  <c r="Q1857" i="3"/>
  <c r="Q1861" i="3"/>
  <c r="Q1865" i="3"/>
  <c r="Q1869" i="3"/>
  <c r="Q1873" i="3"/>
  <c r="Q1877" i="3"/>
  <c r="Q1881" i="3"/>
  <c r="Q1885" i="3"/>
  <c r="Q1889" i="3"/>
  <c r="Q1893" i="3"/>
  <c r="Q1897" i="3"/>
  <c r="Q1901" i="3"/>
  <c r="Q1905" i="3"/>
  <c r="Q1909" i="3"/>
  <c r="Q1913" i="3"/>
  <c r="Q1917" i="3"/>
  <c r="Q1921" i="3"/>
  <c r="Q1925" i="3"/>
  <c r="Q1929" i="3"/>
  <c r="Q1933" i="3"/>
  <c r="Q1937" i="3"/>
  <c r="Q1941" i="3"/>
  <c r="Q1945" i="3"/>
  <c r="Q1949" i="3"/>
  <c r="Q1953" i="3"/>
  <c r="Q1957" i="3"/>
  <c r="Q1961" i="3"/>
  <c r="Q1965" i="3"/>
  <c r="Q1969" i="3"/>
  <c r="Q1973" i="3"/>
  <c r="Q1977" i="3"/>
  <c r="Q1981" i="3"/>
  <c r="Q1985" i="3"/>
  <c r="Q1989" i="3"/>
  <c r="Q1993" i="3"/>
  <c r="Q1997" i="3"/>
  <c r="Q2001" i="3"/>
  <c r="Q2005" i="3"/>
  <c r="Q2009" i="3"/>
  <c r="Q2013" i="3"/>
  <c r="Q2017" i="3"/>
  <c r="Q2021" i="3"/>
  <c r="Q2025" i="3"/>
  <c r="Q2029" i="3"/>
  <c r="Q2033" i="3"/>
  <c r="Q2037" i="3"/>
  <c r="Q2041" i="3"/>
  <c r="Q2045" i="3"/>
  <c r="Q2049" i="3"/>
  <c r="Q2053" i="3"/>
  <c r="Q2057" i="3"/>
  <c r="Q2061" i="3"/>
  <c r="Q2065" i="3"/>
  <c r="Q2069" i="3"/>
  <c r="Q2073" i="3"/>
  <c r="Q2077" i="3"/>
  <c r="Q2081" i="3"/>
  <c r="Q2085" i="3"/>
  <c r="Q2089" i="3"/>
  <c r="Q2093" i="3"/>
  <c r="Q2097" i="3"/>
  <c r="Q2101" i="3"/>
  <c r="Q2105" i="3"/>
  <c r="Q2109" i="3"/>
  <c r="Q2113" i="3"/>
  <c r="Q2117" i="3"/>
  <c r="Q2121" i="3"/>
  <c r="Q2125" i="3"/>
  <c r="Q2129" i="3"/>
  <c r="Q2133" i="3"/>
  <c r="Q2137" i="3"/>
  <c r="Q2141" i="3"/>
  <c r="Q2145" i="3"/>
  <c r="Q2149" i="3"/>
  <c r="Q2153" i="3"/>
  <c r="Q2157" i="3"/>
  <c r="Q2161" i="3"/>
  <c r="Q2165" i="3"/>
  <c r="Q2169" i="3"/>
  <c r="Q2173" i="3"/>
  <c r="Q2177" i="3"/>
  <c r="Q2181" i="3"/>
  <c r="Q2185" i="3"/>
  <c r="Q2189" i="3"/>
  <c r="Q2193" i="3"/>
  <c r="Q2197" i="3"/>
  <c r="Q2201" i="3"/>
  <c r="Q2205" i="3"/>
  <c r="Q2209" i="3"/>
  <c r="Q2213" i="3"/>
  <c r="Q1058" i="3"/>
  <c r="Q1066" i="3"/>
  <c r="Q1074" i="3"/>
  <c r="Q1082" i="3"/>
  <c r="Q1086" i="3"/>
  <c r="Q1090" i="3"/>
  <c r="Q1094" i="3"/>
  <c r="Q1098" i="3"/>
  <c r="Q1102" i="3"/>
  <c r="Q1106" i="3"/>
  <c r="Q1110" i="3"/>
  <c r="Q1114" i="3"/>
  <c r="Q1118" i="3"/>
  <c r="Q1122" i="3"/>
  <c r="Q1126" i="3"/>
  <c r="Q1130" i="3"/>
  <c r="Q1134" i="3"/>
  <c r="Q1138" i="3"/>
  <c r="Q1142" i="3"/>
  <c r="Q1146" i="3"/>
  <c r="Q1150" i="3"/>
  <c r="Q1154" i="3"/>
  <c r="Q1158" i="3"/>
  <c r="Q1162" i="3"/>
  <c r="Q1166" i="3"/>
  <c r="Q1170" i="3"/>
  <c r="Q1174" i="3"/>
  <c r="Q1178" i="3"/>
  <c r="Q1182" i="3"/>
  <c r="Q1186" i="3"/>
  <c r="Q1190" i="3"/>
  <c r="Q1194" i="3"/>
  <c r="Q1198" i="3"/>
  <c r="Q1202" i="3"/>
  <c r="Q1206" i="3"/>
  <c r="Q1210" i="3"/>
  <c r="Q1214" i="3"/>
  <c r="Q1218" i="3"/>
  <c r="Q1222" i="3"/>
  <c r="Q1226" i="3"/>
  <c r="Q1230" i="3"/>
  <c r="Q1234" i="3"/>
  <c r="Q1238" i="3"/>
  <c r="Q1242" i="3"/>
  <c r="Q1246" i="3"/>
  <c r="Q1250" i="3"/>
  <c r="Q1254" i="3"/>
  <c r="Q1258" i="3"/>
  <c r="Q1262" i="3"/>
  <c r="Q1266" i="3"/>
  <c r="Q1270" i="3"/>
  <c r="Q1274" i="3"/>
  <c r="Q1278" i="3"/>
  <c r="Q1282" i="3"/>
  <c r="Q1286" i="3"/>
  <c r="Q1290" i="3"/>
  <c r="Q1294" i="3"/>
  <c r="Q1298" i="3"/>
  <c r="Q1302" i="3"/>
  <c r="Q1306" i="3"/>
  <c r="Q1310" i="3"/>
  <c r="Q1314" i="3"/>
  <c r="Q1318" i="3"/>
  <c r="Q1322" i="3"/>
  <c r="Q1326" i="3"/>
  <c r="Q1330" i="3"/>
  <c r="Q1334" i="3"/>
  <c r="Q1338" i="3"/>
  <c r="Q1342" i="3"/>
  <c r="Q1346" i="3"/>
  <c r="Q1350" i="3"/>
  <c r="Q1354" i="3"/>
  <c r="Q1358" i="3"/>
  <c r="Q1362" i="3"/>
  <c r="Q1366" i="3"/>
  <c r="Q1370" i="3"/>
  <c r="Q1374" i="3"/>
  <c r="Q1378" i="3"/>
  <c r="Q1382" i="3"/>
  <c r="Q1386" i="3"/>
  <c r="Q1390" i="3"/>
  <c r="Q1394" i="3"/>
  <c r="Q1398" i="3"/>
  <c r="Q1402" i="3"/>
  <c r="Q1406" i="3"/>
  <c r="Q1410" i="3"/>
  <c r="Q1414" i="3"/>
  <c r="Q1418" i="3"/>
  <c r="Q1422" i="3"/>
  <c r="Q1426" i="3"/>
  <c r="Q1430" i="3"/>
  <c r="Q1434" i="3"/>
  <c r="Q1438" i="3"/>
  <c r="Q1442" i="3"/>
  <c r="Q1446" i="3"/>
  <c r="Q1450" i="3"/>
  <c r="Q1454" i="3"/>
  <c r="Q1458" i="3"/>
  <c r="Q1462" i="3"/>
  <c r="Q1466" i="3"/>
  <c r="Q1470" i="3"/>
  <c r="Q1474" i="3"/>
  <c r="Q1478" i="3"/>
  <c r="Q1482" i="3"/>
  <c r="Q1486" i="3"/>
  <c r="Q1490" i="3"/>
  <c r="Q1494" i="3"/>
  <c r="Q1498" i="3"/>
  <c r="Q1502" i="3"/>
  <c r="Q1506" i="3"/>
  <c r="Q1510" i="3"/>
  <c r="Q1514" i="3"/>
  <c r="Q1518" i="3"/>
  <c r="Q1522" i="3"/>
  <c r="Q1526" i="3"/>
  <c r="Q1530" i="3"/>
  <c r="Q1534" i="3"/>
  <c r="Q1538" i="3"/>
  <c r="Q1542" i="3"/>
  <c r="Q1546" i="3"/>
  <c r="Q1550" i="3"/>
  <c r="Q1554" i="3"/>
  <c r="Q1558" i="3"/>
  <c r="Q1562" i="3"/>
  <c r="Q1566" i="3"/>
  <c r="Q1570" i="3"/>
  <c r="Q1574" i="3"/>
  <c r="Q1578" i="3"/>
  <c r="Q1582" i="3"/>
  <c r="Q1586" i="3"/>
  <c r="Q1590" i="3"/>
  <c r="Q1594" i="3"/>
  <c r="Q1598" i="3"/>
  <c r="Q1602" i="3"/>
  <c r="Q1606" i="3"/>
  <c r="Q1610" i="3"/>
  <c r="Q1614" i="3"/>
  <c r="Q1618" i="3"/>
  <c r="Q1622" i="3"/>
  <c r="Q1626" i="3"/>
  <c r="Q1630" i="3"/>
  <c r="Q1634" i="3"/>
  <c r="Q1638" i="3"/>
  <c r="Q1642" i="3"/>
  <c r="Q1646" i="3"/>
  <c r="Q1650" i="3"/>
  <c r="Q1654" i="3"/>
  <c r="Q1658" i="3"/>
  <c r="Q1662" i="3"/>
  <c r="Q1666" i="3"/>
  <c r="Q1670" i="3"/>
  <c r="Q1674" i="3"/>
  <c r="Q1678" i="3"/>
  <c r="Q1682" i="3"/>
  <c r="Q1686" i="3"/>
  <c r="Q1690" i="3"/>
  <c r="Q1694" i="3"/>
  <c r="Q1698" i="3"/>
  <c r="Q1702" i="3"/>
  <c r="Q1706" i="3"/>
  <c r="Q1710" i="3"/>
  <c r="Q1714" i="3"/>
  <c r="Q1718" i="3"/>
  <c r="Q1722" i="3"/>
  <c r="Q1726" i="3"/>
  <c r="Q1730" i="3"/>
  <c r="Q1734" i="3"/>
  <c r="Q1738" i="3"/>
  <c r="Q1742" i="3"/>
  <c r="Q1746" i="3"/>
  <c r="Q1750" i="3"/>
  <c r="Q1754" i="3"/>
  <c r="Q1758" i="3"/>
  <c r="Q1762" i="3"/>
  <c r="Q1766" i="3"/>
  <c r="Q1770" i="3"/>
  <c r="Q1774" i="3"/>
  <c r="Q1778" i="3"/>
  <c r="Q1782" i="3"/>
  <c r="Q1786" i="3"/>
  <c r="Q1790" i="3"/>
  <c r="Q1794" i="3"/>
  <c r="Q1798" i="3"/>
  <c r="Q1802" i="3"/>
  <c r="Q1806" i="3"/>
  <c r="Q1810" i="3"/>
  <c r="Q1814" i="3"/>
  <c r="Q1818" i="3"/>
  <c r="Q1822" i="3"/>
  <c r="Q1826" i="3"/>
  <c r="Q1830" i="3"/>
  <c r="Q1834" i="3"/>
  <c r="Q1838" i="3"/>
  <c r="Q1842" i="3"/>
  <c r="Q1846" i="3"/>
  <c r="Q1850" i="3"/>
  <c r="Q1854" i="3"/>
  <c r="Q1858" i="3"/>
  <c r="Q1862" i="3"/>
  <c r="Q1866" i="3"/>
  <c r="Q1870" i="3"/>
  <c r="Q1874" i="3"/>
  <c r="Q1878" i="3"/>
  <c r="Q1882" i="3"/>
  <c r="Q1886" i="3"/>
  <c r="Q1890" i="3"/>
  <c r="Q1894" i="3"/>
  <c r="Q1898" i="3"/>
  <c r="Q1902" i="3"/>
  <c r="Q1906" i="3"/>
  <c r="Q1910" i="3"/>
  <c r="Q1914" i="3"/>
  <c r="Q1918" i="3"/>
  <c r="Q1922" i="3"/>
  <c r="Q1926" i="3"/>
  <c r="Q1930" i="3"/>
  <c r="Q1934" i="3"/>
  <c r="Q1938" i="3"/>
  <c r="Q1942" i="3"/>
  <c r="Q1946" i="3"/>
  <c r="Q1950" i="3"/>
  <c r="Q1954" i="3"/>
  <c r="Q1958" i="3"/>
  <c r="Q1962" i="3"/>
  <c r="Q1966" i="3"/>
  <c r="Q1970" i="3"/>
  <c r="Q1974" i="3"/>
  <c r="Q1978" i="3"/>
  <c r="Q1982" i="3"/>
  <c r="Q1986" i="3"/>
  <c r="Q1990" i="3"/>
  <c r="Q1994" i="3"/>
  <c r="Q1998" i="3"/>
  <c r="Q2002" i="3"/>
  <c r="Q2006" i="3"/>
  <c r="Q2010" i="3"/>
  <c r="Q2014" i="3"/>
  <c r="Q2018" i="3"/>
  <c r="Q2022" i="3"/>
  <c r="Q2026" i="3"/>
  <c r="Q2030" i="3"/>
  <c r="Q2034" i="3"/>
  <c r="Q2038" i="3"/>
  <c r="Q2042" i="3"/>
  <c r="Q2046" i="3"/>
  <c r="Q2050" i="3"/>
  <c r="Q2054" i="3"/>
  <c r="Q2058" i="3"/>
  <c r="Q2062" i="3"/>
  <c r="Q2066" i="3"/>
  <c r="Q2070" i="3"/>
  <c r="Q2074" i="3"/>
  <c r="Q2078" i="3"/>
  <c r="Q2082" i="3"/>
  <c r="Q2086" i="3"/>
  <c r="Q2090" i="3"/>
  <c r="Q2094" i="3"/>
  <c r="Q2098" i="3"/>
  <c r="Q2102" i="3"/>
  <c r="Q2106" i="3"/>
  <c r="Q2110" i="3"/>
  <c r="Q2114" i="3"/>
  <c r="Q2118" i="3"/>
  <c r="Q2122" i="3"/>
  <c r="Q2126" i="3"/>
  <c r="Q2130" i="3"/>
  <c r="Q2134" i="3"/>
  <c r="Q2138" i="3"/>
  <c r="Q2142" i="3"/>
  <c r="Q2146" i="3"/>
  <c r="Q2150" i="3"/>
  <c r="Q2154" i="3"/>
  <c r="Q2158" i="3"/>
  <c r="Q2162" i="3"/>
  <c r="Q2166" i="3"/>
  <c r="Q2170" i="3"/>
  <c r="Q2174" i="3"/>
  <c r="Q2178" i="3"/>
  <c r="Q2182" i="3"/>
  <c r="Q2186" i="3"/>
  <c r="Q2190" i="3"/>
  <c r="Q2194" i="3"/>
  <c r="Q2198" i="3"/>
  <c r="Q2202" i="3"/>
  <c r="Q2206" i="3"/>
  <c r="Q2210" i="3"/>
  <c r="Q2214" i="3"/>
  <c r="Q1061" i="3"/>
  <c r="Q1069" i="3"/>
  <c r="Q1077" i="3"/>
  <c r="Q1083" i="3"/>
  <c r="Q1087" i="3"/>
  <c r="Q1091" i="3"/>
  <c r="Q1095" i="3"/>
  <c r="Q1099" i="3"/>
  <c r="Q1103" i="3"/>
  <c r="Q1107" i="3"/>
  <c r="Q1111" i="3"/>
  <c r="Q1115" i="3"/>
  <c r="Q1119" i="3"/>
  <c r="Q1123" i="3"/>
  <c r="Q1127" i="3"/>
  <c r="Q1131" i="3"/>
  <c r="Q1135" i="3"/>
  <c r="Q1139" i="3"/>
  <c r="Q1143" i="3"/>
  <c r="Q1147" i="3"/>
  <c r="Q1151" i="3"/>
  <c r="Q1155" i="3"/>
  <c r="Q1159" i="3"/>
  <c r="Q1163" i="3"/>
  <c r="Q1167" i="3"/>
  <c r="Q1171" i="3"/>
  <c r="Q1175" i="3"/>
  <c r="Q1179" i="3"/>
  <c r="Q1183" i="3"/>
  <c r="Q1187" i="3"/>
  <c r="Q1191" i="3"/>
  <c r="Q1195" i="3"/>
  <c r="Q1199" i="3"/>
  <c r="Q1203" i="3"/>
  <c r="Q1207" i="3"/>
  <c r="Q1211" i="3"/>
  <c r="Q1215" i="3"/>
  <c r="Q1219" i="3"/>
  <c r="Q1223" i="3"/>
  <c r="Q1227" i="3"/>
  <c r="Q1231" i="3"/>
  <c r="Q1235" i="3"/>
  <c r="Q1239" i="3"/>
  <c r="Q1243" i="3"/>
  <c r="Q1247" i="3"/>
  <c r="Q1251" i="3"/>
  <c r="Q1255" i="3"/>
  <c r="Q1259" i="3"/>
  <c r="Q1263" i="3"/>
  <c r="Q1267" i="3"/>
  <c r="Q1271" i="3"/>
  <c r="Q1275" i="3"/>
  <c r="Q1279" i="3"/>
  <c r="Q1283" i="3"/>
  <c r="Q1287" i="3"/>
  <c r="Q1291" i="3"/>
  <c r="Q1295" i="3"/>
  <c r="Q1299" i="3"/>
  <c r="Q1303" i="3"/>
  <c r="Q1307" i="3"/>
  <c r="Q1311" i="3"/>
  <c r="Q1315" i="3"/>
  <c r="Q1319" i="3"/>
  <c r="Q1323" i="3"/>
  <c r="Q1327" i="3"/>
  <c r="Q1331" i="3"/>
  <c r="Q1335" i="3"/>
  <c r="Q1339" i="3"/>
  <c r="Q1343" i="3"/>
  <c r="Q1347" i="3"/>
  <c r="Q1351" i="3"/>
  <c r="Q1355" i="3"/>
  <c r="Q1359" i="3"/>
  <c r="Q1363" i="3"/>
  <c r="Q1367" i="3"/>
  <c r="Q1371" i="3"/>
  <c r="Q1375" i="3"/>
  <c r="Q1379" i="3"/>
  <c r="Q1383" i="3"/>
  <c r="Q1387" i="3"/>
  <c r="Q1391" i="3"/>
  <c r="Q1395" i="3"/>
  <c r="Q1399" i="3"/>
  <c r="Q1403" i="3"/>
  <c r="Q1407" i="3"/>
  <c r="Q1411" i="3"/>
  <c r="Q1415" i="3"/>
  <c r="Q1419" i="3"/>
  <c r="Q1423" i="3"/>
  <c r="Q1427" i="3"/>
  <c r="Q1431" i="3"/>
  <c r="Q1435" i="3"/>
  <c r="Q1439" i="3"/>
  <c r="Q1443" i="3"/>
  <c r="Q1447" i="3"/>
  <c r="Q1451" i="3"/>
  <c r="Q1455" i="3"/>
  <c r="Q1459" i="3"/>
  <c r="Q1463" i="3"/>
  <c r="Q1467" i="3"/>
  <c r="Q1471" i="3"/>
  <c r="Q1475" i="3"/>
  <c r="Q1479" i="3"/>
  <c r="Q1483" i="3"/>
  <c r="Q1487" i="3"/>
  <c r="Q1491" i="3"/>
  <c r="Q1495" i="3"/>
  <c r="Q1499" i="3"/>
  <c r="Q1503" i="3"/>
  <c r="Q1507" i="3"/>
  <c r="Q1511" i="3"/>
  <c r="Q1515" i="3"/>
  <c r="Q1519" i="3"/>
  <c r="Q1523" i="3"/>
  <c r="Q1527" i="3"/>
  <c r="Q1531" i="3"/>
  <c r="Q1535" i="3"/>
  <c r="Q1539" i="3"/>
  <c r="Q1543" i="3"/>
  <c r="Q1547" i="3"/>
  <c r="Q1551" i="3"/>
  <c r="Q1555" i="3"/>
  <c r="Q1559" i="3"/>
  <c r="Q1563" i="3"/>
  <c r="Q1567" i="3"/>
  <c r="Q1571" i="3"/>
  <c r="Q1575" i="3"/>
  <c r="Q1579" i="3"/>
  <c r="Q1583" i="3"/>
  <c r="Q1587" i="3"/>
  <c r="Q1591" i="3"/>
  <c r="Q1595" i="3"/>
  <c r="Q1599" i="3"/>
  <c r="Q1603" i="3"/>
  <c r="Q1607" i="3"/>
  <c r="Q1611" i="3"/>
  <c r="Q1615" i="3"/>
  <c r="Q1619" i="3"/>
  <c r="Q1623" i="3"/>
  <c r="Q1627" i="3"/>
  <c r="Q1631" i="3"/>
  <c r="Q1635" i="3"/>
  <c r="Q1639" i="3"/>
  <c r="Q1643" i="3"/>
  <c r="Q1647" i="3"/>
  <c r="Q1651" i="3"/>
  <c r="Q1655" i="3"/>
  <c r="Q1659" i="3"/>
  <c r="Q1663" i="3"/>
  <c r="Q1667" i="3"/>
  <c r="Q1671" i="3"/>
  <c r="Q1675" i="3"/>
  <c r="Q1679" i="3"/>
  <c r="Q1683" i="3"/>
  <c r="Q1687" i="3"/>
  <c r="Q1691" i="3"/>
  <c r="Q1695" i="3"/>
  <c r="Q1699" i="3"/>
  <c r="Q1703" i="3"/>
  <c r="Q1707" i="3"/>
  <c r="Q1711" i="3"/>
  <c r="Q1715" i="3"/>
  <c r="Q1719" i="3"/>
  <c r="Q1723" i="3"/>
  <c r="Q1727" i="3"/>
  <c r="Q1731" i="3"/>
  <c r="Q1735" i="3"/>
  <c r="Q1739" i="3"/>
  <c r="Q1743" i="3"/>
  <c r="Q1747" i="3"/>
  <c r="Q1751" i="3"/>
  <c r="Q1755" i="3"/>
  <c r="Q1759" i="3"/>
  <c r="Q1763" i="3"/>
  <c r="Q1767" i="3"/>
  <c r="Q1771" i="3"/>
  <c r="Q1775" i="3"/>
  <c r="Q1779" i="3"/>
  <c r="Q1783" i="3"/>
  <c r="Q1787" i="3"/>
  <c r="Q1791" i="3"/>
  <c r="Q1795" i="3"/>
  <c r="Q1799" i="3"/>
  <c r="Q1803" i="3"/>
  <c r="Q1807" i="3"/>
  <c r="Q1811" i="3"/>
  <c r="Q1815" i="3"/>
  <c r="Q1819" i="3"/>
  <c r="Q1823" i="3"/>
  <c r="Q1827" i="3"/>
  <c r="Q1831" i="3"/>
  <c r="Q1835" i="3"/>
  <c r="Q1839" i="3"/>
  <c r="Q1843" i="3"/>
  <c r="Q1847" i="3"/>
  <c r="Q1851" i="3"/>
  <c r="Q1855" i="3"/>
  <c r="Q1859" i="3"/>
  <c r="Q1863" i="3"/>
  <c r="Q1867" i="3"/>
  <c r="Q1871" i="3"/>
  <c r="Q1875" i="3"/>
  <c r="Q1879" i="3"/>
  <c r="Q1883" i="3"/>
  <c r="Q1887" i="3"/>
  <c r="Q1891" i="3"/>
  <c r="Q1895" i="3"/>
  <c r="Q1899" i="3"/>
  <c r="Q1903" i="3"/>
  <c r="Q1907" i="3"/>
  <c r="Q1911" i="3"/>
  <c r="Q1915" i="3"/>
  <c r="Q1919" i="3"/>
  <c r="Q1923" i="3"/>
  <c r="Q1927" i="3"/>
  <c r="Q1931" i="3"/>
  <c r="Q1935" i="3"/>
  <c r="Q1939" i="3"/>
  <c r="Q1943" i="3"/>
  <c r="Q1947" i="3"/>
  <c r="Q1951" i="3"/>
  <c r="Q1955" i="3"/>
  <c r="Q1959" i="3"/>
  <c r="Q1963" i="3"/>
  <c r="Q1967" i="3"/>
  <c r="Q1971" i="3"/>
  <c r="Q1975" i="3"/>
  <c r="Q1979" i="3"/>
  <c r="Q1983" i="3"/>
  <c r="Q1987" i="3"/>
  <c r="Q1991" i="3"/>
  <c r="Q1995" i="3"/>
  <c r="Q1999" i="3"/>
  <c r="Q2003" i="3"/>
  <c r="Q2007" i="3"/>
  <c r="Q2011" i="3"/>
  <c r="Q2015" i="3"/>
  <c r="Q2019" i="3"/>
  <c r="Q2023" i="3"/>
  <c r="Q2027" i="3"/>
  <c r="Q2031" i="3"/>
  <c r="Q2035" i="3"/>
  <c r="Q2039" i="3"/>
  <c r="Q2043" i="3"/>
  <c r="Q2047" i="3"/>
  <c r="Q2051" i="3"/>
  <c r="Q2055" i="3"/>
  <c r="Q2059" i="3"/>
  <c r="Q2063" i="3"/>
  <c r="Q2067" i="3"/>
  <c r="Q2071" i="3"/>
  <c r="Q2075" i="3"/>
  <c r="Q2079" i="3"/>
  <c r="Q2083" i="3"/>
  <c r="Q2087" i="3"/>
  <c r="Q2091" i="3"/>
  <c r="Q2095" i="3"/>
  <c r="Q2099" i="3"/>
  <c r="Q2103" i="3"/>
  <c r="Q2107" i="3"/>
  <c r="Q2111" i="3"/>
  <c r="Q2115" i="3"/>
  <c r="Q2119" i="3"/>
  <c r="Q2123" i="3"/>
  <c r="Q2127" i="3"/>
  <c r="Q2131" i="3"/>
  <c r="Q2135" i="3"/>
  <c r="Q2139" i="3"/>
  <c r="Q2143" i="3"/>
  <c r="Q2147" i="3"/>
  <c r="Q2151" i="3"/>
  <c r="Q2155" i="3"/>
  <c r="Q2159" i="3"/>
  <c r="Q2163" i="3"/>
  <c r="Q2167" i="3"/>
  <c r="Q2171" i="3"/>
  <c r="Q2175" i="3"/>
  <c r="Q2179" i="3"/>
  <c r="Q2183" i="3"/>
  <c r="Q2187" i="3"/>
  <c r="Q2191" i="3"/>
  <c r="Q2195" i="3"/>
  <c r="Q2199" i="3"/>
  <c r="Q2203" i="3"/>
  <c r="Q2207" i="3"/>
  <c r="Q2211" i="3"/>
  <c r="Q1062" i="3"/>
  <c r="Q1070" i="3"/>
  <c r="Q1078" i="3"/>
  <c r="Q1084" i="3"/>
  <c r="Q1088" i="3"/>
  <c r="Q1092" i="3"/>
  <c r="Q1096" i="3"/>
  <c r="Q1100" i="3"/>
  <c r="Q1104" i="3"/>
  <c r="Q1108" i="3"/>
  <c r="Q1112" i="3"/>
  <c r="Q1116" i="3"/>
  <c r="Q1120" i="3"/>
  <c r="Q1124" i="3"/>
  <c r="Q1128" i="3"/>
  <c r="Q1132" i="3"/>
  <c r="Q1136" i="3"/>
  <c r="Q1140" i="3"/>
  <c r="Q1144" i="3"/>
  <c r="Q1148" i="3"/>
  <c r="Q1152" i="3"/>
  <c r="Q1156" i="3"/>
  <c r="Q1160" i="3"/>
  <c r="Q1164" i="3"/>
  <c r="Q1168" i="3"/>
  <c r="Q1172" i="3"/>
  <c r="Q1176" i="3"/>
  <c r="Q1180" i="3"/>
  <c r="Q1184" i="3"/>
  <c r="Q1188" i="3"/>
  <c r="Q1192" i="3"/>
  <c r="Q1196" i="3"/>
  <c r="Q1200" i="3"/>
  <c r="Q1204" i="3"/>
  <c r="Q1208" i="3"/>
  <c r="Q1212" i="3"/>
  <c r="Q1216" i="3"/>
  <c r="Q1220" i="3"/>
  <c r="Q1224" i="3"/>
  <c r="Q1228" i="3"/>
  <c r="Q1232" i="3"/>
  <c r="Q1236" i="3"/>
  <c r="Q1240" i="3"/>
  <c r="Q1244" i="3"/>
  <c r="Q1248" i="3"/>
  <c r="Q1252" i="3"/>
  <c r="Q1256" i="3"/>
  <c r="Q1260" i="3"/>
  <c r="Q1264" i="3"/>
  <c r="Q1268" i="3"/>
  <c r="Q1272" i="3"/>
  <c r="Q1276" i="3"/>
  <c r="Q1280" i="3"/>
  <c r="Q1284" i="3"/>
  <c r="Q1288" i="3"/>
  <c r="Q1292" i="3"/>
  <c r="Q1296" i="3"/>
  <c r="Q1300" i="3"/>
  <c r="Q1304" i="3"/>
  <c r="Q1308" i="3"/>
  <c r="Q1312" i="3"/>
  <c r="Q1316" i="3"/>
  <c r="Q1320" i="3"/>
  <c r="Q1324" i="3"/>
  <c r="Q1328" i="3"/>
  <c r="Q1332" i="3"/>
  <c r="Q1336" i="3"/>
  <c r="Q1340" i="3"/>
  <c r="Q1344" i="3"/>
  <c r="Q1348" i="3"/>
  <c r="Q1352" i="3"/>
  <c r="Q1356" i="3"/>
  <c r="Q1360" i="3"/>
  <c r="Q1364" i="3"/>
  <c r="Q1368" i="3"/>
  <c r="Q1372" i="3"/>
  <c r="Q1376" i="3"/>
  <c r="Q1380" i="3"/>
  <c r="Q1384" i="3"/>
  <c r="Q1388" i="3"/>
  <c r="Q1392" i="3"/>
  <c r="Q1396" i="3"/>
  <c r="Q1400" i="3"/>
  <c r="Q1404" i="3"/>
  <c r="Q1408" i="3"/>
  <c r="Q1412" i="3"/>
  <c r="Q1416" i="3"/>
  <c r="Q1420" i="3"/>
  <c r="Q1424" i="3"/>
  <c r="Q1428" i="3"/>
  <c r="Q1432" i="3"/>
  <c r="Q1436" i="3"/>
  <c r="Q1440" i="3"/>
  <c r="Q1444" i="3"/>
  <c r="Q1448" i="3"/>
  <c r="Q1452" i="3"/>
  <c r="Q1456" i="3"/>
  <c r="Q1460" i="3"/>
  <c r="Q1464" i="3"/>
  <c r="Q1468" i="3"/>
  <c r="Q1472" i="3"/>
  <c r="Q1476" i="3"/>
  <c r="Q1480" i="3"/>
  <c r="Q1484" i="3"/>
  <c r="Q1488" i="3"/>
  <c r="Q1492" i="3"/>
  <c r="Q1496" i="3"/>
  <c r="Q1500" i="3"/>
  <c r="Q1504" i="3"/>
  <c r="Q1508" i="3"/>
  <c r="Q1512" i="3"/>
  <c r="Q1516" i="3"/>
  <c r="Q1520" i="3"/>
  <c r="Q1524" i="3"/>
  <c r="Q1528" i="3"/>
  <c r="Q1532" i="3"/>
  <c r="Q1536" i="3"/>
  <c r="Q1540" i="3"/>
  <c r="Q1544" i="3"/>
  <c r="Q1548" i="3"/>
  <c r="Q1552" i="3"/>
  <c r="Q1556" i="3"/>
  <c r="Q1560" i="3"/>
  <c r="Q1564" i="3"/>
  <c r="Q1568" i="3"/>
  <c r="Q1572" i="3"/>
  <c r="Q1576" i="3"/>
  <c r="Q1580" i="3"/>
  <c r="Q1584" i="3"/>
  <c r="Q1588" i="3"/>
  <c r="Q1592" i="3"/>
  <c r="Q1596" i="3"/>
  <c r="Q1600" i="3"/>
  <c r="Q1604" i="3"/>
  <c r="Q1608" i="3"/>
  <c r="Q1612" i="3"/>
  <c r="Q1616" i="3"/>
  <c r="Q1620" i="3"/>
  <c r="Q1624" i="3"/>
  <c r="Q1628" i="3"/>
  <c r="Q1632" i="3"/>
  <c r="Q1636" i="3"/>
  <c r="Q1640" i="3"/>
  <c r="Q1644" i="3"/>
  <c r="Q1648" i="3"/>
  <c r="Q1652" i="3"/>
  <c r="Q1656" i="3"/>
  <c r="Q1660" i="3"/>
  <c r="Q1664" i="3"/>
  <c r="Q1668" i="3"/>
  <c r="Q1672" i="3"/>
  <c r="Q1676" i="3"/>
  <c r="Q1680" i="3"/>
  <c r="Q1684" i="3"/>
  <c r="Q1688" i="3"/>
  <c r="Q1692" i="3"/>
  <c r="Q1696" i="3"/>
  <c r="Q1700" i="3"/>
  <c r="Q1704" i="3"/>
  <c r="Q1708" i="3"/>
  <c r="Q1712" i="3"/>
  <c r="Q1716" i="3"/>
  <c r="Q1720" i="3"/>
  <c r="Q1724" i="3"/>
  <c r="Q1728" i="3"/>
  <c r="Q1732" i="3"/>
  <c r="Q1736" i="3"/>
  <c r="Q1740" i="3"/>
  <c r="Q1744" i="3"/>
  <c r="Q1748" i="3"/>
  <c r="Q1752" i="3"/>
  <c r="Q1756" i="3"/>
  <c r="Q1760" i="3"/>
  <c r="Q1764" i="3"/>
  <c r="Q1768" i="3"/>
  <c r="Q1772" i="3"/>
  <c r="Q1776" i="3"/>
  <c r="Q1780" i="3"/>
  <c r="Q1784" i="3"/>
  <c r="Q1788" i="3"/>
  <c r="Q1792" i="3"/>
  <c r="Q1796" i="3"/>
  <c r="Q1800" i="3"/>
  <c r="Q1804" i="3"/>
  <c r="Q1808" i="3"/>
  <c r="Q1812" i="3"/>
  <c r="Q1816" i="3"/>
  <c r="Q1820" i="3"/>
  <c r="Q1824" i="3"/>
  <c r="Q1828" i="3"/>
  <c r="Q1832" i="3"/>
  <c r="Q1836" i="3"/>
  <c r="Q1840" i="3"/>
  <c r="Q1844" i="3"/>
  <c r="Q1848" i="3"/>
  <c r="Q1852" i="3"/>
  <c r="Q1856" i="3"/>
  <c r="Q1860" i="3"/>
  <c r="Q1864" i="3"/>
  <c r="Q1868" i="3"/>
  <c r="Q1872" i="3"/>
  <c r="Q1876" i="3"/>
  <c r="Q1880" i="3"/>
  <c r="Q1884" i="3"/>
  <c r="Q1888" i="3"/>
  <c r="Q1892" i="3"/>
  <c r="Q1896" i="3"/>
  <c r="Q1900" i="3"/>
  <c r="Q1904" i="3"/>
  <c r="Q1908" i="3"/>
  <c r="Q1912" i="3"/>
  <c r="Q1916" i="3"/>
  <c r="Q1920" i="3"/>
  <c r="Q1924" i="3"/>
  <c r="Q1928" i="3"/>
  <c r="Q1932" i="3"/>
  <c r="Q1936" i="3"/>
  <c r="Q1940" i="3"/>
  <c r="Q1944" i="3"/>
  <c r="Q1948" i="3"/>
  <c r="Q1952" i="3"/>
  <c r="Q1956" i="3"/>
  <c r="Q1960" i="3"/>
  <c r="Q1964" i="3"/>
  <c r="Q1968" i="3"/>
  <c r="Q1972" i="3"/>
  <c r="Q1976" i="3"/>
  <c r="Q1980" i="3"/>
  <c r="Q1984" i="3"/>
  <c r="Q1988" i="3"/>
  <c r="Q1992" i="3"/>
  <c r="Q1996" i="3"/>
  <c r="Q2000" i="3"/>
  <c r="Q2004" i="3"/>
  <c r="Q2008" i="3"/>
  <c r="Q2012" i="3"/>
  <c r="Q2016" i="3"/>
  <c r="Q2020" i="3"/>
  <c r="Q2024" i="3"/>
  <c r="Q2028" i="3"/>
  <c r="Q2032" i="3"/>
  <c r="Q2036" i="3"/>
  <c r="Q2040" i="3"/>
  <c r="Q2044" i="3"/>
  <c r="Q2048" i="3"/>
  <c r="Q2052" i="3"/>
  <c r="Q2056" i="3"/>
  <c r="Q2060" i="3"/>
  <c r="Q2064" i="3"/>
  <c r="Q2068" i="3"/>
  <c r="Q2072" i="3"/>
  <c r="Q2076" i="3"/>
  <c r="Q2080" i="3"/>
  <c r="Q2084" i="3"/>
  <c r="Q2088" i="3"/>
  <c r="Q2092" i="3"/>
  <c r="Q2096" i="3"/>
  <c r="Q2100" i="3"/>
  <c r="Q2104" i="3"/>
  <c r="Q2108" i="3"/>
  <c r="Q2112" i="3"/>
  <c r="Q2116" i="3"/>
  <c r="Q2120" i="3"/>
  <c r="Q2124" i="3"/>
  <c r="Q2128" i="3"/>
  <c r="Q2132" i="3"/>
  <c r="Q2136" i="3"/>
  <c r="Q2140" i="3"/>
  <c r="Q2144" i="3"/>
  <c r="Q2148" i="3"/>
  <c r="Q2152" i="3"/>
  <c r="Q2156" i="3"/>
  <c r="Q2160" i="3"/>
  <c r="Q2164" i="3"/>
  <c r="Q2168" i="3"/>
  <c r="Q2172" i="3"/>
  <c r="Q2176" i="3"/>
  <c r="Q2180" i="3"/>
  <c r="Q2184" i="3"/>
  <c r="Q2188" i="3"/>
  <c r="Q2192" i="3"/>
  <c r="Q2196" i="3"/>
  <c r="Q2200" i="3"/>
  <c r="Q2204" i="3"/>
  <c r="Q2208" i="3"/>
  <c r="Q2212" i="3"/>
  <c r="Q13" i="3"/>
  <c r="M14" i="3"/>
  <c r="M18" i="3"/>
  <c r="M22" i="3"/>
  <c r="M26" i="3"/>
  <c r="M30" i="3"/>
  <c r="M34" i="3"/>
  <c r="M38" i="3"/>
  <c r="M42" i="3"/>
  <c r="M46" i="3"/>
  <c r="M50" i="3"/>
  <c r="M54" i="3"/>
  <c r="M58" i="3"/>
  <c r="M62" i="3"/>
  <c r="M66" i="3"/>
  <c r="M70" i="3"/>
  <c r="M74" i="3"/>
  <c r="M78" i="3"/>
  <c r="M82" i="3"/>
  <c r="M86" i="3"/>
  <c r="M90" i="3"/>
  <c r="M94" i="3"/>
  <c r="M98" i="3"/>
  <c r="M102" i="3"/>
  <c r="M106" i="3"/>
  <c r="M110" i="3"/>
  <c r="M114" i="3"/>
  <c r="M118" i="3"/>
  <c r="M122" i="3"/>
  <c r="M126" i="3"/>
  <c r="M130" i="3"/>
  <c r="M134" i="3"/>
  <c r="M138" i="3"/>
  <c r="M142" i="3"/>
  <c r="M146" i="3"/>
  <c r="M150" i="3"/>
  <c r="M154" i="3"/>
  <c r="M158" i="3"/>
  <c r="M162" i="3"/>
  <c r="M166" i="3"/>
  <c r="M170" i="3"/>
  <c r="M174" i="3"/>
  <c r="M178" i="3"/>
  <c r="M182" i="3"/>
  <c r="M186" i="3"/>
  <c r="M190" i="3"/>
  <c r="M194" i="3"/>
  <c r="M198" i="3"/>
  <c r="M202" i="3"/>
  <c r="M206" i="3"/>
  <c r="M210" i="3"/>
  <c r="M214" i="3"/>
  <c r="M218" i="3"/>
  <c r="M222" i="3"/>
  <c r="M226" i="3"/>
  <c r="M230" i="3"/>
  <c r="M234" i="3"/>
  <c r="M238" i="3"/>
  <c r="M242" i="3"/>
  <c r="M246" i="3"/>
  <c r="M250" i="3"/>
  <c r="M254" i="3"/>
  <c r="M258" i="3"/>
  <c r="M262" i="3"/>
  <c r="M266" i="3"/>
  <c r="M270" i="3"/>
  <c r="M274" i="3"/>
  <c r="M278" i="3"/>
  <c r="M282" i="3"/>
  <c r="M286" i="3"/>
  <c r="M290" i="3"/>
  <c r="M294" i="3"/>
  <c r="M298" i="3"/>
  <c r="M302" i="3"/>
  <c r="M306" i="3"/>
  <c r="M310" i="3"/>
  <c r="M314" i="3"/>
  <c r="M318" i="3"/>
  <c r="M322" i="3"/>
  <c r="M326" i="3"/>
  <c r="M330" i="3"/>
  <c r="M334" i="3"/>
  <c r="M338" i="3"/>
  <c r="M342" i="3"/>
  <c r="M346" i="3"/>
  <c r="M350" i="3"/>
  <c r="M354" i="3"/>
  <c r="M358" i="3"/>
  <c r="M362" i="3"/>
  <c r="M366" i="3"/>
  <c r="M370" i="3"/>
  <c r="M374" i="3"/>
  <c r="M378" i="3"/>
  <c r="M382" i="3"/>
  <c r="M386" i="3"/>
  <c r="M390" i="3"/>
  <c r="M394" i="3"/>
  <c r="M398" i="3"/>
  <c r="M402" i="3"/>
  <c r="M406" i="3"/>
  <c r="M410" i="3"/>
  <c r="M414" i="3"/>
  <c r="M418" i="3"/>
  <c r="M422" i="3"/>
  <c r="M426" i="3"/>
  <c r="M430" i="3"/>
  <c r="M434" i="3"/>
  <c r="M438" i="3"/>
  <c r="M442" i="3"/>
  <c r="M446" i="3"/>
  <c r="M450" i="3"/>
  <c r="M454" i="3"/>
  <c r="M458" i="3"/>
  <c r="M462" i="3"/>
  <c r="M466" i="3"/>
  <c r="M470" i="3"/>
  <c r="M474" i="3"/>
  <c r="M478" i="3"/>
  <c r="M482" i="3"/>
  <c r="M486" i="3"/>
  <c r="M490" i="3"/>
  <c r="M494" i="3"/>
  <c r="M498" i="3"/>
  <c r="M502" i="3"/>
  <c r="M506" i="3"/>
  <c r="M510" i="3"/>
  <c r="M514" i="3"/>
  <c r="M518" i="3"/>
  <c r="M522" i="3"/>
  <c r="M526" i="3"/>
  <c r="M530" i="3"/>
  <c r="M534" i="3"/>
  <c r="M538" i="3"/>
  <c r="M542" i="3"/>
  <c r="M546" i="3"/>
  <c r="M550" i="3"/>
  <c r="M554" i="3"/>
  <c r="M558" i="3"/>
  <c r="M562" i="3"/>
  <c r="M566" i="3"/>
  <c r="M570" i="3"/>
  <c r="M574" i="3"/>
  <c r="M578" i="3"/>
  <c r="M582" i="3"/>
  <c r="M586" i="3"/>
  <c r="M590" i="3"/>
  <c r="M594" i="3"/>
  <c r="M598" i="3"/>
  <c r="M602" i="3"/>
  <c r="M606" i="3"/>
  <c r="M610" i="3"/>
  <c r="M614" i="3"/>
  <c r="M618" i="3"/>
  <c r="M622" i="3"/>
  <c r="M626" i="3"/>
  <c r="M630" i="3"/>
  <c r="M634" i="3"/>
  <c r="M638" i="3"/>
  <c r="M642" i="3"/>
  <c r="M646" i="3"/>
  <c r="M650" i="3"/>
  <c r="M654" i="3"/>
  <c r="M658" i="3"/>
  <c r="M662" i="3"/>
  <c r="M666" i="3"/>
  <c r="M670" i="3"/>
  <c r="M674" i="3"/>
  <c r="M678" i="3"/>
  <c r="M682" i="3"/>
  <c r="M686" i="3"/>
  <c r="M690" i="3"/>
  <c r="M694" i="3"/>
  <c r="M698" i="3"/>
  <c r="M702" i="3"/>
  <c r="M706" i="3"/>
  <c r="M710" i="3"/>
  <c r="M714" i="3"/>
  <c r="M718" i="3"/>
  <c r="M722" i="3"/>
  <c r="M726" i="3"/>
  <c r="M730" i="3"/>
  <c r="M734" i="3"/>
  <c r="M738" i="3"/>
  <c r="M742" i="3"/>
  <c r="M746" i="3"/>
  <c r="M750" i="3"/>
  <c r="M754" i="3"/>
  <c r="M758" i="3"/>
  <c r="M762" i="3"/>
  <c r="M766" i="3"/>
  <c r="M770" i="3"/>
  <c r="M774" i="3"/>
  <c r="M778" i="3"/>
  <c r="M782" i="3"/>
  <c r="M786" i="3"/>
  <c r="M790" i="3"/>
  <c r="M794" i="3"/>
  <c r="M798" i="3"/>
  <c r="M802" i="3"/>
  <c r="M806" i="3"/>
  <c r="M810" i="3"/>
  <c r="M814" i="3"/>
  <c r="M818" i="3"/>
  <c r="M822" i="3"/>
  <c r="M826" i="3"/>
  <c r="M830" i="3"/>
  <c r="M834" i="3"/>
  <c r="M838" i="3"/>
  <c r="M842" i="3"/>
  <c r="M846" i="3"/>
  <c r="M850" i="3"/>
  <c r="M854" i="3"/>
  <c r="M858" i="3"/>
  <c r="M862" i="3"/>
  <c r="M866" i="3"/>
  <c r="M870" i="3"/>
  <c r="M874" i="3"/>
  <c r="M878" i="3"/>
  <c r="M882" i="3"/>
  <c r="M886" i="3"/>
  <c r="M890" i="3"/>
  <c r="M894" i="3"/>
  <c r="M898" i="3"/>
  <c r="M902" i="3"/>
  <c r="M906" i="3"/>
  <c r="M910" i="3"/>
  <c r="M914" i="3"/>
  <c r="M918" i="3"/>
  <c r="M922" i="3"/>
  <c r="M926" i="3"/>
  <c r="M930" i="3"/>
  <c r="M934" i="3"/>
  <c r="M938" i="3"/>
  <c r="M942" i="3"/>
  <c r="M946" i="3"/>
  <c r="M950" i="3"/>
  <c r="M954" i="3"/>
  <c r="M958" i="3"/>
  <c r="M962" i="3"/>
  <c r="M966" i="3"/>
  <c r="M970" i="3"/>
  <c r="M974" i="3"/>
  <c r="M978" i="3"/>
  <c r="M982" i="3"/>
  <c r="M986" i="3"/>
  <c r="M990" i="3"/>
  <c r="M994" i="3"/>
  <c r="M998" i="3"/>
  <c r="M1002" i="3"/>
  <c r="M1006" i="3"/>
  <c r="M1010" i="3"/>
  <c r="M1014" i="3"/>
  <c r="M1018" i="3"/>
  <c r="M1022" i="3"/>
  <c r="M1026" i="3"/>
  <c r="M1030" i="3"/>
  <c r="M1034" i="3"/>
  <c r="M1038" i="3"/>
  <c r="M1042" i="3"/>
  <c r="M1046" i="3"/>
  <c r="M1050" i="3"/>
  <c r="M1054" i="3"/>
  <c r="M1058" i="3"/>
  <c r="M1062" i="3"/>
  <c r="M1066" i="3"/>
  <c r="M1070" i="3"/>
  <c r="M1074" i="3"/>
  <c r="M1078" i="3"/>
  <c r="M1082" i="3"/>
  <c r="M1086" i="3"/>
  <c r="M1090" i="3"/>
  <c r="M1094" i="3"/>
  <c r="M1098" i="3"/>
  <c r="M1102" i="3"/>
  <c r="M1106" i="3"/>
  <c r="M1110" i="3"/>
  <c r="M1114" i="3"/>
  <c r="M1118" i="3"/>
  <c r="M1122" i="3"/>
  <c r="M1126" i="3"/>
  <c r="M1130" i="3"/>
  <c r="M1134" i="3"/>
  <c r="M1138" i="3"/>
  <c r="M1142" i="3"/>
  <c r="M1146" i="3"/>
  <c r="M1150" i="3"/>
  <c r="M1154" i="3"/>
  <c r="M1158" i="3"/>
  <c r="M1162" i="3"/>
  <c r="M1166" i="3"/>
  <c r="M1170" i="3"/>
  <c r="M1174" i="3"/>
  <c r="M1178" i="3"/>
  <c r="M1182" i="3"/>
  <c r="M1186" i="3"/>
  <c r="M1190" i="3"/>
  <c r="M1194" i="3"/>
  <c r="M1198" i="3"/>
  <c r="M1202" i="3"/>
  <c r="M1206" i="3"/>
  <c r="M1210" i="3"/>
  <c r="M1214" i="3"/>
  <c r="M1218" i="3"/>
  <c r="M1222" i="3"/>
  <c r="M1226" i="3"/>
  <c r="M1230" i="3"/>
  <c r="M1234" i="3"/>
  <c r="M1238" i="3"/>
  <c r="M1242" i="3"/>
  <c r="M1246" i="3"/>
  <c r="M1250" i="3"/>
  <c r="M1254" i="3"/>
  <c r="M1258" i="3"/>
  <c r="M1262" i="3"/>
  <c r="M1266" i="3"/>
  <c r="M1270" i="3"/>
  <c r="M1274" i="3"/>
  <c r="M1278" i="3"/>
  <c r="M1282" i="3"/>
  <c r="M1286" i="3"/>
  <c r="M1290" i="3"/>
  <c r="M1294" i="3"/>
  <c r="M1298" i="3"/>
  <c r="M1302" i="3"/>
  <c r="M1306" i="3"/>
  <c r="M1310" i="3"/>
  <c r="M1314" i="3"/>
  <c r="M1318" i="3"/>
  <c r="M1322" i="3"/>
  <c r="M1326" i="3"/>
  <c r="M1330" i="3"/>
  <c r="M1334" i="3"/>
  <c r="M1338" i="3"/>
  <c r="M1342" i="3"/>
  <c r="M1346" i="3"/>
  <c r="M1350" i="3"/>
  <c r="M1354" i="3"/>
  <c r="M1358" i="3"/>
  <c r="M1362" i="3"/>
  <c r="M1366" i="3"/>
  <c r="M1370" i="3"/>
  <c r="M1374" i="3"/>
  <c r="M1378" i="3"/>
  <c r="M1382" i="3"/>
  <c r="M1386" i="3"/>
  <c r="M1390" i="3"/>
  <c r="M1394" i="3"/>
  <c r="M1398" i="3"/>
  <c r="M1402" i="3"/>
  <c r="M1406" i="3"/>
  <c r="M1410" i="3"/>
  <c r="M1414" i="3"/>
  <c r="M1418" i="3"/>
  <c r="M1422" i="3"/>
  <c r="M1426" i="3"/>
  <c r="M1430" i="3"/>
  <c r="M1434" i="3"/>
  <c r="M1438" i="3"/>
  <c r="M1442" i="3"/>
  <c r="M1446" i="3"/>
  <c r="M1450" i="3"/>
  <c r="M1454" i="3"/>
  <c r="M1458" i="3"/>
  <c r="M1462" i="3"/>
  <c r="M1466" i="3"/>
  <c r="M1470" i="3"/>
  <c r="M1474" i="3"/>
  <c r="M1478" i="3"/>
  <c r="M1482" i="3"/>
  <c r="M1486" i="3"/>
  <c r="M1490" i="3"/>
  <c r="M1494" i="3"/>
  <c r="M1498" i="3"/>
  <c r="M1502" i="3"/>
  <c r="M1506" i="3"/>
  <c r="M1510" i="3"/>
  <c r="M1514" i="3"/>
  <c r="M1518" i="3"/>
  <c r="M1522" i="3"/>
  <c r="M1526" i="3"/>
  <c r="M1530" i="3"/>
  <c r="M1534" i="3"/>
  <c r="M1538" i="3"/>
  <c r="M1542" i="3"/>
  <c r="M1546" i="3"/>
  <c r="M1550" i="3"/>
  <c r="M1554" i="3"/>
  <c r="M1558" i="3"/>
  <c r="M1562" i="3"/>
  <c r="M1566" i="3"/>
  <c r="M1570" i="3"/>
  <c r="M1574" i="3"/>
  <c r="M1578" i="3"/>
  <c r="M1582" i="3"/>
  <c r="M1586" i="3"/>
  <c r="M1590" i="3"/>
  <c r="M1594" i="3"/>
  <c r="M1598" i="3"/>
  <c r="M1602" i="3"/>
  <c r="M1606" i="3"/>
  <c r="M1610" i="3"/>
  <c r="M1614" i="3"/>
  <c r="M1618" i="3"/>
  <c r="M1622" i="3"/>
  <c r="M1626" i="3"/>
  <c r="M1630" i="3"/>
  <c r="M1634" i="3"/>
  <c r="M1638" i="3"/>
  <c r="M1642" i="3"/>
  <c r="M1646" i="3"/>
  <c r="M1650" i="3"/>
  <c r="M1654" i="3"/>
  <c r="M1658" i="3"/>
  <c r="M1662" i="3"/>
  <c r="M1666" i="3"/>
  <c r="M1670" i="3"/>
  <c r="M1674" i="3"/>
  <c r="M1678" i="3"/>
  <c r="M1682" i="3"/>
  <c r="M1686" i="3"/>
  <c r="M1690" i="3"/>
  <c r="M1694" i="3"/>
  <c r="M1698" i="3"/>
  <c r="M1702" i="3"/>
  <c r="M1706" i="3"/>
  <c r="M1710" i="3"/>
  <c r="M1714" i="3"/>
  <c r="M1718" i="3"/>
  <c r="M1722" i="3"/>
  <c r="M1726" i="3"/>
  <c r="M1730" i="3"/>
  <c r="M1734" i="3"/>
  <c r="M1738" i="3"/>
  <c r="M1742" i="3"/>
  <c r="M1746" i="3"/>
  <c r="M1750" i="3"/>
  <c r="M1754" i="3"/>
  <c r="M1758" i="3"/>
  <c r="M1762" i="3"/>
  <c r="M1766" i="3"/>
  <c r="M1770" i="3"/>
  <c r="M1774" i="3"/>
  <c r="M1778" i="3"/>
  <c r="M1782" i="3"/>
  <c r="M1786" i="3"/>
  <c r="M1790" i="3"/>
  <c r="M1794" i="3"/>
  <c r="M1798" i="3"/>
  <c r="M15" i="3"/>
  <c r="M19" i="3"/>
  <c r="M23" i="3"/>
  <c r="M27" i="3"/>
  <c r="M31" i="3"/>
  <c r="M35" i="3"/>
  <c r="M39" i="3"/>
  <c r="M43" i="3"/>
  <c r="M47" i="3"/>
  <c r="M51" i="3"/>
  <c r="M55" i="3"/>
  <c r="M59" i="3"/>
  <c r="M63" i="3"/>
  <c r="M67" i="3"/>
  <c r="M71" i="3"/>
  <c r="M75" i="3"/>
  <c r="M79" i="3"/>
  <c r="M83" i="3"/>
  <c r="M87" i="3"/>
  <c r="M91" i="3"/>
  <c r="M95" i="3"/>
  <c r="M99" i="3"/>
  <c r="M103" i="3"/>
  <c r="M107" i="3"/>
  <c r="M111" i="3"/>
  <c r="M115" i="3"/>
  <c r="M119" i="3"/>
  <c r="M123" i="3"/>
  <c r="M127" i="3"/>
  <c r="M131" i="3"/>
  <c r="M135" i="3"/>
  <c r="M139" i="3"/>
  <c r="M143" i="3"/>
  <c r="M147" i="3"/>
  <c r="M151" i="3"/>
  <c r="M155" i="3"/>
  <c r="M159" i="3"/>
  <c r="M163" i="3"/>
  <c r="M167" i="3"/>
  <c r="M171" i="3"/>
  <c r="M175" i="3"/>
  <c r="M179" i="3"/>
  <c r="M183" i="3"/>
  <c r="M187" i="3"/>
  <c r="M191" i="3"/>
  <c r="M195" i="3"/>
  <c r="M199" i="3"/>
  <c r="M203" i="3"/>
  <c r="M207" i="3"/>
  <c r="M211" i="3"/>
  <c r="M215" i="3"/>
  <c r="M219" i="3"/>
  <c r="M223" i="3"/>
  <c r="M227" i="3"/>
  <c r="M231" i="3"/>
  <c r="M235" i="3"/>
  <c r="M239" i="3"/>
  <c r="M243" i="3"/>
  <c r="M247" i="3"/>
  <c r="M251" i="3"/>
  <c r="M255" i="3"/>
  <c r="M259" i="3"/>
  <c r="M263" i="3"/>
  <c r="M267" i="3"/>
  <c r="M271" i="3"/>
  <c r="M275" i="3"/>
  <c r="M279" i="3"/>
  <c r="M283" i="3"/>
  <c r="M287" i="3"/>
  <c r="M291" i="3"/>
  <c r="M295" i="3"/>
  <c r="M299" i="3"/>
  <c r="M303" i="3"/>
  <c r="M307" i="3"/>
  <c r="M311" i="3"/>
  <c r="M315" i="3"/>
  <c r="M319" i="3"/>
  <c r="M323" i="3"/>
  <c r="M327" i="3"/>
  <c r="M331" i="3"/>
  <c r="M335" i="3"/>
  <c r="M339" i="3"/>
  <c r="M343" i="3"/>
  <c r="M347" i="3"/>
  <c r="M351" i="3"/>
  <c r="M355" i="3"/>
  <c r="M359" i="3"/>
  <c r="M363" i="3"/>
  <c r="M367" i="3"/>
  <c r="M371" i="3"/>
  <c r="M375" i="3"/>
  <c r="M379" i="3"/>
  <c r="M383" i="3"/>
  <c r="M387" i="3"/>
  <c r="M391" i="3"/>
  <c r="M395" i="3"/>
  <c r="M399" i="3"/>
  <c r="M403" i="3"/>
  <c r="M407" i="3"/>
  <c r="M411" i="3"/>
  <c r="M415" i="3"/>
  <c r="M419" i="3"/>
  <c r="M423" i="3"/>
  <c r="M427" i="3"/>
  <c r="M431" i="3"/>
  <c r="M435" i="3"/>
  <c r="M439" i="3"/>
  <c r="M443" i="3"/>
  <c r="M447" i="3"/>
  <c r="M451" i="3"/>
  <c r="M455" i="3"/>
  <c r="M459" i="3"/>
  <c r="M463" i="3"/>
  <c r="M467" i="3"/>
  <c r="M471" i="3"/>
  <c r="M475" i="3"/>
  <c r="M479" i="3"/>
  <c r="M483" i="3"/>
  <c r="M487" i="3"/>
  <c r="M491" i="3"/>
  <c r="M495" i="3"/>
  <c r="M499" i="3"/>
  <c r="M503" i="3"/>
  <c r="M507" i="3"/>
  <c r="M511" i="3"/>
  <c r="M515" i="3"/>
  <c r="M519" i="3"/>
  <c r="M523" i="3"/>
  <c r="M527" i="3"/>
  <c r="M531" i="3"/>
  <c r="M535" i="3"/>
  <c r="M539" i="3"/>
  <c r="M543" i="3"/>
  <c r="M547" i="3"/>
  <c r="M551" i="3"/>
  <c r="M555" i="3"/>
  <c r="M559" i="3"/>
  <c r="M563" i="3"/>
  <c r="M567" i="3"/>
  <c r="M571" i="3"/>
  <c r="M575" i="3"/>
  <c r="M579" i="3"/>
  <c r="M583" i="3"/>
  <c r="M587" i="3"/>
  <c r="M591" i="3"/>
  <c r="M595" i="3"/>
  <c r="M599" i="3"/>
  <c r="M603" i="3"/>
  <c r="M607" i="3"/>
  <c r="M611" i="3"/>
  <c r="M615" i="3"/>
  <c r="M619" i="3"/>
  <c r="M623" i="3"/>
  <c r="M627" i="3"/>
  <c r="M631" i="3"/>
  <c r="M635" i="3"/>
  <c r="M639" i="3"/>
  <c r="M643" i="3"/>
  <c r="M647" i="3"/>
  <c r="M651" i="3"/>
  <c r="M655" i="3"/>
  <c r="M659" i="3"/>
  <c r="M663" i="3"/>
  <c r="M667" i="3"/>
  <c r="M671" i="3"/>
  <c r="M675" i="3"/>
  <c r="M679" i="3"/>
  <c r="M683" i="3"/>
  <c r="M687" i="3"/>
  <c r="M691" i="3"/>
  <c r="M695" i="3"/>
  <c r="M699" i="3"/>
  <c r="M703" i="3"/>
  <c r="M707" i="3"/>
  <c r="M711" i="3"/>
  <c r="M715" i="3"/>
  <c r="M719" i="3"/>
  <c r="M723" i="3"/>
  <c r="M727" i="3"/>
  <c r="M731" i="3"/>
  <c r="M735" i="3"/>
  <c r="M739" i="3"/>
  <c r="M743" i="3"/>
  <c r="M747" i="3"/>
  <c r="M751" i="3"/>
  <c r="M755" i="3"/>
  <c r="M759" i="3"/>
  <c r="M763" i="3"/>
  <c r="M767" i="3"/>
  <c r="M771" i="3"/>
  <c r="M775" i="3"/>
  <c r="M779" i="3"/>
  <c r="M783" i="3"/>
  <c r="M787" i="3"/>
  <c r="M791" i="3"/>
  <c r="M795" i="3"/>
  <c r="M799" i="3"/>
  <c r="M803" i="3"/>
  <c r="M807" i="3"/>
  <c r="M811" i="3"/>
  <c r="M815" i="3"/>
  <c r="M819" i="3"/>
  <c r="M823" i="3"/>
  <c r="M827" i="3"/>
  <c r="M831" i="3"/>
  <c r="M835" i="3"/>
  <c r="M839" i="3"/>
  <c r="M843" i="3"/>
  <c r="M847" i="3"/>
  <c r="M851" i="3"/>
  <c r="M855" i="3"/>
  <c r="M859" i="3"/>
  <c r="M863" i="3"/>
  <c r="M867" i="3"/>
  <c r="M871" i="3"/>
  <c r="M875" i="3"/>
  <c r="M879" i="3"/>
  <c r="M883" i="3"/>
  <c r="M887" i="3"/>
  <c r="M891" i="3"/>
  <c r="M895" i="3"/>
  <c r="M899" i="3"/>
  <c r="M903" i="3"/>
  <c r="M907" i="3"/>
  <c r="M911" i="3"/>
  <c r="M915" i="3"/>
  <c r="M919" i="3"/>
  <c r="M923" i="3"/>
  <c r="M927" i="3"/>
  <c r="M931" i="3"/>
  <c r="M935" i="3"/>
  <c r="M939" i="3"/>
  <c r="M943" i="3"/>
  <c r="M947" i="3"/>
  <c r="M951" i="3"/>
  <c r="M955" i="3"/>
  <c r="M959" i="3"/>
  <c r="M963" i="3"/>
  <c r="M967" i="3"/>
  <c r="M971" i="3"/>
  <c r="M975" i="3"/>
  <c r="M979" i="3"/>
  <c r="M983" i="3"/>
  <c r="M987" i="3"/>
  <c r="M991" i="3"/>
  <c r="M995" i="3"/>
  <c r="M999" i="3"/>
  <c r="M1003" i="3"/>
  <c r="M1007" i="3"/>
  <c r="M1011" i="3"/>
  <c r="M1015" i="3"/>
  <c r="M1019" i="3"/>
  <c r="M1023" i="3"/>
  <c r="M1027" i="3"/>
  <c r="M1031" i="3"/>
  <c r="M1035" i="3"/>
  <c r="M1039" i="3"/>
  <c r="M1043" i="3"/>
  <c r="M1047" i="3"/>
  <c r="M1051" i="3"/>
  <c r="M1055" i="3"/>
  <c r="M1059" i="3"/>
  <c r="M1063" i="3"/>
  <c r="M1067" i="3"/>
  <c r="M1071" i="3"/>
  <c r="M1075" i="3"/>
  <c r="M1079" i="3"/>
  <c r="M1083" i="3"/>
  <c r="M1087" i="3"/>
  <c r="M1091" i="3"/>
  <c r="M1095" i="3"/>
  <c r="M1099" i="3"/>
  <c r="M1103" i="3"/>
  <c r="M1107" i="3"/>
  <c r="M1111" i="3"/>
  <c r="M1115" i="3"/>
  <c r="M1119" i="3"/>
  <c r="M1123" i="3"/>
  <c r="M1127" i="3"/>
  <c r="M1131" i="3"/>
  <c r="M1135" i="3"/>
  <c r="M1139" i="3"/>
  <c r="M1143" i="3"/>
  <c r="M1147" i="3"/>
  <c r="M1151" i="3"/>
  <c r="M1155" i="3"/>
  <c r="M1159" i="3"/>
  <c r="M1163" i="3"/>
  <c r="M1167" i="3"/>
  <c r="M1171" i="3"/>
  <c r="M1175" i="3"/>
  <c r="M1179" i="3"/>
  <c r="M1183" i="3"/>
  <c r="M1187" i="3"/>
  <c r="M1191" i="3"/>
  <c r="M1195" i="3"/>
  <c r="M1199" i="3"/>
  <c r="M1203" i="3"/>
  <c r="M1207" i="3"/>
  <c r="M1211" i="3"/>
  <c r="M1215" i="3"/>
  <c r="M1219" i="3"/>
  <c r="M1223" i="3"/>
  <c r="M1227" i="3"/>
  <c r="M1231" i="3"/>
  <c r="M1235" i="3"/>
  <c r="M1239" i="3"/>
  <c r="M1243" i="3"/>
  <c r="M1247" i="3"/>
  <c r="M1251" i="3"/>
  <c r="M1255" i="3"/>
  <c r="M1259" i="3"/>
  <c r="M1263" i="3"/>
  <c r="M1267" i="3"/>
  <c r="M1271" i="3"/>
  <c r="M1275" i="3"/>
  <c r="M1279" i="3"/>
  <c r="M1283" i="3"/>
  <c r="M1287" i="3"/>
  <c r="M1291" i="3"/>
  <c r="M1295" i="3"/>
  <c r="M1299" i="3"/>
  <c r="M1303" i="3"/>
  <c r="M1307" i="3"/>
  <c r="M1311" i="3"/>
  <c r="M1315" i="3"/>
  <c r="M1319" i="3"/>
  <c r="M1323" i="3"/>
  <c r="M1327" i="3"/>
  <c r="M1331" i="3"/>
  <c r="M1335" i="3"/>
  <c r="M1339" i="3"/>
  <c r="M1343" i="3"/>
  <c r="M1347" i="3"/>
  <c r="M1351" i="3"/>
  <c r="M1355" i="3"/>
  <c r="M1359" i="3"/>
  <c r="M1363" i="3"/>
  <c r="M1367" i="3"/>
  <c r="M1371" i="3"/>
  <c r="M1375" i="3"/>
  <c r="M1379" i="3"/>
  <c r="M1383" i="3"/>
  <c r="M1387" i="3"/>
  <c r="M1391" i="3"/>
  <c r="M1395" i="3"/>
  <c r="M1399" i="3"/>
  <c r="M1403" i="3"/>
  <c r="M1407" i="3"/>
  <c r="M1411" i="3"/>
  <c r="M1415" i="3"/>
  <c r="M1419" i="3"/>
  <c r="M1423" i="3"/>
  <c r="M1427" i="3"/>
  <c r="M1431" i="3"/>
  <c r="M1435" i="3"/>
  <c r="M1439" i="3"/>
  <c r="M1443" i="3"/>
  <c r="M1447" i="3"/>
  <c r="M1451" i="3"/>
  <c r="M1455" i="3"/>
  <c r="M1459" i="3"/>
  <c r="M1463" i="3"/>
  <c r="M1467" i="3"/>
  <c r="M1471" i="3"/>
  <c r="M1475" i="3"/>
  <c r="M1479" i="3"/>
  <c r="M1483" i="3"/>
  <c r="M1487" i="3"/>
  <c r="M1491" i="3"/>
  <c r="M1495" i="3"/>
  <c r="M1499" i="3"/>
  <c r="M1503" i="3"/>
  <c r="M1507" i="3"/>
  <c r="M1511" i="3"/>
  <c r="M1515" i="3"/>
  <c r="M1519" i="3"/>
  <c r="M1523" i="3"/>
  <c r="M1527" i="3"/>
  <c r="M1531" i="3"/>
  <c r="M1535" i="3"/>
  <c r="M1539" i="3"/>
  <c r="M1543" i="3"/>
  <c r="M1547" i="3"/>
  <c r="M1551" i="3"/>
  <c r="M1555" i="3"/>
  <c r="M1559" i="3"/>
  <c r="M1563" i="3"/>
  <c r="M1567" i="3"/>
  <c r="M1571" i="3"/>
  <c r="M1575" i="3"/>
  <c r="M1579" i="3"/>
  <c r="M1583" i="3"/>
  <c r="M1587" i="3"/>
  <c r="M1591" i="3"/>
  <c r="M1595" i="3"/>
  <c r="M1599" i="3"/>
  <c r="M1603" i="3"/>
  <c r="M1607" i="3"/>
  <c r="M1611" i="3"/>
  <c r="M1615" i="3"/>
  <c r="M1619" i="3"/>
  <c r="M1623" i="3"/>
  <c r="M1627" i="3"/>
  <c r="M1631" i="3"/>
  <c r="M1635" i="3"/>
  <c r="M1639" i="3"/>
  <c r="M1643" i="3"/>
  <c r="M1647" i="3"/>
  <c r="M1651" i="3"/>
  <c r="M1655" i="3"/>
  <c r="M1659" i="3"/>
  <c r="M1663" i="3"/>
  <c r="M1667" i="3"/>
  <c r="M1671" i="3"/>
  <c r="M1675" i="3"/>
  <c r="M1679" i="3"/>
  <c r="M1683" i="3"/>
  <c r="M1687" i="3"/>
  <c r="M1691" i="3"/>
  <c r="M1695" i="3"/>
  <c r="M1699" i="3"/>
  <c r="M1703" i="3"/>
  <c r="M1707" i="3"/>
  <c r="M1711" i="3"/>
  <c r="M1715" i="3"/>
  <c r="M1719" i="3"/>
  <c r="M1723" i="3"/>
  <c r="M1727" i="3"/>
  <c r="M1731" i="3"/>
  <c r="M1735" i="3"/>
  <c r="M1739" i="3"/>
  <c r="M1743" i="3"/>
  <c r="M1747" i="3"/>
  <c r="M1751" i="3"/>
  <c r="M1755" i="3"/>
  <c r="M1759" i="3"/>
  <c r="M1763" i="3"/>
  <c r="M1767" i="3"/>
  <c r="M1771" i="3"/>
  <c r="M1775" i="3"/>
  <c r="M1779" i="3"/>
  <c r="M1783" i="3"/>
  <c r="M1787" i="3"/>
  <c r="M1791" i="3"/>
  <c r="M1795" i="3"/>
  <c r="M1799" i="3"/>
  <c r="M16" i="3"/>
  <c r="M20" i="3"/>
  <c r="M24" i="3"/>
  <c r="M28" i="3"/>
  <c r="M32" i="3"/>
  <c r="M36" i="3"/>
  <c r="M40" i="3"/>
  <c r="M44" i="3"/>
  <c r="M48" i="3"/>
  <c r="M52" i="3"/>
  <c r="M56" i="3"/>
  <c r="M60" i="3"/>
  <c r="M64" i="3"/>
  <c r="M68" i="3"/>
  <c r="M72" i="3"/>
  <c r="M76" i="3"/>
  <c r="M80" i="3"/>
  <c r="M84" i="3"/>
  <c r="M88" i="3"/>
  <c r="M92" i="3"/>
  <c r="M96" i="3"/>
  <c r="M100" i="3"/>
  <c r="M104" i="3"/>
  <c r="M108" i="3"/>
  <c r="M112" i="3"/>
  <c r="M116" i="3"/>
  <c r="M120" i="3"/>
  <c r="M124" i="3"/>
  <c r="M128" i="3"/>
  <c r="M132" i="3"/>
  <c r="M136" i="3"/>
  <c r="M140" i="3"/>
  <c r="M144" i="3"/>
  <c r="M148" i="3"/>
  <c r="M152" i="3"/>
  <c r="M156" i="3"/>
  <c r="M160" i="3"/>
  <c r="M164" i="3"/>
  <c r="M168" i="3"/>
  <c r="M172" i="3"/>
  <c r="M176" i="3"/>
  <c r="M180" i="3"/>
  <c r="M184" i="3"/>
  <c r="M188" i="3"/>
  <c r="M192" i="3"/>
  <c r="M196" i="3"/>
  <c r="M200" i="3"/>
  <c r="M204" i="3"/>
  <c r="M208" i="3"/>
  <c r="M212" i="3"/>
  <c r="M216" i="3"/>
  <c r="M220" i="3"/>
  <c r="M224" i="3"/>
  <c r="M228" i="3"/>
  <c r="M232" i="3"/>
  <c r="M236" i="3"/>
  <c r="M240" i="3"/>
  <c r="M244" i="3"/>
  <c r="M248" i="3"/>
  <c r="M252" i="3"/>
  <c r="M256" i="3"/>
  <c r="M260" i="3"/>
  <c r="M264" i="3"/>
  <c r="M268" i="3"/>
  <c r="M272" i="3"/>
  <c r="M276" i="3"/>
  <c r="M280" i="3"/>
  <c r="M284" i="3"/>
  <c r="M288" i="3"/>
  <c r="M292" i="3"/>
  <c r="M296" i="3"/>
  <c r="M300" i="3"/>
  <c r="M304" i="3"/>
  <c r="M308" i="3"/>
  <c r="M312" i="3"/>
  <c r="M316" i="3"/>
  <c r="M320" i="3"/>
  <c r="M324" i="3"/>
  <c r="M328" i="3"/>
  <c r="M332" i="3"/>
  <c r="M336" i="3"/>
  <c r="M340" i="3"/>
  <c r="M344" i="3"/>
  <c r="M348" i="3"/>
  <c r="M352" i="3"/>
  <c r="M356" i="3"/>
  <c r="M360" i="3"/>
  <c r="M364" i="3"/>
  <c r="M368" i="3"/>
  <c r="M372" i="3"/>
  <c r="M376" i="3"/>
  <c r="M380" i="3"/>
  <c r="M384" i="3"/>
  <c r="M388" i="3"/>
  <c r="M392" i="3"/>
  <c r="M396" i="3"/>
  <c r="M400" i="3"/>
  <c r="M404" i="3"/>
  <c r="M408" i="3"/>
  <c r="M412" i="3"/>
  <c r="M416" i="3"/>
  <c r="M420" i="3"/>
  <c r="M424" i="3"/>
  <c r="M428" i="3"/>
  <c r="M432" i="3"/>
  <c r="M436" i="3"/>
  <c r="M440" i="3"/>
  <c r="M444" i="3"/>
  <c r="M448" i="3"/>
  <c r="M452" i="3"/>
  <c r="M456" i="3"/>
  <c r="M460" i="3"/>
  <c r="M464" i="3"/>
  <c r="M468" i="3"/>
  <c r="M472" i="3"/>
  <c r="M476" i="3"/>
  <c r="M480" i="3"/>
  <c r="M484" i="3"/>
  <c r="M488" i="3"/>
  <c r="M492" i="3"/>
  <c r="M496" i="3"/>
  <c r="M500" i="3"/>
  <c r="M504" i="3"/>
  <c r="M508" i="3"/>
  <c r="M512" i="3"/>
  <c r="M516" i="3"/>
  <c r="M520" i="3"/>
  <c r="M524" i="3"/>
  <c r="M528" i="3"/>
  <c r="M532" i="3"/>
  <c r="M536" i="3"/>
  <c r="M540" i="3"/>
  <c r="M544" i="3"/>
  <c r="M548" i="3"/>
  <c r="M552" i="3"/>
  <c r="M556" i="3"/>
  <c r="M560" i="3"/>
  <c r="M564" i="3"/>
  <c r="M568" i="3"/>
  <c r="M572" i="3"/>
  <c r="M576" i="3"/>
  <c r="M580" i="3"/>
  <c r="M584" i="3"/>
  <c r="M588" i="3"/>
  <c r="M592" i="3"/>
  <c r="M596" i="3"/>
  <c r="M600" i="3"/>
  <c r="M604" i="3"/>
  <c r="M608" i="3"/>
  <c r="M612" i="3"/>
  <c r="M616" i="3"/>
  <c r="M620" i="3"/>
  <c r="M624" i="3"/>
  <c r="M628" i="3"/>
  <c r="M632" i="3"/>
  <c r="M636" i="3"/>
  <c r="M640" i="3"/>
  <c r="M644" i="3"/>
  <c r="M648" i="3"/>
  <c r="M652" i="3"/>
  <c r="M656" i="3"/>
  <c r="M660" i="3"/>
  <c r="M664" i="3"/>
  <c r="M668" i="3"/>
  <c r="M672" i="3"/>
  <c r="M676" i="3"/>
  <c r="M680" i="3"/>
  <c r="M684" i="3"/>
  <c r="M688" i="3"/>
  <c r="M692" i="3"/>
  <c r="M696" i="3"/>
  <c r="M700" i="3"/>
  <c r="M704" i="3"/>
  <c r="M708" i="3"/>
  <c r="M712" i="3"/>
  <c r="M716" i="3"/>
  <c r="M720" i="3"/>
  <c r="M724" i="3"/>
  <c r="M728" i="3"/>
  <c r="M732" i="3"/>
  <c r="M736" i="3"/>
  <c r="M740" i="3"/>
  <c r="M744" i="3"/>
  <c r="M748" i="3"/>
  <c r="M752" i="3"/>
  <c r="M756" i="3"/>
  <c r="M760" i="3"/>
  <c r="M764" i="3"/>
  <c r="M768" i="3"/>
  <c r="M772" i="3"/>
  <c r="M776" i="3"/>
  <c r="M780" i="3"/>
  <c r="M784" i="3"/>
  <c r="M788" i="3"/>
  <c r="M792" i="3"/>
  <c r="M796" i="3"/>
  <c r="M800" i="3"/>
  <c r="M804" i="3"/>
  <c r="M808" i="3"/>
  <c r="M812" i="3"/>
  <c r="M816" i="3"/>
  <c r="M820" i="3"/>
  <c r="M824" i="3"/>
  <c r="M828" i="3"/>
  <c r="M832" i="3"/>
  <c r="M836" i="3"/>
  <c r="M840" i="3"/>
  <c r="M844" i="3"/>
  <c r="M848" i="3"/>
  <c r="M852" i="3"/>
  <c r="M856" i="3"/>
  <c r="M860" i="3"/>
  <c r="M864" i="3"/>
  <c r="M868" i="3"/>
  <c r="M872" i="3"/>
  <c r="M876" i="3"/>
  <c r="M880" i="3"/>
  <c r="M884" i="3"/>
  <c r="M888" i="3"/>
  <c r="M892" i="3"/>
  <c r="M896" i="3"/>
  <c r="M900" i="3"/>
  <c r="M904" i="3"/>
  <c r="M908" i="3"/>
  <c r="M912" i="3"/>
  <c r="M916" i="3"/>
  <c r="M920" i="3"/>
  <c r="M924" i="3"/>
  <c r="M928" i="3"/>
  <c r="M932" i="3"/>
  <c r="M936" i="3"/>
  <c r="M940" i="3"/>
  <c r="M944" i="3"/>
  <c r="M948" i="3"/>
  <c r="M952" i="3"/>
  <c r="M956" i="3"/>
  <c r="M960" i="3"/>
  <c r="M964" i="3"/>
  <c r="M968" i="3"/>
  <c r="M972" i="3"/>
  <c r="M976" i="3"/>
  <c r="M980" i="3"/>
  <c r="M984" i="3"/>
  <c r="M988" i="3"/>
  <c r="M992" i="3"/>
  <c r="M996" i="3"/>
  <c r="M1000" i="3"/>
  <c r="M1004" i="3"/>
  <c r="M1008" i="3"/>
  <c r="M1012" i="3"/>
  <c r="M1016" i="3"/>
  <c r="M1020" i="3"/>
  <c r="M1024" i="3"/>
  <c r="M1028" i="3"/>
  <c r="M1032" i="3"/>
  <c r="M1036" i="3"/>
  <c r="M1040" i="3"/>
  <c r="M1044" i="3"/>
  <c r="M1048" i="3"/>
  <c r="M1052" i="3"/>
  <c r="M1056" i="3"/>
  <c r="M1060" i="3"/>
  <c r="M1064" i="3"/>
  <c r="M1068" i="3"/>
  <c r="M1072" i="3"/>
  <c r="M1076" i="3"/>
  <c r="M1080" i="3"/>
  <c r="M1084" i="3"/>
  <c r="M1088" i="3"/>
  <c r="M1092" i="3"/>
  <c r="M1096" i="3"/>
  <c r="M1100" i="3"/>
  <c r="M1104" i="3"/>
  <c r="M1108" i="3"/>
  <c r="M1112" i="3"/>
  <c r="M1116" i="3"/>
  <c r="M1120" i="3"/>
  <c r="M1124" i="3"/>
  <c r="M1128" i="3"/>
  <c r="M1132" i="3"/>
  <c r="M1136" i="3"/>
  <c r="M1140" i="3"/>
  <c r="M1144" i="3"/>
  <c r="M1148" i="3"/>
  <c r="M1152" i="3"/>
  <c r="M1156" i="3"/>
  <c r="M1160" i="3"/>
  <c r="M1164" i="3"/>
  <c r="M1168" i="3"/>
  <c r="M1172" i="3"/>
  <c r="M1176" i="3"/>
  <c r="M1180" i="3"/>
  <c r="M1184" i="3"/>
  <c r="M1188" i="3"/>
  <c r="M1192" i="3"/>
  <c r="M1196" i="3"/>
  <c r="M1200" i="3"/>
  <c r="M1204" i="3"/>
  <c r="M1208" i="3"/>
  <c r="M1212" i="3"/>
  <c r="M1216" i="3"/>
  <c r="M1220" i="3"/>
  <c r="M1224" i="3"/>
  <c r="M1228" i="3"/>
  <c r="M1232" i="3"/>
  <c r="M1236" i="3"/>
  <c r="M1240" i="3"/>
  <c r="M1244" i="3"/>
  <c r="M1248" i="3"/>
  <c r="M1252" i="3"/>
  <c r="M1256" i="3"/>
  <c r="M1260" i="3"/>
  <c r="M1264" i="3"/>
  <c r="M1268" i="3"/>
  <c r="M1272" i="3"/>
  <c r="M1276" i="3"/>
  <c r="M1280" i="3"/>
  <c r="M1284" i="3"/>
  <c r="M1288" i="3"/>
  <c r="M1292" i="3"/>
  <c r="M1296" i="3"/>
  <c r="M1300" i="3"/>
  <c r="M1304" i="3"/>
  <c r="M1308" i="3"/>
  <c r="M1312" i="3"/>
  <c r="M1316" i="3"/>
  <c r="M1320" i="3"/>
  <c r="M1324" i="3"/>
  <c r="M1328" i="3"/>
  <c r="M1332" i="3"/>
  <c r="M1336" i="3"/>
  <c r="M1340" i="3"/>
  <c r="M1344" i="3"/>
  <c r="M1348" i="3"/>
  <c r="M1352" i="3"/>
  <c r="M1356" i="3"/>
  <c r="M1360" i="3"/>
  <c r="M1364" i="3"/>
  <c r="M1368" i="3"/>
  <c r="M1372" i="3"/>
  <c r="M1376" i="3"/>
  <c r="M1380" i="3"/>
  <c r="M1384" i="3"/>
  <c r="M1388" i="3"/>
  <c r="M1392" i="3"/>
  <c r="M1396" i="3"/>
  <c r="M1400" i="3"/>
  <c r="M1404" i="3"/>
  <c r="M1408" i="3"/>
  <c r="M1412" i="3"/>
  <c r="M1416" i="3"/>
  <c r="M1420" i="3"/>
  <c r="M1424" i="3"/>
  <c r="M1428" i="3"/>
  <c r="M1432" i="3"/>
  <c r="M1436" i="3"/>
  <c r="M1440" i="3"/>
  <c r="M1444" i="3"/>
  <c r="M1448" i="3"/>
  <c r="M1452" i="3"/>
  <c r="M1456" i="3"/>
  <c r="M1460" i="3"/>
  <c r="M1464" i="3"/>
  <c r="M1468" i="3"/>
  <c r="M1472" i="3"/>
  <c r="M1476" i="3"/>
  <c r="M1480" i="3"/>
  <c r="M1484" i="3"/>
  <c r="M1488" i="3"/>
  <c r="M1492" i="3"/>
  <c r="M1496" i="3"/>
  <c r="M1500" i="3"/>
  <c r="M1504" i="3"/>
  <c r="M1508" i="3"/>
  <c r="M1512" i="3"/>
  <c r="M1516" i="3"/>
  <c r="M1520" i="3"/>
  <c r="M1524" i="3"/>
  <c r="M1528" i="3"/>
  <c r="M1532" i="3"/>
  <c r="M1536" i="3"/>
  <c r="M1540" i="3"/>
  <c r="M1544" i="3"/>
  <c r="M1548" i="3"/>
  <c r="M1552" i="3"/>
  <c r="M1556" i="3"/>
  <c r="M1560" i="3"/>
  <c r="M1564" i="3"/>
  <c r="M1568" i="3"/>
  <c r="M1572" i="3"/>
  <c r="M1576" i="3"/>
  <c r="M1580" i="3"/>
  <c r="M1584" i="3"/>
  <c r="M1588" i="3"/>
  <c r="M1592" i="3"/>
  <c r="M1596" i="3"/>
  <c r="M1600" i="3"/>
  <c r="M17" i="3"/>
  <c r="M21" i="3"/>
  <c r="M25" i="3"/>
  <c r="M29" i="3"/>
  <c r="M33" i="3"/>
  <c r="M37" i="3"/>
  <c r="M41" i="3"/>
  <c r="M45" i="3"/>
  <c r="M49" i="3"/>
  <c r="M53" i="3"/>
  <c r="M57" i="3"/>
  <c r="M61" i="3"/>
  <c r="M65" i="3"/>
  <c r="M69" i="3"/>
  <c r="M73" i="3"/>
  <c r="M77" i="3"/>
  <c r="M81" i="3"/>
  <c r="M85" i="3"/>
  <c r="M89" i="3"/>
  <c r="M93" i="3"/>
  <c r="M97" i="3"/>
  <c r="M101" i="3"/>
  <c r="M105" i="3"/>
  <c r="M109" i="3"/>
  <c r="M113" i="3"/>
  <c r="M117" i="3"/>
  <c r="M121" i="3"/>
  <c r="M125" i="3"/>
  <c r="M129" i="3"/>
  <c r="M133" i="3"/>
  <c r="M137" i="3"/>
  <c r="M141" i="3"/>
  <c r="M145" i="3"/>
  <c r="M149" i="3"/>
  <c r="M153" i="3"/>
  <c r="M157" i="3"/>
  <c r="M161" i="3"/>
  <c r="M165" i="3"/>
  <c r="M169" i="3"/>
  <c r="M173" i="3"/>
  <c r="M177" i="3"/>
  <c r="M181" i="3"/>
  <c r="M185" i="3"/>
  <c r="M189" i="3"/>
  <c r="M193" i="3"/>
  <c r="M197" i="3"/>
  <c r="M201" i="3"/>
  <c r="M205" i="3"/>
  <c r="M209" i="3"/>
  <c r="M213" i="3"/>
  <c r="M217" i="3"/>
  <c r="M221" i="3"/>
  <c r="M225" i="3"/>
  <c r="M229" i="3"/>
  <c r="M233" i="3"/>
  <c r="M237" i="3"/>
  <c r="M241" i="3"/>
  <c r="M245" i="3"/>
  <c r="M249" i="3"/>
  <c r="M253" i="3"/>
  <c r="M257" i="3"/>
  <c r="M261" i="3"/>
  <c r="M265" i="3"/>
  <c r="M269" i="3"/>
  <c r="M273" i="3"/>
  <c r="M277" i="3"/>
  <c r="M281" i="3"/>
  <c r="M285" i="3"/>
  <c r="M289" i="3"/>
  <c r="M293" i="3"/>
  <c r="M297" i="3"/>
  <c r="M301" i="3"/>
  <c r="M305" i="3"/>
  <c r="M309" i="3"/>
  <c r="M313" i="3"/>
  <c r="M317" i="3"/>
  <c r="M321" i="3"/>
  <c r="M325" i="3"/>
  <c r="M329" i="3"/>
  <c r="M333" i="3"/>
  <c r="M337" i="3"/>
  <c r="M341" i="3"/>
  <c r="M345" i="3"/>
  <c r="M349" i="3"/>
  <c r="M353" i="3"/>
  <c r="M357" i="3"/>
  <c r="M361" i="3"/>
  <c r="M365" i="3"/>
  <c r="M369" i="3"/>
  <c r="M373" i="3"/>
  <c r="M377" i="3"/>
  <c r="M381" i="3"/>
  <c r="M385" i="3"/>
  <c r="M389" i="3"/>
  <c r="M393" i="3"/>
  <c r="M397" i="3"/>
  <c r="M401" i="3"/>
  <c r="M405" i="3"/>
  <c r="M409" i="3"/>
  <c r="M413" i="3"/>
  <c r="M417" i="3"/>
  <c r="M421" i="3"/>
  <c r="M425" i="3"/>
  <c r="M429" i="3"/>
  <c r="M433" i="3"/>
  <c r="M437" i="3"/>
  <c r="M441" i="3"/>
  <c r="M445" i="3"/>
  <c r="M449" i="3"/>
  <c r="M453" i="3"/>
  <c r="M457" i="3"/>
  <c r="M461" i="3"/>
  <c r="M465" i="3"/>
  <c r="M469" i="3"/>
  <c r="M473" i="3"/>
  <c r="M477" i="3"/>
  <c r="M481" i="3"/>
  <c r="M485" i="3"/>
  <c r="M489" i="3"/>
  <c r="M493" i="3"/>
  <c r="M497" i="3"/>
  <c r="M501" i="3"/>
  <c r="M505" i="3"/>
  <c r="M509" i="3"/>
  <c r="M513" i="3"/>
  <c r="M517" i="3"/>
  <c r="M521" i="3"/>
  <c r="M525" i="3"/>
  <c r="M529" i="3"/>
  <c r="M533" i="3"/>
  <c r="M537" i="3"/>
  <c r="M541" i="3"/>
  <c r="M545" i="3"/>
  <c r="M549" i="3"/>
  <c r="M553" i="3"/>
  <c r="M557" i="3"/>
  <c r="M561" i="3"/>
  <c r="M565" i="3"/>
  <c r="M569" i="3"/>
  <c r="M573" i="3"/>
  <c r="M577" i="3"/>
  <c r="M581" i="3"/>
  <c r="M585" i="3"/>
  <c r="M589" i="3"/>
  <c r="M593" i="3"/>
  <c r="M597" i="3"/>
  <c r="M601" i="3"/>
  <c r="M605" i="3"/>
  <c r="M609" i="3"/>
  <c r="M613" i="3"/>
  <c r="M617" i="3"/>
  <c r="M621" i="3"/>
  <c r="M625" i="3"/>
  <c r="M629" i="3"/>
  <c r="M633" i="3"/>
  <c r="M637" i="3"/>
  <c r="M641" i="3"/>
  <c r="M645" i="3"/>
  <c r="M649" i="3"/>
  <c r="M653" i="3"/>
  <c r="M657" i="3"/>
  <c r="M661" i="3"/>
  <c r="M665" i="3"/>
  <c r="M669" i="3"/>
  <c r="M673" i="3"/>
  <c r="M677" i="3"/>
  <c r="M681" i="3"/>
  <c r="M685" i="3"/>
  <c r="M689" i="3"/>
  <c r="M693" i="3"/>
  <c r="M697" i="3"/>
  <c r="M701" i="3"/>
  <c r="M705" i="3"/>
  <c r="M709" i="3"/>
  <c r="M713" i="3"/>
  <c r="M717" i="3"/>
  <c r="M721" i="3"/>
  <c r="M725" i="3"/>
  <c r="M729" i="3"/>
  <c r="M733" i="3"/>
  <c r="M737" i="3"/>
  <c r="M741" i="3"/>
  <c r="M745" i="3"/>
  <c r="M749" i="3"/>
  <c r="M753" i="3"/>
  <c r="M757" i="3"/>
  <c r="M761" i="3"/>
  <c r="M765" i="3"/>
  <c r="M769" i="3"/>
  <c r="M773" i="3"/>
  <c r="M777" i="3"/>
  <c r="M781" i="3"/>
  <c r="M785" i="3"/>
  <c r="M789" i="3"/>
  <c r="M793" i="3"/>
  <c r="M797" i="3"/>
  <c r="M801" i="3"/>
  <c r="M805" i="3"/>
  <c r="M809" i="3"/>
  <c r="M813" i="3"/>
  <c r="M817" i="3"/>
  <c r="M821" i="3"/>
  <c r="M825" i="3"/>
  <c r="M829" i="3"/>
  <c r="M833" i="3"/>
  <c r="M837" i="3"/>
  <c r="M841" i="3"/>
  <c r="M845" i="3"/>
  <c r="M849" i="3"/>
  <c r="M853" i="3"/>
  <c r="M857" i="3"/>
  <c r="M861" i="3"/>
  <c r="M865" i="3"/>
  <c r="M869" i="3"/>
  <c r="M873" i="3"/>
  <c r="M877" i="3"/>
  <c r="M881" i="3"/>
  <c r="M885" i="3"/>
  <c r="M889" i="3"/>
  <c r="M893" i="3"/>
  <c r="M897" i="3"/>
  <c r="M901" i="3"/>
  <c r="M905" i="3"/>
  <c r="M909" i="3"/>
  <c r="M913" i="3"/>
  <c r="M917" i="3"/>
  <c r="M921" i="3"/>
  <c r="M925" i="3"/>
  <c r="M929" i="3"/>
  <c r="M933" i="3"/>
  <c r="M937" i="3"/>
  <c r="M941" i="3"/>
  <c r="M945" i="3"/>
  <c r="M949" i="3"/>
  <c r="M953" i="3"/>
  <c r="M957" i="3"/>
  <c r="M961" i="3"/>
  <c r="M965" i="3"/>
  <c r="M969" i="3"/>
  <c r="M973" i="3"/>
  <c r="M977" i="3"/>
  <c r="M981" i="3"/>
  <c r="M985" i="3"/>
  <c r="M989" i="3"/>
  <c r="M993" i="3"/>
  <c r="M997" i="3"/>
  <c r="M1001" i="3"/>
  <c r="M1005" i="3"/>
  <c r="M1009" i="3"/>
  <c r="M1013" i="3"/>
  <c r="M1017" i="3"/>
  <c r="M1021" i="3"/>
  <c r="M1025" i="3"/>
  <c r="M1029" i="3"/>
  <c r="M1033" i="3"/>
  <c r="M1037" i="3"/>
  <c r="M1041" i="3"/>
  <c r="M1045" i="3"/>
  <c r="M1049" i="3"/>
  <c r="M1053" i="3"/>
  <c r="M1057" i="3"/>
  <c r="M1061" i="3"/>
  <c r="M1065" i="3"/>
  <c r="M1069" i="3"/>
  <c r="M1073" i="3"/>
  <c r="M1077" i="3"/>
  <c r="M1081" i="3"/>
  <c r="M1085" i="3"/>
  <c r="M1089" i="3"/>
  <c r="M1093" i="3"/>
  <c r="M1097" i="3"/>
  <c r="M1101" i="3"/>
  <c r="M1105" i="3"/>
  <c r="M1109" i="3"/>
  <c r="M1113" i="3"/>
  <c r="M1117" i="3"/>
  <c r="M1121" i="3"/>
  <c r="M1125" i="3"/>
  <c r="M1129" i="3"/>
  <c r="M1133" i="3"/>
  <c r="M1137" i="3"/>
  <c r="M1141" i="3"/>
  <c r="M1145" i="3"/>
  <c r="M1149" i="3"/>
  <c r="M1153" i="3"/>
  <c r="M1157" i="3"/>
  <c r="M1161" i="3"/>
  <c r="M1165" i="3"/>
  <c r="M1169" i="3"/>
  <c r="M1173" i="3"/>
  <c r="M1177" i="3"/>
  <c r="M1181" i="3"/>
  <c r="M1185" i="3"/>
  <c r="M1189" i="3"/>
  <c r="M1193" i="3"/>
  <c r="M1197" i="3"/>
  <c r="M1201" i="3"/>
  <c r="M1205" i="3"/>
  <c r="M1209" i="3"/>
  <c r="M1213" i="3"/>
  <c r="M1217" i="3"/>
  <c r="M1221" i="3"/>
  <c r="M1225" i="3"/>
  <c r="M1229" i="3"/>
  <c r="M1233" i="3"/>
  <c r="M1237" i="3"/>
  <c r="M1241" i="3"/>
  <c r="M1245" i="3"/>
  <c r="M1249" i="3"/>
  <c r="M1253" i="3"/>
  <c r="M1257" i="3"/>
  <c r="M1261" i="3"/>
  <c r="M1265" i="3"/>
  <c r="M1269" i="3"/>
  <c r="M1273" i="3"/>
  <c r="M1277" i="3"/>
  <c r="M1281" i="3"/>
  <c r="M1285" i="3"/>
  <c r="M1289" i="3"/>
  <c r="M1293" i="3"/>
  <c r="M1297" i="3"/>
  <c r="M1301" i="3"/>
  <c r="M1305" i="3"/>
  <c r="M1309" i="3"/>
  <c r="M1313" i="3"/>
  <c r="M1317" i="3"/>
  <c r="M1321" i="3"/>
  <c r="M1325" i="3"/>
  <c r="M1329" i="3"/>
  <c r="M1333" i="3"/>
  <c r="M1337" i="3"/>
  <c r="M1341" i="3"/>
  <c r="M1345" i="3"/>
  <c r="M1349" i="3"/>
  <c r="M1353" i="3"/>
  <c r="M1357" i="3"/>
  <c r="M1361" i="3"/>
  <c r="M1365" i="3"/>
  <c r="M1369" i="3"/>
  <c r="M1373" i="3"/>
  <c r="M1377" i="3"/>
  <c r="M1381" i="3"/>
  <c r="M1385" i="3"/>
  <c r="M1389" i="3"/>
  <c r="M1393" i="3"/>
  <c r="M1397" i="3"/>
  <c r="M1401" i="3"/>
  <c r="M1405" i="3"/>
  <c r="M1409" i="3"/>
  <c r="M1413" i="3"/>
  <c r="M1417" i="3"/>
  <c r="M1421" i="3"/>
  <c r="M1425" i="3"/>
  <c r="M1429" i="3"/>
  <c r="M1433" i="3"/>
  <c r="M1437" i="3"/>
  <c r="M1441" i="3"/>
  <c r="M1445" i="3"/>
  <c r="M1449" i="3"/>
  <c r="M1453" i="3"/>
  <c r="M1457" i="3"/>
  <c r="M1461" i="3"/>
  <c r="M1465" i="3"/>
  <c r="M1469" i="3"/>
  <c r="M1473" i="3"/>
  <c r="M1477" i="3"/>
  <c r="M1481" i="3"/>
  <c r="M1485" i="3"/>
  <c r="M1489" i="3"/>
  <c r="M1493" i="3"/>
  <c r="M1497" i="3"/>
  <c r="M1501" i="3"/>
  <c r="M1505" i="3"/>
  <c r="M1509" i="3"/>
  <c r="M1513" i="3"/>
  <c r="M1517" i="3"/>
  <c r="M1521" i="3"/>
  <c r="M1525" i="3"/>
  <c r="M1529" i="3"/>
  <c r="M1533" i="3"/>
  <c r="M1537" i="3"/>
  <c r="M1541" i="3"/>
  <c r="M1545" i="3"/>
  <c r="M1549" i="3"/>
  <c r="M1553" i="3"/>
  <c r="M1557" i="3"/>
  <c r="M1561" i="3"/>
  <c r="M1565" i="3"/>
  <c r="M1569" i="3"/>
  <c r="M1573" i="3"/>
  <c r="M1577" i="3"/>
  <c r="M1581" i="3"/>
  <c r="M1585" i="3"/>
  <c r="M1589" i="3"/>
  <c r="M1593" i="3"/>
  <c r="M1597" i="3"/>
  <c r="M1601" i="3"/>
  <c r="M1604" i="3"/>
  <c r="M1612" i="3"/>
  <c r="M1620" i="3"/>
  <c r="M1628" i="3"/>
  <c r="M1636" i="3"/>
  <c r="M1644" i="3"/>
  <c r="M1652" i="3"/>
  <c r="M1660" i="3"/>
  <c r="M1668" i="3"/>
  <c r="M1676" i="3"/>
  <c r="M1684" i="3"/>
  <c r="M1692" i="3"/>
  <c r="M1700" i="3"/>
  <c r="M1708" i="3"/>
  <c r="M1716" i="3"/>
  <c r="M1724" i="3"/>
  <c r="M1732" i="3"/>
  <c r="M1740" i="3"/>
  <c r="M1748" i="3"/>
  <c r="M1756" i="3"/>
  <c r="M1764" i="3"/>
  <c r="M1772" i="3"/>
  <c r="M1780" i="3"/>
  <c r="M1788" i="3"/>
  <c r="M1796" i="3"/>
  <c r="M1802" i="3"/>
  <c r="M1806" i="3"/>
  <c r="M1810" i="3"/>
  <c r="M1814" i="3"/>
  <c r="M1818" i="3"/>
  <c r="M1822" i="3"/>
  <c r="M1826" i="3"/>
  <c r="M1830" i="3"/>
  <c r="M1834" i="3"/>
  <c r="M1838" i="3"/>
  <c r="M1842" i="3"/>
  <c r="M1846" i="3"/>
  <c r="M1850" i="3"/>
  <c r="M1854" i="3"/>
  <c r="M1858" i="3"/>
  <c r="M1862" i="3"/>
  <c r="M1866" i="3"/>
  <c r="M1870" i="3"/>
  <c r="M1874" i="3"/>
  <c r="M1878" i="3"/>
  <c r="M1882" i="3"/>
  <c r="M1886" i="3"/>
  <c r="M1890" i="3"/>
  <c r="M1894" i="3"/>
  <c r="M1898" i="3"/>
  <c r="M1902" i="3"/>
  <c r="M1906" i="3"/>
  <c r="M1910" i="3"/>
  <c r="M1914" i="3"/>
  <c r="M1918" i="3"/>
  <c r="M1922" i="3"/>
  <c r="M1926" i="3"/>
  <c r="M1930" i="3"/>
  <c r="M1934" i="3"/>
  <c r="M1938" i="3"/>
  <c r="M1942" i="3"/>
  <c r="M1946" i="3"/>
  <c r="M1950" i="3"/>
  <c r="M1954" i="3"/>
  <c r="M1958" i="3"/>
  <c r="M1962" i="3"/>
  <c r="M1966" i="3"/>
  <c r="M1970" i="3"/>
  <c r="M1974" i="3"/>
  <c r="M1978" i="3"/>
  <c r="M1982" i="3"/>
  <c r="M1986" i="3"/>
  <c r="M1990" i="3"/>
  <c r="M1994" i="3"/>
  <c r="M1998" i="3"/>
  <c r="M2002" i="3"/>
  <c r="M2006" i="3"/>
  <c r="M2010" i="3"/>
  <c r="M2014" i="3"/>
  <c r="M2018" i="3"/>
  <c r="M2022" i="3"/>
  <c r="M2026" i="3"/>
  <c r="M2030" i="3"/>
  <c r="M2034" i="3"/>
  <c r="M2038" i="3"/>
  <c r="M2042" i="3"/>
  <c r="M2046" i="3"/>
  <c r="M2050" i="3"/>
  <c r="M2054" i="3"/>
  <c r="M2058" i="3"/>
  <c r="M2062" i="3"/>
  <c r="M2066" i="3"/>
  <c r="M2070" i="3"/>
  <c r="M2074" i="3"/>
  <c r="M2078" i="3"/>
  <c r="M2082" i="3"/>
  <c r="M2086" i="3"/>
  <c r="M2090" i="3"/>
  <c r="M2094" i="3"/>
  <c r="M2098" i="3"/>
  <c r="M2102" i="3"/>
  <c r="M2106" i="3"/>
  <c r="M2110" i="3"/>
  <c r="M2114" i="3"/>
  <c r="M2118" i="3"/>
  <c r="M2122" i="3"/>
  <c r="M2126" i="3"/>
  <c r="M2130" i="3"/>
  <c r="M2134" i="3"/>
  <c r="M2138" i="3"/>
  <c r="M2142" i="3"/>
  <c r="M2146" i="3"/>
  <c r="M2150" i="3"/>
  <c r="M2154" i="3"/>
  <c r="M2158" i="3"/>
  <c r="M2162" i="3"/>
  <c r="M2166" i="3"/>
  <c r="M2170" i="3"/>
  <c r="M2174" i="3"/>
  <c r="M2178" i="3"/>
  <c r="M2182" i="3"/>
  <c r="M2186" i="3"/>
  <c r="M2190" i="3"/>
  <c r="M2194" i="3"/>
  <c r="M2198" i="3"/>
  <c r="M2202" i="3"/>
  <c r="M2206" i="3"/>
  <c r="M2210" i="3"/>
  <c r="M2214" i="3"/>
  <c r="M2144" i="3"/>
  <c r="M2156" i="3"/>
  <c r="M2168" i="3"/>
  <c r="M2176" i="3"/>
  <c r="M2188" i="3"/>
  <c r="M2200" i="3"/>
  <c r="M2208" i="3"/>
  <c r="M2169" i="3"/>
  <c r="M2181" i="3"/>
  <c r="M2197" i="3"/>
  <c r="M2213" i="3"/>
  <c r="M1605" i="3"/>
  <c r="M1613" i="3"/>
  <c r="M1621" i="3"/>
  <c r="M1629" i="3"/>
  <c r="M1637" i="3"/>
  <c r="M1645" i="3"/>
  <c r="M1653" i="3"/>
  <c r="M1661" i="3"/>
  <c r="M1669" i="3"/>
  <c r="M1677" i="3"/>
  <c r="M1685" i="3"/>
  <c r="M1693" i="3"/>
  <c r="M1701" i="3"/>
  <c r="M1709" i="3"/>
  <c r="M1717" i="3"/>
  <c r="M1725" i="3"/>
  <c r="M1733" i="3"/>
  <c r="M1741" i="3"/>
  <c r="M1749" i="3"/>
  <c r="M1757" i="3"/>
  <c r="M1765" i="3"/>
  <c r="M1773" i="3"/>
  <c r="M1781" i="3"/>
  <c r="M1789" i="3"/>
  <c r="M1797" i="3"/>
  <c r="M1803" i="3"/>
  <c r="M1807" i="3"/>
  <c r="M1811" i="3"/>
  <c r="M1815" i="3"/>
  <c r="M1819" i="3"/>
  <c r="M1823" i="3"/>
  <c r="M1827" i="3"/>
  <c r="M1831" i="3"/>
  <c r="M1835" i="3"/>
  <c r="M1839" i="3"/>
  <c r="M1843" i="3"/>
  <c r="M1847" i="3"/>
  <c r="M1851" i="3"/>
  <c r="M1855" i="3"/>
  <c r="M1859" i="3"/>
  <c r="M1863" i="3"/>
  <c r="M1867" i="3"/>
  <c r="M1871" i="3"/>
  <c r="M1875" i="3"/>
  <c r="M1879" i="3"/>
  <c r="M1883" i="3"/>
  <c r="M1887" i="3"/>
  <c r="M1891" i="3"/>
  <c r="M1895" i="3"/>
  <c r="M1899" i="3"/>
  <c r="M1903" i="3"/>
  <c r="M1907" i="3"/>
  <c r="M1911" i="3"/>
  <c r="M1915" i="3"/>
  <c r="M1919" i="3"/>
  <c r="M1923" i="3"/>
  <c r="M1927" i="3"/>
  <c r="M1931" i="3"/>
  <c r="M1935" i="3"/>
  <c r="M1939" i="3"/>
  <c r="M1943" i="3"/>
  <c r="M1947" i="3"/>
  <c r="M1951" i="3"/>
  <c r="M1955" i="3"/>
  <c r="M1959" i="3"/>
  <c r="M1963" i="3"/>
  <c r="M1967" i="3"/>
  <c r="M1971" i="3"/>
  <c r="M1975" i="3"/>
  <c r="M1979" i="3"/>
  <c r="M1983" i="3"/>
  <c r="M1987" i="3"/>
  <c r="M1991" i="3"/>
  <c r="M1995" i="3"/>
  <c r="M1999" i="3"/>
  <c r="M2003" i="3"/>
  <c r="M2007" i="3"/>
  <c r="M2011" i="3"/>
  <c r="M2015" i="3"/>
  <c r="M2019" i="3"/>
  <c r="M2023" i="3"/>
  <c r="M2027" i="3"/>
  <c r="M2031" i="3"/>
  <c r="M2035" i="3"/>
  <c r="M2039" i="3"/>
  <c r="M2043" i="3"/>
  <c r="M2047" i="3"/>
  <c r="M2051" i="3"/>
  <c r="M2055" i="3"/>
  <c r="M2059" i="3"/>
  <c r="M2063" i="3"/>
  <c r="M2067" i="3"/>
  <c r="M2071" i="3"/>
  <c r="M2075" i="3"/>
  <c r="M2079" i="3"/>
  <c r="M2083" i="3"/>
  <c r="M2087" i="3"/>
  <c r="M2091" i="3"/>
  <c r="M2095" i="3"/>
  <c r="M2099" i="3"/>
  <c r="M2103" i="3"/>
  <c r="M2107" i="3"/>
  <c r="M2111" i="3"/>
  <c r="M2115" i="3"/>
  <c r="M2119" i="3"/>
  <c r="M2123" i="3"/>
  <c r="M2127" i="3"/>
  <c r="M2131" i="3"/>
  <c r="M2135" i="3"/>
  <c r="M2139" i="3"/>
  <c r="M2143" i="3"/>
  <c r="M2147" i="3"/>
  <c r="M2151" i="3"/>
  <c r="M2155" i="3"/>
  <c r="M2159" i="3"/>
  <c r="M2163" i="3"/>
  <c r="M2167" i="3"/>
  <c r="M2171" i="3"/>
  <c r="M2175" i="3"/>
  <c r="M2179" i="3"/>
  <c r="M2183" i="3"/>
  <c r="M2187" i="3"/>
  <c r="M2191" i="3"/>
  <c r="M2195" i="3"/>
  <c r="M2199" i="3"/>
  <c r="M2203" i="3"/>
  <c r="M2207" i="3"/>
  <c r="M2211" i="3"/>
  <c r="M2132" i="3"/>
  <c r="M2140" i="3"/>
  <c r="M2152" i="3"/>
  <c r="M2164" i="3"/>
  <c r="M2172" i="3"/>
  <c r="M2184" i="3"/>
  <c r="M2192" i="3"/>
  <c r="M2204" i="3"/>
  <c r="M2177" i="3"/>
  <c r="M2193" i="3"/>
  <c r="M2209" i="3"/>
  <c r="M1608" i="3"/>
  <c r="M1616" i="3"/>
  <c r="M1624" i="3"/>
  <c r="M1632" i="3"/>
  <c r="M1640" i="3"/>
  <c r="M1648" i="3"/>
  <c r="M1656" i="3"/>
  <c r="M1664" i="3"/>
  <c r="M1672" i="3"/>
  <c r="M1680" i="3"/>
  <c r="M1688" i="3"/>
  <c r="M1696" i="3"/>
  <c r="M1704" i="3"/>
  <c r="M1712" i="3"/>
  <c r="M1720" i="3"/>
  <c r="M1728" i="3"/>
  <c r="M1736" i="3"/>
  <c r="M1744" i="3"/>
  <c r="M1752" i="3"/>
  <c r="M1760" i="3"/>
  <c r="M1768" i="3"/>
  <c r="M1776" i="3"/>
  <c r="M1784" i="3"/>
  <c r="M1792" i="3"/>
  <c r="M1800" i="3"/>
  <c r="M1804" i="3"/>
  <c r="M1808" i="3"/>
  <c r="M1812" i="3"/>
  <c r="M1816" i="3"/>
  <c r="M1820" i="3"/>
  <c r="M1824" i="3"/>
  <c r="M1828" i="3"/>
  <c r="M1832" i="3"/>
  <c r="M1836" i="3"/>
  <c r="M1840" i="3"/>
  <c r="M1844" i="3"/>
  <c r="M1848" i="3"/>
  <c r="M1852" i="3"/>
  <c r="M1856" i="3"/>
  <c r="M1860" i="3"/>
  <c r="M1864" i="3"/>
  <c r="M1868" i="3"/>
  <c r="M1872" i="3"/>
  <c r="M1876" i="3"/>
  <c r="M1880" i="3"/>
  <c r="M1884" i="3"/>
  <c r="M1888" i="3"/>
  <c r="M1892" i="3"/>
  <c r="M1896" i="3"/>
  <c r="M1900" i="3"/>
  <c r="M1904" i="3"/>
  <c r="M1908" i="3"/>
  <c r="M1912" i="3"/>
  <c r="M1916" i="3"/>
  <c r="M1920" i="3"/>
  <c r="M1924" i="3"/>
  <c r="M1928" i="3"/>
  <c r="M1932" i="3"/>
  <c r="M1936" i="3"/>
  <c r="M1940" i="3"/>
  <c r="M1944" i="3"/>
  <c r="M1948" i="3"/>
  <c r="M1952" i="3"/>
  <c r="M1956" i="3"/>
  <c r="M1960" i="3"/>
  <c r="M1964" i="3"/>
  <c r="M1968" i="3"/>
  <c r="M1972" i="3"/>
  <c r="M1976" i="3"/>
  <c r="M1980" i="3"/>
  <c r="M1984" i="3"/>
  <c r="M1988" i="3"/>
  <c r="M1992" i="3"/>
  <c r="M1996" i="3"/>
  <c r="M2000" i="3"/>
  <c r="M2004" i="3"/>
  <c r="M2008" i="3"/>
  <c r="M2012" i="3"/>
  <c r="M2016" i="3"/>
  <c r="M2020" i="3"/>
  <c r="M2024" i="3"/>
  <c r="M2028" i="3"/>
  <c r="M2032" i="3"/>
  <c r="M2036" i="3"/>
  <c r="M2040" i="3"/>
  <c r="M2044" i="3"/>
  <c r="M2048" i="3"/>
  <c r="M2052" i="3"/>
  <c r="M2056" i="3"/>
  <c r="M2060" i="3"/>
  <c r="M2064" i="3"/>
  <c r="M2068" i="3"/>
  <c r="M2072" i="3"/>
  <c r="M2076" i="3"/>
  <c r="M2080" i="3"/>
  <c r="M2084" i="3"/>
  <c r="M2088" i="3"/>
  <c r="M2092" i="3"/>
  <c r="M2096" i="3"/>
  <c r="M2100" i="3"/>
  <c r="M2104" i="3"/>
  <c r="M2108" i="3"/>
  <c r="M2112" i="3"/>
  <c r="M2116" i="3"/>
  <c r="M2120" i="3"/>
  <c r="M2124" i="3"/>
  <c r="M2128" i="3"/>
  <c r="M2136" i="3"/>
  <c r="M2148" i="3"/>
  <c r="M2160" i="3"/>
  <c r="M2180" i="3"/>
  <c r="M2196" i="3"/>
  <c r="M2212" i="3"/>
  <c r="M2185" i="3"/>
  <c r="M2201" i="3"/>
  <c r="M1609" i="3"/>
  <c r="M1617" i="3"/>
  <c r="M1625" i="3"/>
  <c r="M1633" i="3"/>
  <c r="M1641" i="3"/>
  <c r="M1649" i="3"/>
  <c r="M1657" i="3"/>
  <c r="M1665" i="3"/>
  <c r="M1673" i="3"/>
  <c r="M1681" i="3"/>
  <c r="M1689" i="3"/>
  <c r="M1697" i="3"/>
  <c r="M1705" i="3"/>
  <c r="M1713" i="3"/>
  <c r="M1721" i="3"/>
  <c r="M1729" i="3"/>
  <c r="M1737" i="3"/>
  <c r="M1745" i="3"/>
  <c r="M1753" i="3"/>
  <c r="M1761" i="3"/>
  <c r="M1769" i="3"/>
  <c r="M1777" i="3"/>
  <c r="M1785" i="3"/>
  <c r="M1793" i="3"/>
  <c r="M1801" i="3"/>
  <c r="M1805" i="3"/>
  <c r="M1809" i="3"/>
  <c r="M1813" i="3"/>
  <c r="M1817" i="3"/>
  <c r="M1821" i="3"/>
  <c r="M1825" i="3"/>
  <c r="M1829" i="3"/>
  <c r="M1833" i="3"/>
  <c r="M1837" i="3"/>
  <c r="M1841" i="3"/>
  <c r="M1845" i="3"/>
  <c r="M1849" i="3"/>
  <c r="M1853" i="3"/>
  <c r="M1857" i="3"/>
  <c r="M1861" i="3"/>
  <c r="M1865" i="3"/>
  <c r="M1869" i="3"/>
  <c r="M1873" i="3"/>
  <c r="M1877" i="3"/>
  <c r="M1881" i="3"/>
  <c r="M1885" i="3"/>
  <c r="M1889" i="3"/>
  <c r="M1893" i="3"/>
  <c r="M1897" i="3"/>
  <c r="M1901" i="3"/>
  <c r="M1905" i="3"/>
  <c r="M1909" i="3"/>
  <c r="M1913" i="3"/>
  <c r="M1917" i="3"/>
  <c r="M1921" i="3"/>
  <c r="M1925" i="3"/>
  <c r="M1929" i="3"/>
  <c r="M1933" i="3"/>
  <c r="M1937" i="3"/>
  <c r="M1941" i="3"/>
  <c r="M1945" i="3"/>
  <c r="M1949" i="3"/>
  <c r="M1953" i="3"/>
  <c r="M1957" i="3"/>
  <c r="M1961" i="3"/>
  <c r="M1965" i="3"/>
  <c r="M1969" i="3"/>
  <c r="M1973" i="3"/>
  <c r="M1977" i="3"/>
  <c r="M1981" i="3"/>
  <c r="M1985" i="3"/>
  <c r="M1989" i="3"/>
  <c r="M1993" i="3"/>
  <c r="M1997" i="3"/>
  <c r="M2001" i="3"/>
  <c r="M2005" i="3"/>
  <c r="M2009" i="3"/>
  <c r="M2013" i="3"/>
  <c r="M2017" i="3"/>
  <c r="M2021" i="3"/>
  <c r="M2025" i="3"/>
  <c r="M2029" i="3"/>
  <c r="M2033" i="3"/>
  <c r="M2037" i="3"/>
  <c r="M2041" i="3"/>
  <c r="M2045" i="3"/>
  <c r="M2049" i="3"/>
  <c r="M2053" i="3"/>
  <c r="M2057" i="3"/>
  <c r="M2061" i="3"/>
  <c r="M2065" i="3"/>
  <c r="M2069" i="3"/>
  <c r="M2073" i="3"/>
  <c r="M2077" i="3"/>
  <c r="M2081" i="3"/>
  <c r="M2085" i="3"/>
  <c r="M2089" i="3"/>
  <c r="M2093" i="3"/>
  <c r="M2097" i="3"/>
  <c r="M2101" i="3"/>
  <c r="M2105" i="3"/>
  <c r="M2109" i="3"/>
  <c r="M2113" i="3"/>
  <c r="M2117" i="3"/>
  <c r="M2121" i="3"/>
  <c r="M2125" i="3"/>
  <c r="M2129" i="3"/>
  <c r="M2133" i="3"/>
  <c r="M2137" i="3"/>
  <c r="M2141" i="3"/>
  <c r="M2145" i="3"/>
  <c r="M2149" i="3"/>
  <c r="M2153" i="3"/>
  <c r="M2157" i="3"/>
  <c r="M2161" i="3"/>
  <c r="M2165" i="3"/>
  <c r="M2173" i="3"/>
  <c r="M2189" i="3"/>
  <c r="M2205" i="3"/>
  <c r="R13" i="3" l="1"/>
  <c r="R1616" i="3"/>
  <c r="S1616" i="3" s="1"/>
  <c r="R1214" i="3"/>
  <c r="S1214" i="3" s="1"/>
  <c r="R1198" i="3"/>
  <c r="S1198" i="3" s="1"/>
  <c r="R1182" i="3"/>
  <c r="S1182" i="3" s="1"/>
  <c r="R1166" i="3"/>
  <c r="S1166" i="3" s="1"/>
  <c r="R1150" i="3"/>
  <c r="S1150" i="3" s="1"/>
  <c r="R1134" i="3"/>
  <c r="S1134" i="3" s="1"/>
  <c r="R1118" i="3"/>
  <c r="S1118" i="3" s="1"/>
  <c r="R1102" i="3"/>
  <c r="S1102" i="3" s="1"/>
  <c r="R1086" i="3"/>
  <c r="S1086" i="3" s="1"/>
  <c r="R1054" i="3"/>
  <c r="S1054" i="3" s="1"/>
  <c r="R1038" i="3"/>
  <c r="S1038" i="3" s="1"/>
  <c r="R1022" i="3"/>
  <c r="S1022" i="3" s="1"/>
  <c r="R990" i="3"/>
  <c r="S990" i="3" s="1"/>
  <c r="R974" i="3"/>
  <c r="S974" i="3" s="1"/>
  <c r="R958" i="3"/>
  <c r="S958" i="3" s="1"/>
  <c r="R942" i="3"/>
  <c r="S942" i="3" s="1"/>
  <c r="R926" i="3"/>
  <c r="S926" i="3" s="1"/>
  <c r="R910" i="3"/>
  <c r="S910" i="3" s="1"/>
  <c r="R894" i="3"/>
  <c r="S894" i="3" s="1"/>
  <c r="R878" i="3"/>
  <c r="S878" i="3" s="1"/>
  <c r="R862" i="3"/>
  <c r="S862" i="3" s="1"/>
  <c r="R1006" i="3"/>
  <c r="S1006" i="3" s="1"/>
  <c r="R2180" i="3"/>
  <c r="S2180" i="3" s="1"/>
  <c r="R1780" i="3"/>
  <c r="S1780" i="3" s="1"/>
  <c r="R1748" i="3"/>
  <c r="S1748" i="3" s="1"/>
  <c r="R1716" i="3"/>
  <c r="S1716" i="3" s="1"/>
  <c r="R1684" i="3"/>
  <c r="S1684" i="3" s="1"/>
  <c r="R1652" i="3"/>
  <c r="S1652" i="3" s="1"/>
  <c r="R1620" i="3"/>
  <c r="S1620" i="3" s="1"/>
  <c r="R1318" i="3"/>
  <c r="S1318" i="3" s="1"/>
  <c r="R1286" i="3"/>
  <c r="S1286" i="3" s="1"/>
  <c r="R1254" i="3"/>
  <c r="S1254" i="3" s="1"/>
  <c r="R1222" i="3"/>
  <c r="S1222" i="3" s="1"/>
  <c r="R1206" i="3"/>
  <c r="S1206" i="3" s="1"/>
  <c r="R1190" i="3"/>
  <c r="S1190" i="3" s="1"/>
  <c r="R1174" i="3"/>
  <c r="S1174" i="3" s="1"/>
  <c r="R1158" i="3"/>
  <c r="S1158" i="3" s="1"/>
  <c r="R1142" i="3"/>
  <c r="S1142" i="3" s="1"/>
  <c r="R1126" i="3"/>
  <c r="S1126" i="3" s="1"/>
  <c r="R1110" i="3"/>
  <c r="S1110" i="3" s="1"/>
  <c r="R1094" i="3"/>
  <c r="S1094" i="3" s="1"/>
  <c r="R1046" i="3"/>
  <c r="S1046" i="3" s="1"/>
  <c r="R1030" i="3"/>
  <c r="S1030" i="3" s="1"/>
  <c r="R1014" i="3"/>
  <c r="S1014" i="3" s="1"/>
  <c r="R998" i="3"/>
  <c r="S998" i="3" s="1"/>
  <c r="R982" i="3"/>
  <c r="S982" i="3" s="1"/>
  <c r="R966" i="3"/>
  <c r="S966" i="3" s="1"/>
  <c r="R950" i="3"/>
  <c r="S950" i="3" s="1"/>
  <c r="R934" i="3"/>
  <c r="S934" i="3" s="1"/>
  <c r="R918" i="3"/>
  <c r="S918" i="3" s="1"/>
  <c r="R902" i="3"/>
  <c r="S902" i="3" s="1"/>
  <c r="R886" i="3"/>
  <c r="S886" i="3" s="1"/>
  <c r="R870" i="3"/>
  <c r="S870" i="3" s="1"/>
  <c r="R854" i="3"/>
  <c r="S854" i="3" s="1"/>
  <c r="R838" i="3"/>
  <c r="S838" i="3" s="1"/>
  <c r="R822" i="3"/>
  <c r="S822" i="3" s="1"/>
  <c r="R806" i="3"/>
  <c r="S806" i="3" s="1"/>
  <c r="R790" i="3"/>
  <c r="S790" i="3" s="1"/>
  <c r="R774" i="3"/>
  <c r="S774" i="3" s="1"/>
  <c r="R758" i="3"/>
  <c r="S758" i="3" s="1"/>
  <c r="R742" i="3"/>
  <c r="S742" i="3" s="1"/>
  <c r="R726" i="3"/>
  <c r="S726" i="3" s="1"/>
  <c r="R710" i="3"/>
  <c r="S710" i="3" s="1"/>
  <c r="R694" i="3"/>
  <c r="S694" i="3" s="1"/>
  <c r="R678" i="3"/>
  <c r="S678" i="3" s="1"/>
  <c r="R662" i="3"/>
  <c r="S662" i="3" s="1"/>
  <c r="R646" i="3"/>
  <c r="S646" i="3" s="1"/>
  <c r="R630" i="3"/>
  <c r="S630" i="3" s="1"/>
  <c r="R614" i="3"/>
  <c r="S614" i="3" s="1"/>
  <c r="R598" i="3"/>
  <c r="S598" i="3" s="1"/>
  <c r="R582" i="3"/>
  <c r="S582" i="3" s="1"/>
  <c r="R566" i="3"/>
  <c r="S566" i="3" s="1"/>
  <c r="R550" i="3"/>
  <c r="S550" i="3" s="1"/>
  <c r="R534" i="3"/>
  <c r="S534" i="3" s="1"/>
  <c r="R518" i="3"/>
  <c r="S518" i="3" s="1"/>
  <c r="R502" i="3"/>
  <c r="S502" i="3" s="1"/>
  <c r="R486" i="3"/>
  <c r="S486" i="3" s="1"/>
  <c r="R470" i="3"/>
  <c r="S470" i="3" s="1"/>
  <c r="R454" i="3"/>
  <c r="S454" i="3" s="1"/>
  <c r="R438" i="3"/>
  <c r="S438" i="3" s="1"/>
  <c r="R422" i="3"/>
  <c r="S422" i="3" s="1"/>
  <c r="R406" i="3"/>
  <c r="S406" i="3" s="1"/>
  <c r="R390" i="3"/>
  <c r="S390" i="3" s="1"/>
  <c r="R374" i="3"/>
  <c r="S374" i="3" s="1"/>
  <c r="R358" i="3"/>
  <c r="S358" i="3" s="1"/>
  <c r="R342" i="3"/>
  <c r="S342" i="3" s="1"/>
  <c r="R326" i="3"/>
  <c r="S326" i="3" s="1"/>
  <c r="R310" i="3"/>
  <c r="S310" i="3" s="1"/>
  <c r="R294" i="3"/>
  <c r="S294" i="3" s="1"/>
  <c r="R278" i="3"/>
  <c r="S278" i="3" s="1"/>
  <c r="R262" i="3"/>
  <c r="S262" i="3" s="1"/>
  <c r="R246" i="3"/>
  <c r="S246" i="3" s="1"/>
  <c r="R230" i="3"/>
  <c r="S230" i="3" s="1"/>
  <c r="R214" i="3"/>
  <c r="S214" i="3" s="1"/>
  <c r="R2213" i="3"/>
  <c r="S2213" i="3" s="1"/>
  <c r="R1073" i="3"/>
  <c r="S1073" i="3" s="1"/>
  <c r="R1759" i="3"/>
  <c r="S1759" i="3" s="1"/>
  <c r="R1711" i="3"/>
  <c r="S1711" i="3" s="1"/>
  <c r="R1663" i="3"/>
  <c r="S1663" i="3" s="1"/>
  <c r="R1615" i="3"/>
  <c r="S1615" i="3" s="1"/>
  <c r="R1567" i="3"/>
  <c r="S1567" i="3" s="1"/>
  <c r="R1519" i="3"/>
  <c r="S1519" i="3" s="1"/>
  <c r="R1471" i="3"/>
  <c r="S1471" i="3" s="1"/>
  <c r="R1439" i="3"/>
  <c r="S1439" i="3" s="1"/>
  <c r="R1391" i="3"/>
  <c r="S1391" i="3" s="1"/>
  <c r="R1343" i="3"/>
  <c r="S1343" i="3" s="1"/>
  <c r="R1295" i="3"/>
  <c r="S1295" i="3" s="1"/>
  <c r="R1247" i="3"/>
  <c r="S1247" i="3" s="1"/>
  <c r="R1199" i="3"/>
  <c r="S1199" i="3" s="1"/>
  <c r="R1151" i="3"/>
  <c r="S1151" i="3" s="1"/>
  <c r="R1103" i="3"/>
  <c r="S1103" i="3" s="1"/>
  <c r="R1306" i="3"/>
  <c r="S1306" i="3" s="1"/>
  <c r="R1242" i="3"/>
  <c r="S1242" i="3" s="1"/>
  <c r="R1194" i="3"/>
  <c r="S1194" i="3" s="1"/>
  <c r="R1146" i="3"/>
  <c r="S1146" i="3" s="1"/>
  <c r="R1114" i="3"/>
  <c r="S1114" i="3" s="1"/>
  <c r="R1018" i="3"/>
  <c r="S1018" i="3" s="1"/>
  <c r="R970" i="3"/>
  <c r="S970" i="3" s="1"/>
  <c r="R922" i="3"/>
  <c r="S922" i="3" s="1"/>
  <c r="R874" i="3"/>
  <c r="S874" i="3" s="1"/>
  <c r="R826" i="3"/>
  <c r="S826" i="3" s="1"/>
  <c r="R778" i="3"/>
  <c r="S778" i="3" s="1"/>
  <c r="R746" i="3"/>
  <c r="S746" i="3" s="1"/>
  <c r="R698" i="3"/>
  <c r="S698" i="3" s="1"/>
  <c r="R650" i="3"/>
  <c r="S650" i="3" s="1"/>
  <c r="R602" i="3"/>
  <c r="S602" i="3" s="1"/>
  <c r="R554" i="3"/>
  <c r="S554" i="3" s="1"/>
  <c r="R506" i="3"/>
  <c r="S506" i="3" s="1"/>
  <c r="R458" i="3"/>
  <c r="S458" i="3" s="1"/>
  <c r="R410" i="3"/>
  <c r="S410" i="3" s="1"/>
  <c r="R362" i="3"/>
  <c r="S362" i="3" s="1"/>
  <c r="R330" i="3"/>
  <c r="S330" i="3" s="1"/>
  <c r="R282" i="3"/>
  <c r="S282" i="3" s="1"/>
  <c r="R234" i="3"/>
  <c r="S234" i="3" s="1"/>
  <c r="R186" i="3"/>
  <c r="S186" i="3" s="1"/>
  <c r="R138" i="3"/>
  <c r="S138" i="3" s="1"/>
  <c r="R90" i="3"/>
  <c r="S90" i="3" s="1"/>
  <c r="R26" i="3"/>
  <c r="S26" i="3" s="1"/>
  <c r="R2136" i="3"/>
  <c r="S2136" i="3" s="1"/>
  <c r="R2152" i="3"/>
  <c r="S2152" i="3" s="1"/>
  <c r="R2168" i="3"/>
  <c r="S2168" i="3" s="1"/>
  <c r="R1791" i="3"/>
  <c r="S1791" i="3" s="1"/>
  <c r="R1775" i="3"/>
  <c r="S1775" i="3" s="1"/>
  <c r="R1743" i="3"/>
  <c r="S1743" i="3" s="1"/>
  <c r="R1727" i="3"/>
  <c r="S1727" i="3" s="1"/>
  <c r="R1695" i="3"/>
  <c r="S1695" i="3" s="1"/>
  <c r="R1679" i="3"/>
  <c r="S1679" i="3" s="1"/>
  <c r="R1647" i="3"/>
  <c r="S1647" i="3" s="1"/>
  <c r="R1631" i="3"/>
  <c r="S1631" i="3" s="1"/>
  <c r="R1599" i="3"/>
  <c r="S1599" i="3" s="1"/>
  <c r="R1583" i="3"/>
  <c r="S1583" i="3" s="1"/>
  <c r="R1551" i="3"/>
  <c r="S1551" i="3" s="1"/>
  <c r="R1535" i="3"/>
  <c r="S1535" i="3" s="1"/>
  <c r="R1503" i="3"/>
  <c r="S1503" i="3" s="1"/>
  <c r="R1487" i="3"/>
  <c r="S1487" i="3" s="1"/>
  <c r="R1455" i="3"/>
  <c r="S1455" i="3" s="1"/>
  <c r="R1423" i="3"/>
  <c r="S1423" i="3" s="1"/>
  <c r="R1407" i="3"/>
  <c r="S1407" i="3" s="1"/>
  <c r="R1375" i="3"/>
  <c r="S1375" i="3" s="1"/>
  <c r="R1359" i="3"/>
  <c r="S1359" i="3" s="1"/>
  <c r="R1327" i="3"/>
  <c r="S1327" i="3" s="1"/>
  <c r="R1311" i="3"/>
  <c r="S1311" i="3" s="1"/>
  <c r="R1279" i="3"/>
  <c r="S1279" i="3" s="1"/>
  <c r="R1263" i="3"/>
  <c r="S1263" i="3" s="1"/>
  <c r="R1231" i="3"/>
  <c r="S1231" i="3" s="1"/>
  <c r="R1215" i="3"/>
  <c r="S1215" i="3" s="1"/>
  <c r="R1183" i="3"/>
  <c r="S1183" i="3" s="1"/>
  <c r="R1167" i="3"/>
  <c r="S1167" i="3" s="1"/>
  <c r="R1135" i="3"/>
  <c r="S1135" i="3" s="1"/>
  <c r="R1119" i="3"/>
  <c r="S1119" i="3" s="1"/>
  <c r="R1087" i="3"/>
  <c r="S1087" i="3" s="1"/>
  <c r="R1274" i="3"/>
  <c r="S1274" i="3" s="1"/>
  <c r="R1210" i="3"/>
  <c r="S1210" i="3" s="1"/>
  <c r="R1178" i="3"/>
  <c r="S1178" i="3" s="1"/>
  <c r="R1162" i="3"/>
  <c r="S1162" i="3" s="1"/>
  <c r="R1130" i="3"/>
  <c r="S1130" i="3" s="1"/>
  <c r="R1098" i="3"/>
  <c r="S1098" i="3" s="1"/>
  <c r="R1082" i="3"/>
  <c r="S1082" i="3" s="1"/>
  <c r="R1050" i="3"/>
  <c r="S1050" i="3" s="1"/>
  <c r="R1034" i="3"/>
  <c r="S1034" i="3" s="1"/>
  <c r="R1002" i="3"/>
  <c r="S1002" i="3" s="1"/>
  <c r="R986" i="3"/>
  <c r="S986" i="3" s="1"/>
  <c r="R954" i="3"/>
  <c r="S954" i="3" s="1"/>
  <c r="R938" i="3"/>
  <c r="S938" i="3" s="1"/>
  <c r="R906" i="3"/>
  <c r="S906" i="3" s="1"/>
  <c r="R890" i="3"/>
  <c r="S890" i="3" s="1"/>
  <c r="R858" i="3"/>
  <c r="S858" i="3" s="1"/>
  <c r="R842" i="3"/>
  <c r="S842" i="3" s="1"/>
  <c r="R810" i="3"/>
  <c r="S810" i="3" s="1"/>
  <c r="R794" i="3"/>
  <c r="S794" i="3" s="1"/>
  <c r="R762" i="3"/>
  <c r="S762" i="3" s="1"/>
  <c r="R730" i="3"/>
  <c r="S730" i="3" s="1"/>
  <c r="R714" i="3"/>
  <c r="S714" i="3" s="1"/>
  <c r="R682" i="3"/>
  <c r="S682" i="3" s="1"/>
  <c r="R666" i="3"/>
  <c r="S666" i="3" s="1"/>
  <c r="R634" i="3"/>
  <c r="S634" i="3" s="1"/>
  <c r="R618" i="3"/>
  <c r="S618" i="3" s="1"/>
  <c r="R586" i="3"/>
  <c r="S586" i="3" s="1"/>
  <c r="R570" i="3"/>
  <c r="S570" i="3" s="1"/>
  <c r="R538" i="3"/>
  <c r="S538" i="3" s="1"/>
  <c r="R522" i="3"/>
  <c r="S522" i="3" s="1"/>
  <c r="R490" i="3"/>
  <c r="S490" i="3" s="1"/>
  <c r="R474" i="3"/>
  <c r="S474" i="3" s="1"/>
  <c r="R442" i="3"/>
  <c r="S442" i="3" s="1"/>
  <c r="R426" i="3"/>
  <c r="S426" i="3" s="1"/>
  <c r="R394" i="3"/>
  <c r="S394" i="3" s="1"/>
  <c r="R378" i="3"/>
  <c r="S378" i="3" s="1"/>
  <c r="R346" i="3"/>
  <c r="S346" i="3" s="1"/>
  <c r="R314" i="3"/>
  <c r="S314" i="3" s="1"/>
  <c r="R298" i="3"/>
  <c r="S298" i="3" s="1"/>
  <c r="R266" i="3"/>
  <c r="S266" i="3" s="1"/>
  <c r="R250" i="3"/>
  <c r="S250" i="3" s="1"/>
  <c r="R218" i="3"/>
  <c r="S218" i="3" s="1"/>
  <c r="R202" i="3"/>
  <c r="S202" i="3" s="1"/>
  <c r="R170" i="3"/>
  <c r="S170" i="3" s="1"/>
  <c r="R154" i="3"/>
  <c r="S154" i="3" s="1"/>
  <c r="R122" i="3"/>
  <c r="S122" i="3" s="1"/>
  <c r="R106" i="3"/>
  <c r="S106" i="3" s="1"/>
  <c r="R74" i="3"/>
  <c r="S74" i="3" s="1"/>
  <c r="R42" i="3"/>
  <c r="S42" i="3" s="1"/>
  <c r="R1201" i="3"/>
  <c r="S1201" i="3" s="1"/>
  <c r="R1185" i="3"/>
  <c r="S1185" i="3" s="1"/>
  <c r="R1169" i="3"/>
  <c r="S1169" i="3" s="1"/>
  <c r="R1153" i="3"/>
  <c r="S1153" i="3" s="1"/>
  <c r="R1137" i="3"/>
  <c r="S1137" i="3" s="1"/>
  <c r="R1121" i="3"/>
  <c r="S1121" i="3" s="1"/>
  <c r="R1105" i="3"/>
  <c r="S1105" i="3" s="1"/>
  <c r="R1089" i="3"/>
  <c r="S1089" i="3" s="1"/>
  <c r="R1071" i="3"/>
  <c r="S1071" i="3" s="1"/>
  <c r="R1055" i="3"/>
  <c r="S1055" i="3" s="1"/>
  <c r="R1039" i="3"/>
  <c r="S1039" i="3" s="1"/>
  <c r="R1023" i="3"/>
  <c r="S1023" i="3" s="1"/>
  <c r="R1007" i="3"/>
  <c r="S1007" i="3" s="1"/>
  <c r="R991" i="3"/>
  <c r="S991" i="3" s="1"/>
  <c r="R975" i="3"/>
  <c r="S975" i="3" s="1"/>
  <c r="R959" i="3"/>
  <c r="S959" i="3" s="1"/>
  <c r="R943" i="3"/>
  <c r="S943" i="3" s="1"/>
  <c r="R927" i="3"/>
  <c r="S927" i="3" s="1"/>
  <c r="R911" i="3"/>
  <c r="S911" i="3" s="1"/>
  <c r="R895" i="3"/>
  <c r="S895" i="3" s="1"/>
  <c r="R879" i="3"/>
  <c r="S879" i="3" s="1"/>
  <c r="R863" i="3"/>
  <c r="S863" i="3" s="1"/>
  <c r="R847" i="3"/>
  <c r="S847" i="3" s="1"/>
  <c r="R831" i="3"/>
  <c r="S831" i="3" s="1"/>
  <c r="R815" i="3"/>
  <c r="S815" i="3" s="1"/>
  <c r="R783" i="3"/>
  <c r="S783" i="3" s="1"/>
  <c r="R767" i="3"/>
  <c r="S767" i="3" s="1"/>
  <c r="R751" i="3"/>
  <c r="S751" i="3" s="1"/>
  <c r="R735" i="3"/>
  <c r="S735" i="3" s="1"/>
  <c r="R719" i="3"/>
  <c r="S719" i="3" s="1"/>
  <c r="R703" i="3"/>
  <c r="S703" i="3" s="1"/>
  <c r="R687" i="3"/>
  <c r="S687" i="3" s="1"/>
  <c r="R671" i="3"/>
  <c r="S671" i="3" s="1"/>
  <c r="R655" i="3"/>
  <c r="S655" i="3" s="1"/>
  <c r="R639" i="3"/>
  <c r="S639" i="3" s="1"/>
  <c r="R623" i="3"/>
  <c r="S623" i="3" s="1"/>
  <c r="R607" i="3"/>
  <c r="S607" i="3" s="1"/>
  <c r="R591" i="3"/>
  <c r="S591" i="3" s="1"/>
  <c r="R575" i="3"/>
  <c r="S575" i="3" s="1"/>
  <c r="R559" i="3"/>
  <c r="S559" i="3" s="1"/>
  <c r="R543" i="3"/>
  <c r="S543" i="3" s="1"/>
  <c r="R527" i="3"/>
  <c r="S527" i="3" s="1"/>
  <c r="R511" i="3"/>
  <c r="S511" i="3" s="1"/>
  <c r="R495" i="3"/>
  <c r="S495" i="3" s="1"/>
  <c r="R479" i="3"/>
  <c r="S479" i="3" s="1"/>
  <c r="R463" i="3"/>
  <c r="S463" i="3" s="1"/>
  <c r="R447" i="3"/>
  <c r="S447" i="3" s="1"/>
  <c r="R431" i="3"/>
  <c r="S431" i="3" s="1"/>
  <c r="R415" i="3"/>
  <c r="S415" i="3" s="1"/>
  <c r="R399" i="3"/>
  <c r="S399" i="3" s="1"/>
  <c r="R383" i="3"/>
  <c r="S383" i="3" s="1"/>
  <c r="R367" i="3"/>
  <c r="S367" i="3" s="1"/>
  <c r="R351" i="3"/>
  <c r="S351" i="3" s="1"/>
  <c r="R335" i="3"/>
  <c r="S335" i="3" s="1"/>
  <c r="R319" i="3"/>
  <c r="S319" i="3" s="1"/>
  <c r="R303" i="3"/>
  <c r="S303" i="3" s="1"/>
  <c r="R287" i="3"/>
  <c r="S287" i="3" s="1"/>
  <c r="R271" i="3"/>
  <c r="S271" i="3" s="1"/>
  <c r="R255" i="3"/>
  <c r="S255" i="3" s="1"/>
  <c r="R239" i="3"/>
  <c r="S239" i="3" s="1"/>
  <c r="R223" i="3"/>
  <c r="S223" i="3" s="1"/>
  <c r="R207" i="3"/>
  <c r="S207" i="3" s="1"/>
  <c r="R191" i="3"/>
  <c r="S191" i="3" s="1"/>
  <c r="R175" i="3"/>
  <c r="S175" i="3" s="1"/>
  <c r="R159" i="3"/>
  <c r="S159" i="3" s="1"/>
  <c r="R143" i="3"/>
  <c r="S143" i="3" s="1"/>
  <c r="R127" i="3"/>
  <c r="S127" i="3" s="1"/>
  <c r="R111" i="3"/>
  <c r="S111" i="3" s="1"/>
  <c r="R95" i="3"/>
  <c r="S95" i="3" s="1"/>
  <c r="R79" i="3"/>
  <c r="S79" i="3" s="1"/>
  <c r="R63" i="3"/>
  <c r="S63" i="3" s="1"/>
  <c r="R47" i="3"/>
  <c r="S47" i="3" s="1"/>
  <c r="R31" i="3"/>
  <c r="S31" i="3" s="1"/>
  <c r="R15" i="3"/>
  <c r="S15" i="3" s="1"/>
  <c r="R2209" i="3"/>
  <c r="S2209" i="3" s="1"/>
  <c r="R1060" i="3"/>
  <c r="S1060" i="3" s="1"/>
  <c r="R1028" i="3"/>
  <c r="S1028" i="3" s="1"/>
  <c r="R996" i="3"/>
  <c r="S996" i="3" s="1"/>
  <c r="R964" i="3"/>
  <c r="S964" i="3" s="1"/>
  <c r="R932" i="3"/>
  <c r="S932" i="3" s="1"/>
  <c r="R900" i="3"/>
  <c r="S900" i="3" s="1"/>
  <c r="R868" i="3"/>
  <c r="S868" i="3" s="1"/>
  <c r="R836" i="3"/>
  <c r="S836" i="3" s="1"/>
  <c r="R804" i="3"/>
  <c r="S804" i="3" s="1"/>
  <c r="R772" i="3"/>
  <c r="S772" i="3" s="1"/>
  <c r="R740" i="3"/>
  <c r="S740" i="3" s="1"/>
  <c r="R708" i="3"/>
  <c r="S708" i="3" s="1"/>
  <c r="R676" i="3"/>
  <c r="S676" i="3" s="1"/>
  <c r="R644" i="3"/>
  <c r="S644" i="3" s="1"/>
  <c r="R612" i="3"/>
  <c r="S612" i="3" s="1"/>
  <c r="R580" i="3"/>
  <c r="S580" i="3" s="1"/>
  <c r="R548" i="3"/>
  <c r="S548" i="3" s="1"/>
  <c r="R516" i="3"/>
  <c r="S516" i="3" s="1"/>
  <c r="R484" i="3"/>
  <c r="S484" i="3" s="1"/>
  <c r="R452" i="3"/>
  <c r="S452" i="3" s="1"/>
  <c r="R420" i="3"/>
  <c r="S420" i="3" s="1"/>
  <c r="R372" i="3"/>
  <c r="S372" i="3" s="1"/>
  <c r="R340" i="3"/>
  <c r="S340" i="3" s="1"/>
  <c r="R308" i="3"/>
  <c r="S308" i="3" s="1"/>
  <c r="R276" i="3"/>
  <c r="S276" i="3" s="1"/>
  <c r="R244" i="3"/>
  <c r="S244" i="3" s="1"/>
  <c r="R212" i="3"/>
  <c r="S212" i="3" s="1"/>
  <c r="R180" i="3"/>
  <c r="S180" i="3" s="1"/>
  <c r="R148" i="3"/>
  <c r="S148" i="3" s="1"/>
  <c r="R116" i="3"/>
  <c r="S116" i="3" s="1"/>
  <c r="R84" i="3"/>
  <c r="S84" i="3" s="1"/>
  <c r="R52" i="3"/>
  <c r="S52" i="3" s="1"/>
  <c r="R36" i="3"/>
  <c r="S36" i="3" s="1"/>
  <c r="R799" i="3"/>
  <c r="S799" i="3" s="1"/>
  <c r="R1787" i="3"/>
  <c r="S1787" i="3" s="1"/>
  <c r="R1771" i="3"/>
  <c r="S1771" i="3" s="1"/>
  <c r="R1755" i="3"/>
  <c r="S1755" i="3" s="1"/>
  <c r="R1739" i="3"/>
  <c r="S1739" i="3" s="1"/>
  <c r="R1723" i="3"/>
  <c r="S1723" i="3" s="1"/>
  <c r="R1707" i="3"/>
  <c r="S1707" i="3" s="1"/>
  <c r="R1691" i="3"/>
  <c r="S1691" i="3" s="1"/>
  <c r="R1675" i="3"/>
  <c r="S1675" i="3" s="1"/>
  <c r="R1659" i="3"/>
  <c r="S1659" i="3" s="1"/>
  <c r="R1643" i="3"/>
  <c r="S1643" i="3" s="1"/>
  <c r="R1627" i="3"/>
  <c r="S1627" i="3" s="1"/>
  <c r="R1323" i="3"/>
  <c r="S1323" i="3" s="1"/>
  <c r="R1307" i="3"/>
  <c r="S1307" i="3" s="1"/>
  <c r="R1291" i="3"/>
  <c r="S1291" i="3" s="1"/>
  <c r="R1275" i="3"/>
  <c r="S1275" i="3" s="1"/>
  <c r="R1259" i="3"/>
  <c r="S1259" i="3" s="1"/>
  <c r="R1243" i="3"/>
  <c r="S1243" i="3" s="1"/>
  <c r="R1227" i="3"/>
  <c r="S1227" i="3" s="1"/>
  <c r="R1211" i="3"/>
  <c r="S1211" i="3" s="1"/>
  <c r="R1195" i="3"/>
  <c r="S1195" i="3" s="1"/>
  <c r="R1179" i="3"/>
  <c r="S1179" i="3" s="1"/>
  <c r="R1163" i="3"/>
  <c r="S1163" i="3" s="1"/>
  <c r="R1147" i="3"/>
  <c r="S1147" i="3" s="1"/>
  <c r="R1131" i="3"/>
  <c r="S1131" i="3" s="1"/>
  <c r="R1115" i="3"/>
  <c r="S1115" i="3" s="1"/>
  <c r="R1099" i="3"/>
  <c r="S1099" i="3" s="1"/>
  <c r="R1083" i="3"/>
  <c r="S1083" i="3" s="1"/>
  <c r="R1076" i="3"/>
  <c r="S1076" i="3" s="1"/>
  <c r="R1044" i="3"/>
  <c r="S1044" i="3" s="1"/>
  <c r="R1012" i="3"/>
  <c r="S1012" i="3" s="1"/>
  <c r="R980" i="3"/>
  <c r="S980" i="3" s="1"/>
  <c r="R948" i="3"/>
  <c r="S948" i="3" s="1"/>
  <c r="R916" i="3"/>
  <c r="S916" i="3" s="1"/>
  <c r="R884" i="3"/>
  <c r="S884" i="3" s="1"/>
  <c r="R852" i="3"/>
  <c r="S852" i="3" s="1"/>
  <c r="R820" i="3"/>
  <c r="S820" i="3" s="1"/>
  <c r="R788" i="3"/>
  <c r="S788" i="3" s="1"/>
  <c r="R756" i="3"/>
  <c r="S756" i="3" s="1"/>
  <c r="R724" i="3"/>
  <c r="S724" i="3" s="1"/>
  <c r="R692" i="3"/>
  <c r="S692" i="3" s="1"/>
  <c r="R660" i="3"/>
  <c r="S660" i="3" s="1"/>
  <c r="R628" i="3"/>
  <c r="S628" i="3" s="1"/>
  <c r="R596" i="3"/>
  <c r="S596" i="3" s="1"/>
  <c r="R564" i="3"/>
  <c r="S564" i="3" s="1"/>
  <c r="R532" i="3"/>
  <c r="S532" i="3" s="1"/>
  <c r="R500" i="3"/>
  <c r="S500" i="3" s="1"/>
  <c r="R468" i="3"/>
  <c r="S468" i="3" s="1"/>
  <c r="R436" i="3"/>
  <c r="S436" i="3" s="1"/>
  <c r="R404" i="3"/>
  <c r="S404" i="3" s="1"/>
  <c r="R388" i="3"/>
  <c r="S388" i="3" s="1"/>
  <c r="R356" i="3"/>
  <c r="S356" i="3" s="1"/>
  <c r="R324" i="3"/>
  <c r="S324" i="3" s="1"/>
  <c r="R292" i="3"/>
  <c r="S292" i="3" s="1"/>
  <c r="R260" i="3"/>
  <c r="S260" i="3" s="1"/>
  <c r="R228" i="3"/>
  <c r="S228" i="3" s="1"/>
  <c r="R196" i="3"/>
  <c r="S196" i="3" s="1"/>
  <c r="R164" i="3"/>
  <c r="S164" i="3" s="1"/>
  <c r="R132" i="3"/>
  <c r="S132" i="3" s="1"/>
  <c r="R100" i="3"/>
  <c r="S100" i="3" s="1"/>
  <c r="R68" i="3"/>
  <c r="S68" i="3" s="1"/>
  <c r="R20" i="3"/>
  <c r="S20" i="3" s="1"/>
  <c r="R2132" i="3"/>
  <c r="S2132" i="3" s="1"/>
  <c r="R2203" i="3"/>
  <c r="S2203" i="3" s="1"/>
  <c r="R2187" i="3"/>
  <c r="S2187" i="3" s="1"/>
  <c r="R2171" i="3"/>
  <c r="S2171" i="3" s="1"/>
  <c r="R2155" i="3"/>
  <c r="S2155" i="3" s="1"/>
  <c r="R2139" i="3"/>
  <c r="S2139" i="3" s="1"/>
  <c r="R2123" i="3"/>
  <c r="S2123" i="3" s="1"/>
  <c r="R2107" i="3"/>
  <c r="S2107" i="3" s="1"/>
  <c r="R2091" i="3"/>
  <c r="S2091" i="3" s="1"/>
  <c r="R2075" i="3"/>
  <c r="S2075" i="3" s="1"/>
  <c r="R2059" i="3"/>
  <c r="S2059" i="3" s="1"/>
  <c r="R2043" i="3"/>
  <c r="S2043" i="3" s="1"/>
  <c r="R2027" i="3"/>
  <c r="S2027" i="3" s="1"/>
  <c r="R2011" i="3"/>
  <c r="S2011" i="3" s="1"/>
  <c r="R1995" i="3"/>
  <c r="S1995" i="3" s="1"/>
  <c r="R1979" i="3"/>
  <c r="S1979" i="3" s="1"/>
  <c r="R1963" i="3"/>
  <c r="S1963" i="3" s="1"/>
  <c r="R1947" i="3"/>
  <c r="S1947" i="3" s="1"/>
  <c r="R1931" i="3"/>
  <c r="S1931" i="3" s="1"/>
  <c r="R1915" i="3"/>
  <c r="S1915" i="3" s="1"/>
  <c r="R1899" i="3"/>
  <c r="S1899" i="3" s="1"/>
  <c r="R1883" i="3"/>
  <c r="S1883" i="3" s="1"/>
  <c r="R1867" i="3"/>
  <c r="S1867" i="3" s="1"/>
  <c r="R1851" i="3"/>
  <c r="S1851" i="3" s="1"/>
  <c r="R1835" i="3"/>
  <c r="S1835" i="3" s="1"/>
  <c r="R1819" i="3"/>
  <c r="S1819" i="3" s="1"/>
  <c r="R1803" i="3"/>
  <c r="S1803" i="3" s="1"/>
  <c r="R2204" i="3"/>
  <c r="S2204" i="3" s="1"/>
  <c r="R846" i="3"/>
  <c r="S846" i="3" s="1"/>
  <c r="R830" i="3"/>
  <c r="S830" i="3" s="1"/>
  <c r="R814" i="3"/>
  <c r="S814" i="3" s="1"/>
  <c r="R798" i="3"/>
  <c r="S798" i="3" s="1"/>
  <c r="R782" i="3"/>
  <c r="S782" i="3" s="1"/>
  <c r="R766" i="3"/>
  <c r="S766" i="3" s="1"/>
  <c r="R750" i="3"/>
  <c r="S750" i="3" s="1"/>
  <c r="R734" i="3"/>
  <c r="S734" i="3" s="1"/>
  <c r="R718" i="3"/>
  <c r="S718" i="3" s="1"/>
  <c r="R702" i="3"/>
  <c r="S702" i="3" s="1"/>
  <c r="R686" i="3"/>
  <c r="S686" i="3" s="1"/>
  <c r="R670" i="3"/>
  <c r="S670" i="3" s="1"/>
  <c r="R654" i="3"/>
  <c r="S654" i="3" s="1"/>
  <c r="R638" i="3"/>
  <c r="S638" i="3" s="1"/>
  <c r="R622" i="3"/>
  <c r="S622" i="3" s="1"/>
  <c r="R606" i="3"/>
  <c r="S606" i="3" s="1"/>
  <c r="R590" i="3"/>
  <c r="S590" i="3" s="1"/>
  <c r="R574" i="3"/>
  <c r="S574" i="3" s="1"/>
  <c r="R558" i="3"/>
  <c r="S558" i="3" s="1"/>
  <c r="R542" i="3"/>
  <c r="S542" i="3" s="1"/>
  <c r="R526" i="3"/>
  <c r="S526" i="3" s="1"/>
  <c r="R510" i="3"/>
  <c r="S510" i="3" s="1"/>
  <c r="R494" i="3"/>
  <c r="S494" i="3" s="1"/>
  <c r="R478" i="3"/>
  <c r="S478" i="3" s="1"/>
  <c r="R462" i="3"/>
  <c r="S462" i="3" s="1"/>
  <c r="R446" i="3"/>
  <c r="S446" i="3" s="1"/>
  <c r="R430" i="3"/>
  <c r="S430" i="3" s="1"/>
  <c r="R414" i="3"/>
  <c r="S414" i="3" s="1"/>
  <c r="R398" i="3"/>
  <c r="S398" i="3" s="1"/>
  <c r="R382" i="3"/>
  <c r="S382" i="3" s="1"/>
  <c r="R366" i="3"/>
  <c r="S366" i="3" s="1"/>
  <c r="R350" i="3"/>
  <c r="S350" i="3" s="1"/>
  <c r="R334" i="3"/>
  <c r="S334" i="3" s="1"/>
  <c r="R318" i="3"/>
  <c r="S318" i="3" s="1"/>
  <c r="R302" i="3"/>
  <c r="S302" i="3" s="1"/>
  <c r="R286" i="3"/>
  <c r="S286" i="3" s="1"/>
  <c r="R270" i="3"/>
  <c r="S270" i="3" s="1"/>
  <c r="R254" i="3"/>
  <c r="S254" i="3" s="1"/>
  <c r="R238" i="3"/>
  <c r="S238" i="3" s="1"/>
  <c r="R206" i="3"/>
  <c r="S206" i="3" s="1"/>
  <c r="R190" i="3"/>
  <c r="S190" i="3" s="1"/>
  <c r="R174" i="3"/>
  <c r="S174" i="3" s="1"/>
  <c r="R158" i="3"/>
  <c r="S158" i="3" s="1"/>
  <c r="R142" i="3"/>
  <c r="S142" i="3" s="1"/>
  <c r="R126" i="3"/>
  <c r="S126" i="3" s="1"/>
  <c r="R110" i="3"/>
  <c r="S110" i="3" s="1"/>
  <c r="R94" i="3"/>
  <c r="S94" i="3" s="1"/>
  <c r="R78" i="3"/>
  <c r="S78" i="3" s="1"/>
  <c r="R62" i="3"/>
  <c r="S62" i="3" s="1"/>
  <c r="R46" i="3"/>
  <c r="S46" i="3" s="1"/>
  <c r="R30" i="3"/>
  <c r="S30" i="3" s="1"/>
  <c r="R14" i="3"/>
  <c r="S14" i="3" s="1"/>
  <c r="R1322" i="3"/>
  <c r="S1322" i="3" s="1"/>
  <c r="R1290" i="3"/>
  <c r="S1290" i="3" s="1"/>
  <c r="R1258" i="3"/>
  <c r="S1258" i="3" s="1"/>
  <c r="R1226" i="3"/>
  <c r="S1226" i="3" s="1"/>
  <c r="R1790" i="3"/>
  <c r="S1790" i="3" s="1"/>
  <c r="R1774" i="3"/>
  <c r="S1774" i="3" s="1"/>
  <c r="R1758" i="3"/>
  <c r="S1758" i="3" s="1"/>
  <c r="R1742" i="3"/>
  <c r="S1742" i="3" s="1"/>
  <c r="R1726" i="3"/>
  <c r="S1726" i="3" s="1"/>
  <c r="R1710" i="3"/>
  <c r="S1710" i="3" s="1"/>
  <c r="R1694" i="3"/>
  <c r="S1694" i="3" s="1"/>
  <c r="R1678" i="3"/>
  <c r="S1678" i="3" s="1"/>
  <c r="R1662" i="3"/>
  <c r="S1662" i="3" s="1"/>
  <c r="R1646" i="3"/>
  <c r="S1646" i="3" s="1"/>
  <c r="R1630" i="3"/>
  <c r="S1630" i="3" s="1"/>
  <c r="R1598" i="3"/>
  <c r="S1598" i="3" s="1"/>
  <c r="R1582" i="3"/>
  <c r="S1582" i="3" s="1"/>
  <c r="R1566" i="3"/>
  <c r="S1566" i="3" s="1"/>
  <c r="R1550" i="3"/>
  <c r="S1550" i="3" s="1"/>
  <c r="R1534" i="3"/>
  <c r="S1534" i="3" s="1"/>
  <c r="R1518" i="3"/>
  <c r="S1518" i="3" s="1"/>
  <c r="R1502" i="3"/>
  <c r="S1502" i="3" s="1"/>
  <c r="R1486" i="3"/>
  <c r="S1486" i="3" s="1"/>
  <c r="R1470" i="3"/>
  <c r="S1470" i="3" s="1"/>
  <c r="R1454" i="3"/>
  <c r="S1454" i="3" s="1"/>
  <c r="R1438" i="3"/>
  <c r="S1438" i="3" s="1"/>
  <c r="R1422" i="3"/>
  <c r="S1422" i="3" s="1"/>
  <c r="R1406" i="3"/>
  <c r="S1406" i="3" s="1"/>
  <c r="R1390" i="3"/>
  <c r="S1390" i="3" s="1"/>
  <c r="R1374" i="3"/>
  <c r="S1374" i="3" s="1"/>
  <c r="R1358" i="3"/>
  <c r="S1358" i="3" s="1"/>
  <c r="R1342" i="3"/>
  <c r="S1342" i="3" s="1"/>
  <c r="R1325" i="3"/>
  <c r="S1325" i="3" s="1"/>
  <c r="R1309" i="3"/>
  <c r="S1309" i="3" s="1"/>
  <c r="R1293" i="3"/>
  <c r="S1293" i="3" s="1"/>
  <c r="R1277" i="3"/>
  <c r="S1277" i="3" s="1"/>
  <c r="R1261" i="3"/>
  <c r="S1261" i="3" s="1"/>
  <c r="R1245" i="3"/>
  <c r="S1245" i="3" s="1"/>
  <c r="R1229" i="3"/>
  <c r="S1229" i="3" s="1"/>
  <c r="R1213" i="3"/>
  <c r="S1213" i="3" s="1"/>
  <c r="R1197" i="3"/>
  <c r="S1197" i="3" s="1"/>
  <c r="R1181" i="3"/>
  <c r="S1181" i="3" s="1"/>
  <c r="R1165" i="3"/>
  <c r="S1165" i="3" s="1"/>
  <c r="R1149" i="3"/>
  <c r="S1149" i="3" s="1"/>
  <c r="R1133" i="3"/>
  <c r="S1133" i="3" s="1"/>
  <c r="R1117" i="3"/>
  <c r="S1117" i="3" s="1"/>
  <c r="R1101" i="3"/>
  <c r="S1101" i="3" s="1"/>
  <c r="R1085" i="3"/>
  <c r="S1085" i="3" s="1"/>
  <c r="R1600" i="3"/>
  <c r="S1600" i="3" s="1"/>
  <c r="R1584" i="3"/>
  <c r="S1584" i="3" s="1"/>
  <c r="R1568" i="3"/>
  <c r="S1568" i="3" s="1"/>
  <c r="R1552" i="3"/>
  <c r="S1552" i="3" s="1"/>
  <c r="R1536" i="3"/>
  <c r="S1536" i="3" s="1"/>
  <c r="R1520" i="3"/>
  <c r="S1520" i="3" s="1"/>
  <c r="R1504" i="3"/>
  <c r="S1504" i="3" s="1"/>
  <c r="R1488" i="3"/>
  <c r="S1488" i="3" s="1"/>
  <c r="R1472" i="3"/>
  <c r="S1472" i="3" s="1"/>
  <c r="R1456" i="3"/>
  <c r="S1456" i="3" s="1"/>
  <c r="R1440" i="3"/>
  <c r="S1440" i="3" s="1"/>
  <c r="R1424" i="3"/>
  <c r="S1424" i="3" s="1"/>
  <c r="R1408" i="3"/>
  <c r="S1408" i="3" s="1"/>
  <c r="R1392" i="3"/>
  <c r="S1392" i="3" s="1"/>
  <c r="R1376" i="3"/>
  <c r="S1376" i="3" s="1"/>
  <c r="R1360" i="3"/>
  <c r="S1360" i="3" s="1"/>
  <c r="R1344" i="3"/>
  <c r="S1344" i="3" s="1"/>
  <c r="R1793" i="3"/>
  <c r="S1793" i="3" s="1"/>
  <c r="R1761" i="3"/>
  <c r="S1761" i="3" s="1"/>
  <c r="R1729" i="3"/>
  <c r="S1729" i="3" s="1"/>
  <c r="R1697" i="3"/>
  <c r="S1697" i="3" s="1"/>
  <c r="R1665" i="3"/>
  <c r="S1665" i="3" s="1"/>
  <c r="R1633" i="3"/>
  <c r="S1633" i="3" s="1"/>
  <c r="R2128" i="3"/>
  <c r="S2128" i="3" s="1"/>
  <c r="R2112" i="3"/>
  <c r="S2112" i="3" s="1"/>
  <c r="R2096" i="3"/>
  <c r="S2096" i="3" s="1"/>
  <c r="R2080" i="3"/>
  <c r="S2080" i="3" s="1"/>
  <c r="R2064" i="3"/>
  <c r="S2064" i="3" s="1"/>
  <c r="R2048" i="3"/>
  <c r="S2048" i="3" s="1"/>
  <c r="R2032" i="3"/>
  <c r="S2032" i="3" s="1"/>
  <c r="R2016" i="3"/>
  <c r="S2016" i="3" s="1"/>
  <c r="R2000" i="3"/>
  <c r="S2000" i="3" s="1"/>
  <c r="R1984" i="3"/>
  <c r="S1984" i="3" s="1"/>
  <c r="R1968" i="3"/>
  <c r="S1968" i="3" s="1"/>
  <c r="R1952" i="3"/>
  <c r="S1952" i="3" s="1"/>
  <c r="R1936" i="3"/>
  <c r="S1936" i="3" s="1"/>
  <c r="R1920" i="3"/>
  <c r="S1920" i="3" s="1"/>
  <c r="R1904" i="3"/>
  <c r="S1904" i="3" s="1"/>
  <c r="R1888" i="3"/>
  <c r="S1888" i="3" s="1"/>
  <c r="R1872" i="3"/>
  <c r="S1872" i="3" s="1"/>
  <c r="R1856" i="3"/>
  <c r="S1856" i="3" s="1"/>
  <c r="R1840" i="3"/>
  <c r="S1840" i="3" s="1"/>
  <c r="R1824" i="3"/>
  <c r="S1824" i="3" s="1"/>
  <c r="R1808" i="3"/>
  <c r="S1808" i="3" s="1"/>
  <c r="R2193" i="3"/>
  <c r="S2193" i="3" s="1"/>
  <c r="R1597" i="3"/>
  <c r="S1597" i="3" s="1"/>
  <c r="R1581" i="3"/>
  <c r="S1581" i="3" s="1"/>
  <c r="R1565" i="3"/>
  <c r="S1565" i="3" s="1"/>
  <c r="R1549" i="3"/>
  <c r="S1549" i="3" s="1"/>
  <c r="R1533" i="3"/>
  <c r="S1533" i="3" s="1"/>
  <c r="R1517" i="3"/>
  <c r="S1517" i="3" s="1"/>
  <c r="R1501" i="3"/>
  <c r="S1501" i="3" s="1"/>
  <c r="R1485" i="3"/>
  <c r="S1485" i="3" s="1"/>
  <c r="R1469" i="3"/>
  <c r="S1469" i="3" s="1"/>
  <c r="R1453" i="3"/>
  <c r="S1453" i="3" s="1"/>
  <c r="R1437" i="3"/>
  <c r="S1437" i="3" s="1"/>
  <c r="R1421" i="3"/>
  <c r="S1421" i="3" s="1"/>
  <c r="R1405" i="3"/>
  <c r="S1405" i="3" s="1"/>
  <c r="R1389" i="3"/>
  <c r="S1389" i="3" s="1"/>
  <c r="R1373" i="3"/>
  <c r="S1373" i="3" s="1"/>
  <c r="R1357" i="3"/>
  <c r="S1357" i="3" s="1"/>
  <c r="R1341" i="3"/>
  <c r="S1341" i="3" s="1"/>
  <c r="R1328" i="3"/>
  <c r="S1328" i="3" s="1"/>
  <c r="R1312" i="3"/>
  <c r="S1312" i="3" s="1"/>
  <c r="R1296" i="3"/>
  <c r="S1296" i="3" s="1"/>
  <c r="R1280" i="3"/>
  <c r="S1280" i="3" s="1"/>
  <c r="R1264" i="3"/>
  <c r="S1264" i="3" s="1"/>
  <c r="R1248" i="3"/>
  <c r="S1248" i="3" s="1"/>
  <c r="R1232" i="3"/>
  <c r="S1232" i="3" s="1"/>
  <c r="R1216" i="3"/>
  <c r="S1216" i="3" s="1"/>
  <c r="R1200" i="3"/>
  <c r="S1200" i="3" s="1"/>
  <c r="R1184" i="3"/>
  <c r="S1184" i="3" s="1"/>
  <c r="R1168" i="3"/>
  <c r="S1168" i="3" s="1"/>
  <c r="R1152" i="3"/>
  <c r="S1152" i="3" s="1"/>
  <c r="R1136" i="3"/>
  <c r="S1136" i="3" s="1"/>
  <c r="R1120" i="3"/>
  <c r="S1120" i="3" s="1"/>
  <c r="R1104" i="3"/>
  <c r="S1104" i="3" s="1"/>
  <c r="R1088" i="3"/>
  <c r="S1088" i="3" s="1"/>
  <c r="R1072" i="3"/>
  <c r="S1072" i="3" s="1"/>
  <c r="R1056" i="3"/>
  <c r="S1056" i="3" s="1"/>
  <c r="R1040" i="3"/>
  <c r="S1040" i="3" s="1"/>
  <c r="R1024" i="3"/>
  <c r="S1024" i="3" s="1"/>
  <c r="R2205" i="3"/>
  <c r="S2205" i="3" s="1"/>
  <c r="R2160" i="3"/>
  <c r="S2160" i="3" s="1"/>
  <c r="R1776" i="3"/>
  <c r="S1776" i="3" s="1"/>
  <c r="R1744" i="3"/>
  <c r="S1744" i="3" s="1"/>
  <c r="R1712" i="3"/>
  <c r="S1712" i="3" s="1"/>
  <c r="R1680" i="3"/>
  <c r="S1680" i="3" s="1"/>
  <c r="R1648" i="3"/>
  <c r="S1648" i="3" s="1"/>
  <c r="R1773" i="3"/>
  <c r="S1773" i="3" s="1"/>
  <c r="R1741" i="3"/>
  <c r="S1741" i="3" s="1"/>
  <c r="R1709" i="3"/>
  <c r="S1709" i="3" s="1"/>
  <c r="R1677" i="3"/>
  <c r="S1677" i="3" s="1"/>
  <c r="R1645" i="3"/>
  <c r="S1645" i="3" s="1"/>
  <c r="R1613" i="3"/>
  <c r="S1613" i="3" s="1"/>
  <c r="R2144" i="3"/>
  <c r="S2144" i="3" s="1"/>
  <c r="R1065" i="3"/>
  <c r="S1065" i="3" s="1"/>
  <c r="R1049" i="3"/>
  <c r="S1049" i="3" s="1"/>
  <c r="R1033" i="3"/>
  <c r="S1033" i="3" s="1"/>
  <c r="R1017" i="3"/>
  <c r="S1017" i="3" s="1"/>
  <c r="R1001" i="3"/>
  <c r="S1001" i="3" s="1"/>
  <c r="R985" i="3"/>
  <c r="S985" i="3" s="1"/>
  <c r="R969" i="3"/>
  <c r="S969" i="3" s="1"/>
  <c r="R953" i="3"/>
  <c r="S953" i="3" s="1"/>
  <c r="R937" i="3"/>
  <c r="S937" i="3" s="1"/>
  <c r="R921" i="3"/>
  <c r="S921" i="3" s="1"/>
  <c r="R905" i="3"/>
  <c r="S905" i="3" s="1"/>
  <c r="R889" i="3"/>
  <c r="S889" i="3" s="1"/>
  <c r="R873" i="3"/>
  <c r="S873" i="3" s="1"/>
  <c r="R857" i="3"/>
  <c r="S857" i="3" s="1"/>
  <c r="R841" i="3"/>
  <c r="S841" i="3" s="1"/>
  <c r="R825" i="3"/>
  <c r="S825" i="3" s="1"/>
  <c r="R809" i="3"/>
  <c r="S809" i="3" s="1"/>
  <c r="R793" i="3"/>
  <c r="S793" i="3" s="1"/>
  <c r="R777" i="3"/>
  <c r="S777" i="3" s="1"/>
  <c r="R761" i="3"/>
  <c r="S761" i="3" s="1"/>
  <c r="R745" i="3"/>
  <c r="S745" i="3" s="1"/>
  <c r="R729" i="3"/>
  <c r="S729" i="3" s="1"/>
  <c r="R713" i="3"/>
  <c r="S713" i="3" s="1"/>
  <c r="R697" i="3"/>
  <c r="S697" i="3" s="1"/>
  <c r="R681" i="3"/>
  <c r="S681" i="3" s="1"/>
  <c r="R665" i="3"/>
  <c r="S665" i="3" s="1"/>
  <c r="R649" i="3"/>
  <c r="S649" i="3" s="1"/>
  <c r="R633" i="3"/>
  <c r="S633" i="3" s="1"/>
  <c r="R617" i="3"/>
  <c r="S617" i="3" s="1"/>
  <c r="R601" i="3"/>
  <c r="S601" i="3" s="1"/>
  <c r="R585" i="3"/>
  <c r="S585" i="3" s="1"/>
  <c r="R569" i="3"/>
  <c r="S569" i="3" s="1"/>
  <c r="R553" i="3"/>
  <c r="S553" i="3" s="1"/>
  <c r="R537" i="3"/>
  <c r="S537" i="3" s="1"/>
  <c r="R521" i="3"/>
  <c r="S521" i="3" s="1"/>
  <c r="R505" i="3"/>
  <c r="S505" i="3" s="1"/>
  <c r="R489" i="3"/>
  <c r="S489" i="3" s="1"/>
  <c r="R473" i="3"/>
  <c r="S473" i="3" s="1"/>
  <c r="R457" i="3"/>
  <c r="S457" i="3" s="1"/>
  <c r="R441" i="3"/>
  <c r="S441" i="3" s="1"/>
  <c r="R425" i="3"/>
  <c r="S425" i="3" s="1"/>
  <c r="R409" i="3"/>
  <c r="S409" i="3" s="1"/>
  <c r="R393" i="3"/>
  <c r="S393" i="3" s="1"/>
  <c r="R377" i="3"/>
  <c r="S377" i="3" s="1"/>
  <c r="R361" i="3"/>
  <c r="S361" i="3" s="1"/>
  <c r="R345" i="3"/>
  <c r="S345" i="3" s="1"/>
  <c r="R329" i="3"/>
  <c r="S329" i="3" s="1"/>
  <c r="R313" i="3"/>
  <c r="S313" i="3" s="1"/>
  <c r="R297" i="3"/>
  <c r="S297" i="3" s="1"/>
  <c r="R281" i="3"/>
  <c r="S281" i="3" s="1"/>
  <c r="R265" i="3"/>
  <c r="S265" i="3" s="1"/>
  <c r="R249" i="3"/>
  <c r="S249" i="3" s="1"/>
  <c r="R233" i="3"/>
  <c r="S233" i="3" s="1"/>
  <c r="R217" i="3"/>
  <c r="S217" i="3" s="1"/>
  <c r="R201" i="3"/>
  <c r="S201" i="3" s="1"/>
  <c r="R185" i="3"/>
  <c r="S185" i="3" s="1"/>
  <c r="R169" i="3"/>
  <c r="S169" i="3" s="1"/>
  <c r="R153" i="3"/>
  <c r="S153" i="3" s="1"/>
  <c r="R137" i="3"/>
  <c r="S137" i="3" s="1"/>
  <c r="R121" i="3"/>
  <c r="S121" i="3" s="1"/>
  <c r="R105" i="3"/>
  <c r="S105" i="3" s="1"/>
  <c r="R89" i="3"/>
  <c r="S89" i="3" s="1"/>
  <c r="R73" i="3"/>
  <c r="S73" i="3" s="1"/>
  <c r="R57" i="3"/>
  <c r="S57" i="3" s="1"/>
  <c r="R41" i="3"/>
  <c r="S41" i="3" s="1"/>
  <c r="R25" i="3"/>
  <c r="S25" i="3" s="1"/>
  <c r="R1319" i="3"/>
  <c r="S1319" i="3" s="1"/>
  <c r="R1303" i="3"/>
  <c r="S1303" i="3" s="1"/>
  <c r="R1287" i="3"/>
  <c r="S1287" i="3" s="1"/>
  <c r="R1271" i="3"/>
  <c r="S1271" i="3" s="1"/>
  <c r="R1255" i="3"/>
  <c r="S1255" i="3" s="1"/>
  <c r="R1239" i="3"/>
  <c r="S1239" i="3" s="1"/>
  <c r="R1223" i="3"/>
  <c r="S1223" i="3" s="1"/>
  <c r="R1777" i="3"/>
  <c r="S1777" i="3" s="1"/>
  <c r="R1745" i="3"/>
  <c r="S1745" i="3" s="1"/>
  <c r="R1713" i="3"/>
  <c r="S1713" i="3" s="1"/>
  <c r="R1681" i="3"/>
  <c r="S1681" i="3" s="1"/>
  <c r="R1649" i="3"/>
  <c r="S1649" i="3" s="1"/>
  <c r="R1617" i="3"/>
  <c r="S1617" i="3" s="1"/>
  <c r="R2169" i="3"/>
  <c r="S2169" i="3" s="1"/>
  <c r="R1795" i="3"/>
  <c r="S1795" i="3" s="1"/>
  <c r="R1779" i="3"/>
  <c r="S1779" i="3" s="1"/>
  <c r="R1763" i="3"/>
  <c r="S1763" i="3" s="1"/>
  <c r="R1747" i="3"/>
  <c r="S1747" i="3" s="1"/>
  <c r="R1731" i="3"/>
  <c r="S1731" i="3" s="1"/>
  <c r="R1715" i="3"/>
  <c r="S1715" i="3" s="1"/>
  <c r="R1699" i="3"/>
  <c r="S1699" i="3" s="1"/>
  <c r="R1683" i="3"/>
  <c r="S1683" i="3" s="1"/>
  <c r="R1667" i="3"/>
  <c r="S1667" i="3" s="1"/>
  <c r="R1651" i="3"/>
  <c r="S1651" i="3" s="1"/>
  <c r="R1635" i="3"/>
  <c r="S1635" i="3" s="1"/>
  <c r="R1619" i="3"/>
  <c r="S1619" i="3" s="1"/>
  <c r="R1603" i="3"/>
  <c r="S1603" i="3" s="1"/>
  <c r="R1587" i="3"/>
  <c r="S1587" i="3" s="1"/>
  <c r="R1571" i="3"/>
  <c r="S1571" i="3" s="1"/>
  <c r="R1555" i="3"/>
  <c r="S1555" i="3" s="1"/>
  <c r="R1539" i="3"/>
  <c r="S1539" i="3" s="1"/>
  <c r="R1523" i="3"/>
  <c r="S1523" i="3" s="1"/>
  <c r="R1507" i="3"/>
  <c r="S1507" i="3" s="1"/>
  <c r="R1491" i="3"/>
  <c r="S1491" i="3" s="1"/>
  <c r="R1475" i="3"/>
  <c r="S1475" i="3" s="1"/>
  <c r="R1459" i="3"/>
  <c r="S1459" i="3" s="1"/>
  <c r="R1443" i="3"/>
  <c r="S1443" i="3" s="1"/>
  <c r="R1427" i="3"/>
  <c r="S1427" i="3" s="1"/>
  <c r="R1411" i="3"/>
  <c r="S1411" i="3" s="1"/>
  <c r="R1395" i="3"/>
  <c r="S1395" i="3" s="1"/>
  <c r="R1379" i="3"/>
  <c r="S1379" i="3" s="1"/>
  <c r="R1363" i="3"/>
  <c r="S1363" i="3" s="1"/>
  <c r="R1347" i="3"/>
  <c r="S1347" i="3" s="1"/>
  <c r="R1331" i="3"/>
  <c r="S1331" i="3" s="1"/>
  <c r="R1315" i="3"/>
  <c r="S1315" i="3" s="1"/>
  <c r="R1299" i="3"/>
  <c r="S1299" i="3" s="1"/>
  <c r="R1283" i="3"/>
  <c r="S1283" i="3" s="1"/>
  <c r="R1267" i="3"/>
  <c r="S1267" i="3" s="1"/>
  <c r="R1251" i="3"/>
  <c r="S1251" i="3" s="1"/>
  <c r="R1235" i="3"/>
  <c r="S1235" i="3" s="1"/>
  <c r="R1219" i="3"/>
  <c r="S1219" i="3" s="1"/>
  <c r="R1203" i="3"/>
  <c r="S1203" i="3" s="1"/>
  <c r="R1187" i="3"/>
  <c r="S1187" i="3" s="1"/>
  <c r="R1171" i="3"/>
  <c r="S1171" i="3" s="1"/>
  <c r="R1155" i="3"/>
  <c r="S1155" i="3" s="1"/>
  <c r="R1139" i="3"/>
  <c r="S1139" i="3" s="1"/>
  <c r="R1123" i="3"/>
  <c r="S1123" i="3" s="1"/>
  <c r="R1107" i="3"/>
  <c r="S1107" i="3" s="1"/>
  <c r="R1091" i="3"/>
  <c r="S1091" i="3" s="1"/>
  <c r="R1008" i="3"/>
  <c r="S1008" i="3" s="1"/>
  <c r="R992" i="3"/>
  <c r="S992" i="3" s="1"/>
  <c r="R976" i="3"/>
  <c r="S976" i="3" s="1"/>
  <c r="R960" i="3"/>
  <c r="S960" i="3" s="1"/>
  <c r="R944" i="3"/>
  <c r="S944" i="3" s="1"/>
  <c r="R928" i="3"/>
  <c r="S928" i="3" s="1"/>
  <c r="R912" i="3"/>
  <c r="S912" i="3" s="1"/>
  <c r="R896" i="3"/>
  <c r="S896" i="3" s="1"/>
  <c r="R880" i="3"/>
  <c r="S880" i="3" s="1"/>
  <c r="R864" i="3"/>
  <c r="S864" i="3" s="1"/>
  <c r="R848" i="3"/>
  <c r="S848" i="3" s="1"/>
  <c r="R832" i="3"/>
  <c r="S832" i="3" s="1"/>
  <c r="R816" i="3"/>
  <c r="S816" i="3" s="1"/>
  <c r="R800" i="3"/>
  <c r="S800" i="3" s="1"/>
  <c r="R784" i="3"/>
  <c r="S784" i="3" s="1"/>
  <c r="R768" i="3"/>
  <c r="S768" i="3" s="1"/>
  <c r="R752" i="3"/>
  <c r="S752" i="3" s="1"/>
  <c r="R736" i="3"/>
  <c r="S736" i="3" s="1"/>
  <c r="R720" i="3"/>
  <c r="S720" i="3" s="1"/>
  <c r="R704" i="3"/>
  <c r="S704" i="3" s="1"/>
  <c r="R688" i="3"/>
  <c r="S688" i="3" s="1"/>
  <c r="R672" i="3"/>
  <c r="S672" i="3" s="1"/>
  <c r="R656" i="3"/>
  <c r="S656" i="3" s="1"/>
  <c r="R640" i="3"/>
  <c r="S640" i="3" s="1"/>
  <c r="R624" i="3"/>
  <c r="S624" i="3" s="1"/>
  <c r="R608" i="3"/>
  <c r="S608" i="3" s="1"/>
  <c r="R592" i="3"/>
  <c r="S592" i="3" s="1"/>
  <c r="R576" i="3"/>
  <c r="S576" i="3" s="1"/>
  <c r="R560" i="3"/>
  <c r="S560" i="3" s="1"/>
  <c r="R544" i="3"/>
  <c r="S544" i="3" s="1"/>
  <c r="R528" i="3"/>
  <c r="S528" i="3" s="1"/>
  <c r="R512" i="3"/>
  <c r="S512" i="3" s="1"/>
  <c r="R496" i="3"/>
  <c r="S496" i="3" s="1"/>
  <c r="R480" i="3"/>
  <c r="S480" i="3" s="1"/>
  <c r="R464" i="3"/>
  <c r="S464" i="3" s="1"/>
  <c r="R448" i="3"/>
  <c r="S448" i="3" s="1"/>
  <c r="R432" i="3"/>
  <c r="S432" i="3" s="1"/>
  <c r="R416" i="3"/>
  <c r="S416" i="3" s="1"/>
  <c r="R400" i="3"/>
  <c r="S400" i="3" s="1"/>
  <c r="R384" i="3"/>
  <c r="S384" i="3" s="1"/>
  <c r="R368" i="3"/>
  <c r="S368" i="3" s="1"/>
  <c r="R352" i="3"/>
  <c r="S352" i="3" s="1"/>
  <c r="R336" i="3"/>
  <c r="S336" i="3" s="1"/>
  <c r="R320" i="3"/>
  <c r="S320" i="3" s="1"/>
  <c r="R304" i="3"/>
  <c r="S304" i="3" s="1"/>
  <c r="R288" i="3"/>
  <c r="S288" i="3" s="1"/>
  <c r="R272" i="3"/>
  <c r="S272" i="3" s="1"/>
  <c r="R256" i="3"/>
  <c r="S256" i="3" s="1"/>
  <c r="R240" i="3"/>
  <c r="S240" i="3" s="1"/>
  <c r="R224" i="3"/>
  <c r="S224" i="3" s="1"/>
  <c r="R208" i="3"/>
  <c r="S208" i="3" s="1"/>
  <c r="R192" i="3"/>
  <c r="S192" i="3" s="1"/>
  <c r="R176" i="3"/>
  <c r="S176" i="3" s="1"/>
  <c r="R160" i="3"/>
  <c r="S160" i="3" s="1"/>
  <c r="R144" i="3"/>
  <c r="S144" i="3" s="1"/>
  <c r="R128" i="3"/>
  <c r="S128" i="3" s="1"/>
  <c r="R112" i="3"/>
  <c r="S112" i="3" s="1"/>
  <c r="R96" i="3"/>
  <c r="S96" i="3" s="1"/>
  <c r="R80" i="3"/>
  <c r="S80" i="3" s="1"/>
  <c r="R64" i="3"/>
  <c r="S64" i="3" s="1"/>
  <c r="R48" i="3"/>
  <c r="S48" i="3" s="1"/>
  <c r="R32" i="3"/>
  <c r="S32" i="3" s="1"/>
  <c r="R16" i="3"/>
  <c r="S16" i="3" s="1"/>
  <c r="R198" i="3"/>
  <c r="S198" i="3" s="1"/>
  <c r="R182" i="3"/>
  <c r="S182" i="3" s="1"/>
  <c r="R166" i="3"/>
  <c r="S166" i="3" s="1"/>
  <c r="R150" i="3"/>
  <c r="S150" i="3" s="1"/>
  <c r="R134" i="3"/>
  <c r="S134" i="3" s="1"/>
  <c r="R118" i="3"/>
  <c r="S118" i="3" s="1"/>
  <c r="R102" i="3"/>
  <c r="S102" i="3" s="1"/>
  <c r="R86" i="3"/>
  <c r="S86" i="3" s="1"/>
  <c r="R70" i="3"/>
  <c r="S70" i="3" s="1"/>
  <c r="R54" i="3"/>
  <c r="S54" i="3" s="1"/>
  <c r="R38" i="3"/>
  <c r="S38" i="3" s="1"/>
  <c r="R22" i="3"/>
  <c r="S22" i="3" s="1"/>
  <c r="R1207" i="3"/>
  <c r="S1207" i="3" s="1"/>
  <c r="R1191" i="3"/>
  <c r="S1191" i="3" s="1"/>
  <c r="R1175" i="3"/>
  <c r="S1175" i="3" s="1"/>
  <c r="R1159" i="3"/>
  <c r="S1159" i="3" s="1"/>
  <c r="R1143" i="3"/>
  <c r="S1143" i="3" s="1"/>
  <c r="R1127" i="3"/>
  <c r="S1127" i="3" s="1"/>
  <c r="R1111" i="3"/>
  <c r="S1111" i="3" s="1"/>
  <c r="R1095" i="3"/>
  <c r="S1095" i="3" s="1"/>
  <c r="R1330" i="3"/>
  <c r="S1330" i="3" s="1"/>
  <c r="R1298" i="3"/>
  <c r="S1298" i="3" s="1"/>
  <c r="R1266" i="3"/>
  <c r="S1266" i="3" s="1"/>
  <c r="R1234" i="3"/>
  <c r="S1234" i="3" s="1"/>
  <c r="R1202" i="3"/>
  <c r="S1202" i="3" s="1"/>
  <c r="R1186" i="3"/>
  <c r="S1186" i="3" s="1"/>
  <c r="R1170" i="3"/>
  <c r="S1170" i="3" s="1"/>
  <c r="R1154" i="3"/>
  <c r="S1154" i="3" s="1"/>
  <c r="R1138" i="3"/>
  <c r="S1138" i="3" s="1"/>
  <c r="R1122" i="3"/>
  <c r="S1122" i="3" s="1"/>
  <c r="R1106" i="3"/>
  <c r="S1106" i="3" s="1"/>
  <c r="R1090" i="3"/>
  <c r="S1090" i="3" s="1"/>
  <c r="R1042" i="3"/>
  <c r="S1042" i="3" s="1"/>
  <c r="R1026" i="3"/>
  <c r="S1026" i="3" s="1"/>
  <c r="R1010" i="3"/>
  <c r="S1010" i="3" s="1"/>
  <c r="R994" i="3"/>
  <c r="S994" i="3" s="1"/>
  <c r="R978" i="3"/>
  <c r="S978" i="3" s="1"/>
  <c r="R962" i="3"/>
  <c r="S962" i="3" s="1"/>
  <c r="R946" i="3"/>
  <c r="S946" i="3" s="1"/>
  <c r="R930" i="3"/>
  <c r="S930" i="3" s="1"/>
  <c r="R914" i="3"/>
  <c r="S914" i="3" s="1"/>
  <c r="R898" i="3"/>
  <c r="S898" i="3" s="1"/>
  <c r="R882" i="3"/>
  <c r="S882" i="3" s="1"/>
  <c r="R866" i="3"/>
  <c r="S866" i="3" s="1"/>
  <c r="R850" i="3"/>
  <c r="S850" i="3" s="1"/>
  <c r="R834" i="3"/>
  <c r="S834" i="3" s="1"/>
  <c r="R818" i="3"/>
  <c r="S818" i="3" s="1"/>
  <c r="R802" i="3"/>
  <c r="S802" i="3" s="1"/>
  <c r="R786" i="3"/>
  <c r="S786" i="3" s="1"/>
  <c r="R770" i="3"/>
  <c r="S770" i="3" s="1"/>
  <c r="R754" i="3"/>
  <c r="S754" i="3" s="1"/>
  <c r="R738" i="3"/>
  <c r="S738" i="3" s="1"/>
  <c r="R722" i="3"/>
  <c r="S722" i="3" s="1"/>
  <c r="R706" i="3"/>
  <c r="S706" i="3" s="1"/>
  <c r="R690" i="3"/>
  <c r="S690" i="3" s="1"/>
  <c r="R674" i="3"/>
  <c r="S674" i="3" s="1"/>
  <c r="R658" i="3"/>
  <c r="S658" i="3" s="1"/>
  <c r="R642" i="3"/>
  <c r="S642" i="3" s="1"/>
  <c r="R626" i="3"/>
  <c r="S626" i="3" s="1"/>
  <c r="R610" i="3"/>
  <c r="S610" i="3" s="1"/>
  <c r="R594" i="3"/>
  <c r="S594" i="3" s="1"/>
  <c r="R578" i="3"/>
  <c r="S578" i="3" s="1"/>
  <c r="R562" i="3"/>
  <c r="S562" i="3" s="1"/>
  <c r="R546" i="3"/>
  <c r="S546" i="3" s="1"/>
  <c r="R530" i="3"/>
  <c r="S530" i="3" s="1"/>
  <c r="R514" i="3"/>
  <c r="S514" i="3" s="1"/>
  <c r="R498" i="3"/>
  <c r="S498" i="3" s="1"/>
  <c r="R482" i="3"/>
  <c r="S482" i="3" s="1"/>
  <c r="R466" i="3"/>
  <c r="S466" i="3" s="1"/>
  <c r="R450" i="3"/>
  <c r="S450" i="3" s="1"/>
  <c r="R434" i="3"/>
  <c r="S434" i="3" s="1"/>
  <c r="R418" i="3"/>
  <c r="S418" i="3" s="1"/>
  <c r="R402" i="3"/>
  <c r="S402" i="3" s="1"/>
  <c r="R386" i="3"/>
  <c r="S386" i="3" s="1"/>
  <c r="R370" i="3"/>
  <c r="S370" i="3" s="1"/>
  <c r="R354" i="3"/>
  <c r="S354" i="3" s="1"/>
  <c r="R338" i="3"/>
  <c r="S338" i="3" s="1"/>
  <c r="R322" i="3"/>
  <c r="S322" i="3" s="1"/>
  <c r="R306" i="3"/>
  <c r="S306" i="3" s="1"/>
  <c r="R290" i="3"/>
  <c r="S290" i="3" s="1"/>
  <c r="R274" i="3"/>
  <c r="S274" i="3" s="1"/>
  <c r="R258" i="3"/>
  <c r="S258" i="3" s="1"/>
  <c r="R242" i="3"/>
  <c r="S242" i="3" s="1"/>
  <c r="R226" i="3"/>
  <c r="S226" i="3" s="1"/>
  <c r="R210" i="3"/>
  <c r="S210" i="3" s="1"/>
  <c r="R194" i="3"/>
  <c r="S194" i="3" s="1"/>
  <c r="R178" i="3"/>
  <c r="S178" i="3" s="1"/>
  <c r="R162" i="3"/>
  <c r="S162" i="3" s="1"/>
  <c r="R146" i="3"/>
  <c r="S146" i="3" s="1"/>
  <c r="R130" i="3"/>
  <c r="S130" i="3" s="1"/>
  <c r="R114" i="3"/>
  <c r="S114" i="3" s="1"/>
  <c r="R98" i="3"/>
  <c r="S98" i="3" s="1"/>
  <c r="R82" i="3"/>
  <c r="S82" i="3" s="1"/>
  <c r="R66" i="3"/>
  <c r="S66" i="3" s="1"/>
  <c r="R50" i="3"/>
  <c r="S50" i="3" s="1"/>
  <c r="R34" i="3"/>
  <c r="S34" i="3" s="1"/>
  <c r="R18" i="3"/>
  <c r="S18" i="3" s="1"/>
  <c r="R1614" i="3"/>
  <c r="S1614" i="3" s="1"/>
  <c r="R222" i="3"/>
  <c r="S222" i="3" s="1"/>
  <c r="R1786" i="3"/>
  <c r="S1786" i="3" s="1"/>
  <c r="R1770" i="3"/>
  <c r="S1770" i="3" s="1"/>
  <c r="R1754" i="3"/>
  <c r="S1754" i="3" s="1"/>
  <c r="R1738" i="3"/>
  <c r="S1738" i="3" s="1"/>
  <c r="R1722" i="3"/>
  <c r="S1722" i="3" s="1"/>
  <c r="R1706" i="3"/>
  <c r="S1706" i="3" s="1"/>
  <c r="R1690" i="3"/>
  <c r="S1690" i="3" s="1"/>
  <c r="R1674" i="3"/>
  <c r="S1674" i="3" s="1"/>
  <c r="R1658" i="3"/>
  <c r="S1658" i="3" s="1"/>
  <c r="R1642" i="3"/>
  <c r="S1642" i="3" s="1"/>
  <c r="R1626" i="3"/>
  <c r="S1626" i="3" s="1"/>
  <c r="R1610" i="3"/>
  <c r="S1610" i="3" s="1"/>
  <c r="R1594" i="3"/>
  <c r="S1594" i="3" s="1"/>
  <c r="R1578" i="3"/>
  <c r="S1578" i="3" s="1"/>
  <c r="R1562" i="3"/>
  <c r="S1562" i="3" s="1"/>
  <c r="R1546" i="3"/>
  <c r="S1546" i="3" s="1"/>
  <c r="R1530" i="3"/>
  <c r="S1530" i="3" s="1"/>
  <c r="R1514" i="3"/>
  <c r="S1514" i="3" s="1"/>
  <c r="R1498" i="3"/>
  <c r="S1498" i="3" s="1"/>
  <c r="R1482" i="3"/>
  <c r="S1482" i="3" s="1"/>
  <c r="R1466" i="3"/>
  <c r="S1466" i="3" s="1"/>
  <c r="R1450" i="3"/>
  <c r="S1450" i="3" s="1"/>
  <c r="R1434" i="3"/>
  <c r="S1434" i="3" s="1"/>
  <c r="R1418" i="3"/>
  <c r="S1418" i="3" s="1"/>
  <c r="R1402" i="3"/>
  <c r="S1402" i="3" s="1"/>
  <c r="R1386" i="3"/>
  <c r="S1386" i="3" s="1"/>
  <c r="R1370" i="3"/>
  <c r="S1370" i="3" s="1"/>
  <c r="R1354" i="3"/>
  <c r="S1354" i="3" s="1"/>
  <c r="R1338" i="3"/>
  <c r="S1338" i="3" s="1"/>
  <c r="R2189" i="3"/>
  <c r="S2189" i="3" s="1"/>
  <c r="R2157" i="3"/>
  <c r="S2157" i="3" s="1"/>
  <c r="R2141" i="3"/>
  <c r="S2141" i="3" s="1"/>
  <c r="R2125" i="3"/>
  <c r="S2125" i="3" s="1"/>
  <c r="R2109" i="3"/>
  <c r="S2109" i="3" s="1"/>
  <c r="R2093" i="3"/>
  <c r="S2093" i="3" s="1"/>
  <c r="R2077" i="3"/>
  <c r="S2077" i="3" s="1"/>
  <c r="R2061" i="3"/>
  <c r="S2061" i="3" s="1"/>
  <c r="R2045" i="3"/>
  <c r="S2045" i="3" s="1"/>
  <c r="R2029" i="3"/>
  <c r="S2029" i="3" s="1"/>
  <c r="R2013" i="3"/>
  <c r="S2013" i="3" s="1"/>
  <c r="R1997" i="3"/>
  <c r="S1997" i="3" s="1"/>
  <c r="R1981" i="3"/>
  <c r="S1981" i="3" s="1"/>
  <c r="R1965" i="3"/>
  <c r="S1965" i="3" s="1"/>
  <c r="R1949" i="3"/>
  <c r="S1949" i="3" s="1"/>
  <c r="R1933" i="3"/>
  <c r="S1933" i="3" s="1"/>
  <c r="R1917" i="3"/>
  <c r="S1917" i="3" s="1"/>
  <c r="R1901" i="3"/>
  <c r="S1901" i="3" s="1"/>
  <c r="R1885" i="3"/>
  <c r="S1885" i="3" s="1"/>
  <c r="R1869" i="3"/>
  <c r="S1869" i="3" s="1"/>
  <c r="R1853" i="3"/>
  <c r="S1853" i="3" s="1"/>
  <c r="R1837" i="3"/>
  <c r="S1837" i="3" s="1"/>
  <c r="R1821" i="3"/>
  <c r="S1821" i="3" s="1"/>
  <c r="R1805" i="3"/>
  <c r="S1805" i="3" s="1"/>
  <c r="R133" i="3"/>
  <c r="S133" i="3" s="1"/>
  <c r="R117" i="3"/>
  <c r="S117" i="3" s="1"/>
  <c r="R101" i="3"/>
  <c r="S101" i="3" s="1"/>
  <c r="R85" i="3"/>
  <c r="S85" i="3" s="1"/>
  <c r="R69" i="3"/>
  <c r="S69" i="3" s="1"/>
  <c r="R53" i="3"/>
  <c r="S53" i="3" s="1"/>
  <c r="R37" i="3"/>
  <c r="S37" i="3" s="1"/>
  <c r="R21" i="3"/>
  <c r="S21" i="3" s="1"/>
  <c r="R1310" i="3"/>
  <c r="S1310" i="3" s="1"/>
  <c r="R1278" i="3"/>
  <c r="S1278" i="3" s="1"/>
  <c r="R1246" i="3"/>
  <c r="S1246" i="3" s="1"/>
  <c r="R2173" i="3"/>
  <c r="S2173" i="3" s="1"/>
  <c r="R2196" i="3"/>
  <c r="S2196" i="3" s="1"/>
  <c r="R2116" i="3"/>
  <c r="S2116" i="3" s="1"/>
  <c r="R2100" i="3"/>
  <c r="S2100" i="3" s="1"/>
  <c r="R2084" i="3"/>
  <c r="S2084" i="3" s="1"/>
  <c r="R2068" i="3"/>
  <c r="S2068" i="3" s="1"/>
  <c r="R2052" i="3"/>
  <c r="S2052" i="3" s="1"/>
  <c r="R2036" i="3"/>
  <c r="S2036" i="3" s="1"/>
  <c r="R2020" i="3"/>
  <c r="S2020" i="3" s="1"/>
  <c r="R2004" i="3"/>
  <c r="S2004" i="3" s="1"/>
  <c r="R1988" i="3"/>
  <c r="S1988" i="3" s="1"/>
  <c r="R1972" i="3"/>
  <c r="S1972" i="3" s="1"/>
  <c r="R1956" i="3"/>
  <c r="S1956" i="3" s="1"/>
  <c r="R1940" i="3"/>
  <c r="S1940" i="3" s="1"/>
  <c r="R1924" i="3"/>
  <c r="S1924" i="3" s="1"/>
  <c r="R1908" i="3"/>
  <c r="S1908" i="3" s="1"/>
  <c r="R1892" i="3"/>
  <c r="S1892" i="3" s="1"/>
  <c r="R1876" i="3"/>
  <c r="S1876" i="3" s="1"/>
  <c r="R1860" i="3"/>
  <c r="S1860" i="3" s="1"/>
  <c r="R1844" i="3"/>
  <c r="S1844" i="3" s="1"/>
  <c r="R1828" i="3"/>
  <c r="S1828" i="3" s="1"/>
  <c r="R1812" i="3"/>
  <c r="S1812" i="3" s="1"/>
  <c r="R1792" i="3"/>
  <c r="S1792" i="3" s="1"/>
  <c r="R1760" i="3"/>
  <c r="S1760" i="3" s="1"/>
  <c r="R1728" i="3"/>
  <c r="S1728" i="3" s="1"/>
  <c r="R1696" i="3"/>
  <c r="S1696" i="3" s="1"/>
  <c r="R1664" i="3"/>
  <c r="S1664" i="3" s="1"/>
  <c r="R1632" i="3"/>
  <c r="S1632" i="3" s="1"/>
  <c r="R2192" i="3"/>
  <c r="S2192" i="3" s="1"/>
  <c r="R1789" i="3"/>
  <c r="S1789" i="3" s="1"/>
  <c r="R1757" i="3"/>
  <c r="S1757" i="3" s="1"/>
  <c r="R1725" i="3"/>
  <c r="S1725" i="3" s="1"/>
  <c r="R1693" i="3"/>
  <c r="S1693" i="3" s="1"/>
  <c r="R1661" i="3"/>
  <c r="S1661" i="3" s="1"/>
  <c r="R1629" i="3"/>
  <c r="S1629" i="3" s="1"/>
  <c r="R2212" i="3"/>
  <c r="S2212" i="3" s="1"/>
  <c r="R2148" i="3"/>
  <c r="S2148" i="3" s="1"/>
  <c r="R2164" i="3"/>
  <c r="S2164" i="3" s="1"/>
  <c r="R2199" i="3"/>
  <c r="S2199" i="3" s="1"/>
  <c r="R2183" i="3"/>
  <c r="S2183" i="3" s="1"/>
  <c r="R2167" i="3"/>
  <c r="S2167" i="3" s="1"/>
  <c r="R2151" i="3"/>
  <c r="S2151" i="3" s="1"/>
  <c r="R2135" i="3"/>
  <c r="S2135" i="3" s="1"/>
  <c r="R2119" i="3"/>
  <c r="S2119" i="3" s="1"/>
  <c r="R2103" i="3"/>
  <c r="S2103" i="3" s="1"/>
  <c r="R2087" i="3"/>
  <c r="S2087" i="3" s="1"/>
  <c r="R2071" i="3"/>
  <c r="S2071" i="3" s="1"/>
  <c r="R2055" i="3"/>
  <c r="S2055" i="3" s="1"/>
  <c r="R2039" i="3"/>
  <c r="S2039" i="3" s="1"/>
  <c r="R2023" i="3"/>
  <c r="S2023" i="3" s="1"/>
  <c r="R2007" i="3"/>
  <c r="S2007" i="3" s="1"/>
  <c r="R1991" i="3"/>
  <c r="S1991" i="3" s="1"/>
  <c r="R1975" i="3"/>
  <c r="S1975" i="3" s="1"/>
  <c r="R1959" i="3"/>
  <c r="S1959" i="3" s="1"/>
  <c r="R1943" i="3"/>
  <c r="S1943" i="3" s="1"/>
  <c r="R1927" i="3"/>
  <c r="S1927" i="3" s="1"/>
  <c r="R1911" i="3"/>
  <c r="S1911" i="3" s="1"/>
  <c r="R1895" i="3"/>
  <c r="S1895" i="3" s="1"/>
  <c r="R1879" i="3"/>
  <c r="S1879" i="3" s="1"/>
  <c r="R1863" i="3"/>
  <c r="S1863" i="3" s="1"/>
  <c r="R1847" i="3"/>
  <c r="S1847" i="3" s="1"/>
  <c r="R1831" i="3"/>
  <c r="S1831" i="3" s="1"/>
  <c r="R1815" i="3"/>
  <c r="S1815" i="3" s="1"/>
  <c r="R2176" i="3"/>
  <c r="S2176" i="3" s="1"/>
  <c r="R2214" i="3"/>
  <c r="S2214" i="3" s="1"/>
  <c r="R2198" i="3"/>
  <c r="S2198" i="3" s="1"/>
  <c r="R2182" i="3"/>
  <c r="S2182" i="3" s="1"/>
  <c r="R2166" i="3"/>
  <c r="S2166" i="3" s="1"/>
  <c r="R2150" i="3"/>
  <c r="S2150" i="3" s="1"/>
  <c r="R2134" i="3"/>
  <c r="S2134" i="3" s="1"/>
  <c r="R2118" i="3"/>
  <c r="S2118" i="3" s="1"/>
  <c r="R2102" i="3"/>
  <c r="S2102" i="3" s="1"/>
  <c r="R2086" i="3"/>
  <c r="S2086" i="3" s="1"/>
  <c r="R2070" i="3"/>
  <c r="S2070" i="3" s="1"/>
  <c r="R2054" i="3"/>
  <c r="S2054" i="3" s="1"/>
  <c r="R2038" i="3"/>
  <c r="S2038" i="3" s="1"/>
  <c r="R2022" i="3"/>
  <c r="S2022" i="3" s="1"/>
  <c r="R2006" i="3"/>
  <c r="S2006" i="3" s="1"/>
  <c r="R1990" i="3"/>
  <c r="S1990" i="3" s="1"/>
  <c r="R1974" i="3"/>
  <c r="S1974" i="3" s="1"/>
  <c r="R1958" i="3"/>
  <c r="S1958" i="3" s="1"/>
  <c r="R1942" i="3"/>
  <c r="S1942" i="3" s="1"/>
  <c r="R1926" i="3"/>
  <c r="S1926" i="3" s="1"/>
  <c r="R1910" i="3"/>
  <c r="S1910" i="3" s="1"/>
  <c r="R1894" i="3"/>
  <c r="S1894" i="3" s="1"/>
  <c r="R1878" i="3"/>
  <c r="S1878" i="3" s="1"/>
  <c r="R1862" i="3"/>
  <c r="S1862" i="3" s="1"/>
  <c r="R1846" i="3"/>
  <c r="S1846" i="3" s="1"/>
  <c r="R1830" i="3"/>
  <c r="S1830" i="3" s="1"/>
  <c r="R1814" i="3"/>
  <c r="S1814" i="3" s="1"/>
  <c r="R1796" i="3"/>
  <c r="S1796" i="3" s="1"/>
  <c r="R1764" i="3"/>
  <c r="S1764" i="3" s="1"/>
  <c r="R1732" i="3"/>
  <c r="S1732" i="3" s="1"/>
  <c r="R1700" i="3"/>
  <c r="S1700" i="3" s="1"/>
  <c r="R1668" i="3"/>
  <c r="S1668" i="3" s="1"/>
  <c r="R1636" i="3"/>
  <c r="S1636" i="3" s="1"/>
  <c r="R1604" i="3"/>
  <c r="S1604" i="3" s="1"/>
  <c r="R1077" i="3"/>
  <c r="S1077" i="3" s="1"/>
  <c r="R2208" i="3"/>
  <c r="S2208" i="3" s="1"/>
  <c r="R2210" i="3"/>
  <c r="S2210" i="3" s="1"/>
  <c r="R2194" i="3"/>
  <c r="S2194" i="3" s="1"/>
  <c r="R2178" i="3"/>
  <c r="S2178" i="3" s="1"/>
  <c r="R2162" i="3"/>
  <c r="S2162" i="3" s="1"/>
  <c r="R2146" i="3"/>
  <c r="S2146" i="3" s="1"/>
  <c r="R2130" i="3"/>
  <c r="S2130" i="3" s="1"/>
  <c r="R2114" i="3"/>
  <c r="S2114" i="3" s="1"/>
  <c r="R2098" i="3"/>
  <c r="S2098" i="3" s="1"/>
  <c r="R2082" i="3"/>
  <c r="S2082" i="3" s="1"/>
  <c r="R2066" i="3"/>
  <c r="S2066" i="3" s="1"/>
  <c r="R2050" i="3"/>
  <c r="S2050" i="3" s="1"/>
  <c r="R2034" i="3"/>
  <c r="S2034" i="3" s="1"/>
  <c r="R2018" i="3"/>
  <c r="S2018" i="3" s="1"/>
  <c r="R2002" i="3"/>
  <c r="S2002" i="3" s="1"/>
  <c r="R1986" i="3"/>
  <c r="S1986" i="3" s="1"/>
  <c r="R1970" i="3"/>
  <c r="S1970" i="3" s="1"/>
  <c r="R1954" i="3"/>
  <c r="S1954" i="3" s="1"/>
  <c r="R1938" i="3"/>
  <c r="S1938" i="3" s="1"/>
  <c r="R1922" i="3"/>
  <c r="S1922" i="3" s="1"/>
  <c r="R1906" i="3"/>
  <c r="S1906" i="3" s="1"/>
  <c r="R1890" i="3"/>
  <c r="S1890" i="3" s="1"/>
  <c r="R1874" i="3"/>
  <c r="S1874" i="3" s="1"/>
  <c r="R1858" i="3"/>
  <c r="S1858" i="3" s="1"/>
  <c r="R1842" i="3"/>
  <c r="S1842" i="3" s="1"/>
  <c r="R1826" i="3"/>
  <c r="S1826" i="3" s="1"/>
  <c r="R1810" i="3"/>
  <c r="S1810" i="3" s="1"/>
  <c r="R1601" i="3"/>
  <c r="S1601" i="3" s="1"/>
  <c r="R1585" i="3"/>
  <c r="S1585" i="3" s="1"/>
  <c r="R1569" i="3"/>
  <c r="S1569" i="3" s="1"/>
  <c r="R1553" i="3"/>
  <c r="S1553" i="3" s="1"/>
  <c r="R1537" i="3"/>
  <c r="S1537" i="3" s="1"/>
  <c r="R1521" i="3"/>
  <c r="S1521" i="3" s="1"/>
  <c r="R1505" i="3"/>
  <c r="S1505" i="3" s="1"/>
  <c r="R1489" i="3"/>
  <c r="S1489" i="3" s="1"/>
  <c r="R1473" i="3"/>
  <c r="S1473" i="3" s="1"/>
  <c r="R1457" i="3"/>
  <c r="S1457" i="3" s="1"/>
  <c r="R1441" i="3"/>
  <c r="S1441" i="3" s="1"/>
  <c r="R1425" i="3"/>
  <c r="S1425" i="3" s="1"/>
  <c r="R1409" i="3"/>
  <c r="S1409" i="3" s="1"/>
  <c r="R1393" i="3"/>
  <c r="S1393" i="3" s="1"/>
  <c r="R1377" i="3"/>
  <c r="S1377" i="3" s="1"/>
  <c r="R1361" i="3"/>
  <c r="S1361" i="3" s="1"/>
  <c r="R1345" i="3"/>
  <c r="S1345" i="3" s="1"/>
  <c r="R1329" i="3"/>
  <c r="S1329" i="3" s="1"/>
  <c r="R1313" i="3"/>
  <c r="S1313" i="3" s="1"/>
  <c r="R1297" i="3"/>
  <c r="S1297" i="3" s="1"/>
  <c r="R1281" i="3"/>
  <c r="S1281" i="3" s="1"/>
  <c r="R1265" i="3"/>
  <c r="S1265" i="3" s="1"/>
  <c r="R1249" i="3"/>
  <c r="S1249" i="3" s="1"/>
  <c r="R1233" i="3"/>
  <c r="S1233" i="3" s="1"/>
  <c r="R1217" i="3"/>
  <c r="S1217" i="3" s="1"/>
  <c r="R1057" i="3"/>
  <c r="S1057" i="3" s="1"/>
  <c r="R1588" i="3"/>
  <c r="S1588" i="3" s="1"/>
  <c r="R1572" i="3"/>
  <c r="S1572" i="3" s="1"/>
  <c r="R1556" i="3"/>
  <c r="S1556" i="3" s="1"/>
  <c r="R1540" i="3"/>
  <c r="S1540" i="3" s="1"/>
  <c r="R1524" i="3"/>
  <c r="S1524" i="3" s="1"/>
  <c r="R1508" i="3"/>
  <c r="S1508" i="3" s="1"/>
  <c r="R1492" i="3"/>
  <c r="S1492" i="3" s="1"/>
  <c r="R1476" i="3"/>
  <c r="S1476" i="3" s="1"/>
  <c r="R1460" i="3"/>
  <c r="S1460" i="3" s="1"/>
  <c r="R1444" i="3"/>
  <c r="S1444" i="3" s="1"/>
  <c r="R1428" i="3"/>
  <c r="S1428" i="3" s="1"/>
  <c r="R1412" i="3"/>
  <c r="S1412" i="3" s="1"/>
  <c r="R1396" i="3"/>
  <c r="S1396" i="3" s="1"/>
  <c r="R1380" i="3"/>
  <c r="S1380" i="3" s="1"/>
  <c r="R1364" i="3"/>
  <c r="S1364" i="3" s="1"/>
  <c r="R1348" i="3"/>
  <c r="S1348" i="3" s="1"/>
  <c r="R1332" i="3"/>
  <c r="S1332" i="3" s="1"/>
  <c r="R1316" i="3"/>
  <c r="S1316" i="3" s="1"/>
  <c r="R1300" i="3"/>
  <c r="S1300" i="3" s="1"/>
  <c r="R1284" i="3"/>
  <c r="S1284" i="3" s="1"/>
  <c r="R1268" i="3"/>
  <c r="S1268" i="3" s="1"/>
  <c r="R1252" i="3"/>
  <c r="S1252" i="3" s="1"/>
  <c r="R1236" i="3"/>
  <c r="S1236" i="3" s="1"/>
  <c r="R1220" i="3"/>
  <c r="S1220" i="3" s="1"/>
  <c r="R1204" i="3"/>
  <c r="S1204" i="3" s="1"/>
  <c r="R1188" i="3"/>
  <c r="S1188" i="3" s="1"/>
  <c r="R1172" i="3"/>
  <c r="S1172" i="3" s="1"/>
  <c r="R1156" i="3"/>
  <c r="S1156" i="3" s="1"/>
  <c r="R1140" i="3"/>
  <c r="S1140" i="3" s="1"/>
  <c r="R1124" i="3"/>
  <c r="S1124" i="3" s="1"/>
  <c r="R1108" i="3"/>
  <c r="S1108" i="3" s="1"/>
  <c r="R1092" i="3"/>
  <c r="S1092" i="3" s="1"/>
  <c r="R1045" i="3"/>
  <c r="S1045" i="3" s="1"/>
  <c r="R1029" i="3"/>
  <c r="S1029" i="3" s="1"/>
  <c r="R1013" i="3"/>
  <c r="S1013" i="3" s="1"/>
  <c r="R997" i="3"/>
  <c r="S997" i="3" s="1"/>
  <c r="R981" i="3"/>
  <c r="S981" i="3" s="1"/>
  <c r="R965" i="3"/>
  <c r="S965" i="3" s="1"/>
  <c r="R949" i="3"/>
  <c r="S949" i="3" s="1"/>
  <c r="R933" i="3"/>
  <c r="S933" i="3" s="1"/>
  <c r="R917" i="3"/>
  <c r="S917" i="3" s="1"/>
  <c r="R901" i="3"/>
  <c r="S901" i="3" s="1"/>
  <c r="R885" i="3"/>
  <c r="S885" i="3" s="1"/>
  <c r="R869" i="3"/>
  <c r="S869" i="3" s="1"/>
  <c r="R853" i="3"/>
  <c r="S853" i="3" s="1"/>
  <c r="R837" i="3"/>
  <c r="S837" i="3" s="1"/>
  <c r="R821" i="3"/>
  <c r="S821" i="3" s="1"/>
  <c r="R805" i="3"/>
  <c r="S805" i="3" s="1"/>
  <c r="R789" i="3"/>
  <c r="S789" i="3" s="1"/>
  <c r="R773" i="3"/>
  <c r="S773" i="3" s="1"/>
  <c r="R757" i="3"/>
  <c r="S757" i="3" s="1"/>
  <c r="R741" i="3"/>
  <c r="S741" i="3" s="1"/>
  <c r="R725" i="3"/>
  <c r="S725" i="3" s="1"/>
  <c r="R709" i="3"/>
  <c r="S709" i="3" s="1"/>
  <c r="R693" i="3"/>
  <c r="S693" i="3" s="1"/>
  <c r="R677" i="3"/>
  <c r="S677" i="3" s="1"/>
  <c r="R661" i="3"/>
  <c r="S661" i="3" s="1"/>
  <c r="R645" i="3"/>
  <c r="S645" i="3" s="1"/>
  <c r="R629" i="3"/>
  <c r="S629" i="3" s="1"/>
  <c r="R613" i="3"/>
  <c r="S613" i="3" s="1"/>
  <c r="R597" i="3"/>
  <c r="S597" i="3" s="1"/>
  <c r="R581" i="3"/>
  <c r="S581" i="3" s="1"/>
  <c r="R565" i="3"/>
  <c r="S565" i="3" s="1"/>
  <c r="R549" i="3"/>
  <c r="S549" i="3" s="1"/>
  <c r="R533" i="3"/>
  <c r="S533" i="3" s="1"/>
  <c r="R517" i="3"/>
  <c r="S517" i="3" s="1"/>
  <c r="R501" i="3"/>
  <c r="S501" i="3" s="1"/>
  <c r="R485" i="3"/>
  <c r="S485" i="3" s="1"/>
  <c r="R469" i="3"/>
  <c r="S469" i="3" s="1"/>
  <c r="R453" i="3"/>
  <c r="S453" i="3" s="1"/>
  <c r="R437" i="3"/>
  <c r="S437" i="3" s="1"/>
  <c r="R421" i="3"/>
  <c r="S421" i="3" s="1"/>
  <c r="R405" i="3"/>
  <c r="S405" i="3" s="1"/>
  <c r="R389" i="3"/>
  <c r="S389" i="3" s="1"/>
  <c r="R373" i="3"/>
  <c r="S373" i="3" s="1"/>
  <c r="R357" i="3"/>
  <c r="S357" i="3" s="1"/>
  <c r="R341" i="3"/>
  <c r="S341" i="3" s="1"/>
  <c r="R325" i="3"/>
  <c r="S325" i="3" s="1"/>
  <c r="R309" i="3"/>
  <c r="S309" i="3" s="1"/>
  <c r="R293" i="3"/>
  <c r="S293" i="3" s="1"/>
  <c r="R277" i="3"/>
  <c r="S277" i="3" s="1"/>
  <c r="R261" i="3"/>
  <c r="S261" i="3" s="1"/>
  <c r="R245" i="3"/>
  <c r="S245" i="3" s="1"/>
  <c r="R229" i="3"/>
  <c r="S229" i="3" s="1"/>
  <c r="R213" i="3"/>
  <c r="S213" i="3" s="1"/>
  <c r="R197" i="3"/>
  <c r="S197" i="3" s="1"/>
  <c r="R181" i="3"/>
  <c r="S181" i="3" s="1"/>
  <c r="R165" i="3"/>
  <c r="S165" i="3" s="1"/>
  <c r="R149" i="3"/>
  <c r="S149" i="3" s="1"/>
  <c r="R1070" i="3"/>
  <c r="S1070" i="3" s="1"/>
  <c r="R1066" i="3"/>
  <c r="S1066" i="3" s="1"/>
  <c r="R1611" i="3"/>
  <c r="S1611" i="3" s="1"/>
  <c r="R1595" i="3"/>
  <c r="S1595" i="3" s="1"/>
  <c r="R1579" i="3"/>
  <c r="S1579" i="3" s="1"/>
  <c r="R1563" i="3"/>
  <c r="S1563" i="3" s="1"/>
  <c r="R1547" i="3"/>
  <c r="S1547" i="3" s="1"/>
  <c r="R1531" i="3"/>
  <c r="S1531" i="3" s="1"/>
  <c r="R1515" i="3"/>
  <c r="S1515" i="3" s="1"/>
  <c r="R1499" i="3"/>
  <c r="S1499" i="3" s="1"/>
  <c r="R1483" i="3"/>
  <c r="S1483" i="3" s="1"/>
  <c r="R1467" i="3"/>
  <c r="S1467" i="3" s="1"/>
  <c r="R1451" i="3"/>
  <c r="S1451" i="3" s="1"/>
  <c r="R1435" i="3"/>
  <c r="S1435" i="3" s="1"/>
  <c r="R1419" i="3"/>
  <c r="S1419" i="3" s="1"/>
  <c r="R1403" i="3"/>
  <c r="S1403" i="3" s="1"/>
  <c r="R1387" i="3"/>
  <c r="S1387" i="3" s="1"/>
  <c r="R1371" i="3"/>
  <c r="S1371" i="3" s="1"/>
  <c r="R1355" i="3"/>
  <c r="S1355" i="3" s="1"/>
  <c r="R1339" i="3"/>
  <c r="S1339" i="3" s="1"/>
  <c r="R1067" i="3"/>
  <c r="S1067" i="3" s="1"/>
  <c r="R1051" i="3"/>
  <c r="S1051" i="3" s="1"/>
  <c r="R1035" i="3"/>
  <c r="S1035" i="3" s="1"/>
  <c r="R1019" i="3"/>
  <c r="S1019" i="3" s="1"/>
  <c r="R1003" i="3"/>
  <c r="S1003" i="3" s="1"/>
  <c r="R987" i="3"/>
  <c r="S987" i="3" s="1"/>
  <c r="R971" i="3"/>
  <c r="S971" i="3" s="1"/>
  <c r="R955" i="3"/>
  <c r="S955" i="3" s="1"/>
  <c r="R939" i="3"/>
  <c r="S939" i="3" s="1"/>
  <c r="R923" i="3"/>
  <c r="S923" i="3" s="1"/>
  <c r="R907" i="3"/>
  <c r="S907" i="3" s="1"/>
  <c r="R891" i="3"/>
  <c r="S891" i="3" s="1"/>
  <c r="R875" i="3"/>
  <c r="S875" i="3" s="1"/>
  <c r="R859" i="3"/>
  <c r="S859" i="3" s="1"/>
  <c r="R843" i="3"/>
  <c r="S843" i="3" s="1"/>
  <c r="R827" i="3"/>
  <c r="S827" i="3" s="1"/>
  <c r="R811" i="3"/>
  <c r="S811" i="3" s="1"/>
  <c r="R795" i="3"/>
  <c r="S795" i="3" s="1"/>
  <c r="R779" i="3"/>
  <c r="S779" i="3" s="1"/>
  <c r="R763" i="3"/>
  <c r="S763" i="3" s="1"/>
  <c r="R747" i="3"/>
  <c r="S747" i="3" s="1"/>
  <c r="R731" i="3"/>
  <c r="S731" i="3" s="1"/>
  <c r="R715" i="3"/>
  <c r="S715" i="3" s="1"/>
  <c r="R699" i="3"/>
  <c r="S699" i="3" s="1"/>
  <c r="R683" i="3"/>
  <c r="S683" i="3" s="1"/>
  <c r="R667" i="3"/>
  <c r="S667" i="3" s="1"/>
  <c r="R651" i="3"/>
  <c r="S651" i="3" s="1"/>
  <c r="R635" i="3"/>
  <c r="S635" i="3" s="1"/>
  <c r="R619" i="3"/>
  <c r="S619" i="3" s="1"/>
  <c r="R603" i="3"/>
  <c r="S603" i="3" s="1"/>
  <c r="R587" i="3"/>
  <c r="S587" i="3" s="1"/>
  <c r="R571" i="3"/>
  <c r="S571" i="3" s="1"/>
  <c r="R555" i="3"/>
  <c r="S555" i="3" s="1"/>
  <c r="R539" i="3"/>
  <c r="S539" i="3" s="1"/>
  <c r="R523" i="3"/>
  <c r="S523" i="3" s="1"/>
  <c r="R507" i="3"/>
  <c r="S507" i="3" s="1"/>
  <c r="R491" i="3"/>
  <c r="S491" i="3" s="1"/>
  <c r="R475" i="3"/>
  <c r="S475" i="3" s="1"/>
  <c r="R459" i="3"/>
  <c r="S459" i="3" s="1"/>
  <c r="R443" i="3"/>
  <c r="S443" i="3" s="1"/>
  <c r="R427" i="3"/>
  <c r="S427" i="3" s="1"/>
  <c r="R411" i="3"/>
  <c r="S411" i="3" s="1"/>
  <c r="R395" i="3"/>
  <c r="S395" i="3" s="1"/>
  <c r="R379" i="3"/>
  <c r="S379" i="3" s="1"/>
  <c r="R363" i="3"/>
  <c r="S363" i="3" s="1"/>
  <c r="R347" i="3"/>
  <c r="S347" i="3" s="1"/>
  <c r="R331" i="3"/>
  <c r="S331" i="3" s="1"/>
  <c r="R315" i="3"/>
  <c r="S315" i="3" s="1"/>
  <c r="R299" i="3"/>
  <c r="S299" i="3" s="1"/>
  <c r="R283" i="3"/>
  <c r="S283" i="3" s="1"/>
  <c r="R267" i="3"/>
  <c r="S267" i="3" s="1"/>
  <c r="R251" i="3"/>
  <c r="S251" i="3" s="1"/>
  <c r="R235" i="3"/>
  <c r="S235" i="3" s="1"/>
  <c r="R219" i="3"/>
  <c r="S219" i="3" s="1"/>
  <c r="R203" i="3"/>
  <c r="S203" i="3" s="1"/>
  <c r="R187" i="3"/>
  <c r="S187" i="3" s="1"/>
  <c r="R171" i="3"/>
  <c r="S171" i="3" s="1"/>
  <c r="R155" i="3"/>
  <c r="S155" i="3" s="1"/>
  <c r="R139" i="3"/>
  <c r="S139" i="3" s="1"/>
  <c r="R123" i="3"/>
  <c r="S123" i="3" s="1"/>
  <c r="R107" i="3"/>
  <c r="S107" i="3" s="1"/>
  <c r="R91" i="3"/>
  <c r="S91" i="3" s="1"/>
  <c r="R75" i="3"/>
  <c r="S75" i="3" s="1"/>
  <c r="R59" i="3"/>
  <c r="S59" i="3" s="1"/>
  <c r="R43" i="3"/>
  <c r="S43" i="3" s="1"/>
  <c r="R27" i="3"/>
  <c r="S27" i="3" s="1"/>
  <c r="R1062" i="3"/>
  <c r="S1062" i="3" s="1"/>
  <c r="R1983" i="3"/>
  <c r="S1983" i="3" s="1"/>
  <c r="R2165" i="3"/>
  <c r="S2165" i="3" s="1"/>
  <c r="R2149" i="3"/>
  <c r="S2149" i="3" s="1"/>
  <c r="R2133" i="3"/>
  <c r="S2133" i="3" s="1"/>
  <c r="R2101" i="3"/>
  <c r="S2101" i="3" s="1"/>
  <c r="R2085" i="3"/>
  <c r="S2085" i="3" s="1"/>
  <c r="R2069" i="3"/>
  <c r="S2069" i="3" s="1"/>
  <c r="R2053" i="3"/>
  <c r="S2053" i="3" s="1"/>
  <c r="R2037" i="3"/>
  <c r="S2037" i="3" s="1"/>
  <c r="R2021" i="3"/>
  <c r="S2021" i="3" s="1"/>
  <c r="R2005" i="3"/>
  <c r="S2005" i="3" s="1"/>
  <c r="R1989" i="3"/>
  <c r="S1989" i="3" s="1"/>
  <c r="R1973" i="3"/>
  <c r="S1973" i="3" s="1"/>
  <c r="R1957" i="3"/>
  <c r="S1957" i="3" s="1"/>
  <c r="R1941" i="3"/>
  <c r="S1941" i="3" s="1"/>
  <c r="R1925" i="3"/>
  <c r="S1925" i="3" s="1"/>
  <c r="R1909" i="3"/>
  <c r="S1909" i="3" s="1"/>
  <c r="R1877" i="3"/>
  <c r="S1877" i="3" s="1"/>
  <c r="R1845" i="3"/>
  <c r="S1845" i="3" s="1"/>
  <c r="R1813" i="3"/>
  <c r="S1813" i="3" s="1"/>
  <c r="R1784" i="3"/>
  <c r="S1784" i="3" s="1"/>
  <c r="R1720" i="3"/>
  <c r="S1720" i="3" s="1"/>
  <c r="R1656" i="3"/>
  <c r="S1656" i="3" s="1"/>
  <c r="R2191" i="3"/>
  <c r="S2191" i="3" s="1"/>
  <c r="R2159" i="3"/>
  <c r="S2159" i="3" s="1"/>
  <c r="R58" i="3"/>
  <c r="S58" i="3" s="1"/>
  <c r="R2117" i="3"/>
  <c r="S2117" i="3" s="1"/>
  <c r="R1893" i="3"/>
  <c r="S1893" i="3" s="1"/>
  <c r="R1861" i="3"/>
  <c r="S1861" i="3" s="1"/>
  <c r="R1829" i="3"/>
  <c r="S1829" i="3" s="1"/>
  <c r="R1752" i="3"/>
  <c r="S1752" i="3" s="1"/>
  <c r="R1688" i="3"/>
  <c r="S1688" i="3" s="1"/>
  <c r="R1624" i="3"/>
  <c r="S1624" i="3" s="1"/>
  <c r="R2184" i="3"/>
  <c r="S2184" i="3" s="1"/>
  <c r="R2207" i="3"/>
  <c r="S2207" i="3" s="1"/>
  <c r="R2175" i="3"/>
  <c r="S2175" i="3" s="1"/>
  <c r="R2143" i="3"/>
  <c r="S2143" i="3" s="1"/>
  <c r="R1935" i="3"/>
  <c r="S1935" i="3" s="1"/>
  <c r="R1887" i="3"/>
  <c r="S1887" i="3" s="1"/>
  <c r="R1839" i="3"/>
  <c r="S1839" i="3" s="1"/>
  <c r="R1781" i="3"/>
  <c r="S1781" i="3" s="1"/>
  <c r="R1717" i="3"/>
  <c r="S1717" i="3" s="1"/>
  <c r="R1621" i="3"/>
  <c r="S1621" i="3" s="1"/>
  <c r="R1053" i="3"/>
  <c r="S1053" i="3" s="1"/>
  <c r="R1021" i="3"/>
  <c r="S1021" i="3" s="1"/>
  <c r="R989" i="3"/>
  <c r="S989" i="3" s="1"/>
  <c r="R957" i="3"/>
  <c r="S957" i="3" s="1"/>
  <c r="R925" i="3"/>
  <c r="S925" i="3" s="1"/>
  <c r="R893" i="3"/>
  <c r="S893" i="3" s="1"/>
  <c r="R861" i="3"/>
  <c r="S861" i="3" s="1"/>
  <c r="R813" i="3"/>
  <c r="S813" i="3" s="1"/>
  <c r="R557" i="3"/>
  <c r="S557" i="3" s="1"/>
  <c r="R525" i="3"/>
  <c r="S525" i="3" s="1"/>
  <c r="R493" i="3"/>
  <c r="S493" i="3" s="1"/>
  <c r="R461" i="3"/>
  <c r="S461" i="3" s="1"/>
  <c r="R429" i="3"/>
  <c r="S429" i="3" s="1"/>
  <c r="R397" i="3"/>
  <c r="S397" i="3" s="1"/>
  <c r="R365" i="3"/>
  <c r="S365" i="3" s="1"/>
  <c r="R333" i="3"/>
  <c r="S333" i="3" s="1"/>
  <c r="R301" i="3"/>
  <c r="S301" i="3" s="1"/>
  <c r="R269" i="3"/>
  <c r="S269" i="3" s="1"/>
  <c r="R29" i="3"/>
  <c r="S29" i="3" s="1"/>
  <c r="R2127" i="3"/>
  <c r="S2127" i="3" s="1"/>
  <c r="R2095" i="3"/>
  <c r="S2095" i="3" s="1"/>
  <c r="R2063" i="3"/>
  <c r="S2063" i="3" s="1"/>
  <c r="R2031" i="3"/>
  <c r="S2031" i="3" s="1"/>
  <c r="R1999" i="3"/>
  <c r="S1999" i="3" s="1"/>
  <c r="R1967" i="3"/>
  <c r="S1967" i="3" s="1"/>
  <c r="R1919" i="3"/>
  <c r="S1919" i="3" s="1"/>
  <c r="R1871" i="3"/>
  <c r="S1871" i="3" s="1"/>
  <c r="R1823" i="3"/>
  <c r="S1823" i="3" s="1"/>
  <c r="R1749" i="3"/>
  <c r="S1749" i="3" s="1"/>
  <c r="R1653" i="3"/>
  <c r="S1653" i="3" s="1"/>
  <c r="R2200" i="3"/>
  <c r="S2200" i="3" s="1"/>
  <c r="R1037" i="3"/>
  <c r="S1037" i="3" s="1"/>
  <c r="R1005" i="3"/>
  <c r="S1005" i="3" s="1"/>
  <c r="R973" i="3"/>
  <c r="S973" i="3" s="1"/>
  <c r="R941" i="3"/>
  <c r="S941" i="3" s="1"/>
  <c r="R909" i="3"/>
  <c r="S909" i="3" s="1"/>
  <c r="R877" i="3"/>
  <c r="S877" i="3" s="1"/>
  <c r="R845" i="3"/>
  <c r="S845" i="3" s="1"/>
  <c r="R829" i="3"/>
  <c r="S829" i="3" s="1"/>
  <c r="R797" i="3"/>
  <c r="S797" i="3" s="1"/>
  <c r="R781" i="3"/>
  <c r="S781" i="3" s="1"/>
  <c r="R765" i="3"/>
  <c r="S765" i="3" s="1"/>
  <c r="R749" i="3"/>
  <c r="S749" i="3" s="1"/>
  <c r="R733" i="3"/>
  <c r="S733" i="3" s="1"/>
  <c r="R717" i="3"/>
  <c r="S717" i="3" s="1"/>
  <c r="R701" i="3"/>
  <c r="S701" i="3" s="1"/>
  <c r="R685" i="3"/>
  <c r="S685" i="3" s="1"/>
  <c r="R669" i="3"/>
  <c r="S669" i="3" s="1"/>
  <c r="R653" i="3"/>
  <c r="S653" i="3" s="1"/>
  <c r="R637" i="3"/>
  <c r="S637" i="3" s="1"/>
  <c r="R621" i="3"/>
  <c r="S621" i="3" s="1"/>
  <c r="R605" i="3"/>
  <c r="S605" i="3" s="1"/>
  <c r="R589" i="3"/>
  <c r="S589" i="3" s="1"/>
  <c r="R573" i="3"/>
  <c r="S573" i="3" s="1"/>
  <c r="R541" i="3"/>
  <c r="S541" i="3" s="1"/>
  <c r="R509" i="3"/>
  <c r="S509" i="3" s="1"/>
  <c r="R477" i="3"/>
  <c r="S477" i="3" s="1"/>
  <c r="R445" i="3"/>
  <c r="S445" i="3" s="1"/>
  <c r="R413" i="3"/>
  <c r="S413" i="3" s="1"/>
  <c r="R381" i="3"/>
  <c r="S381" i="3" s="1"/>
  <c r="R349" i="3"/>
  <c r="S349" i="3" s="1"/>
  <c r="R317" i="3"/>
  <c r="S317" i="3" s="1"/>
  <c r="R285" i="3"/>
  <c r="S285" i="3" s="1"/>
  <c r="R253" i="3"/>
  <c r="S253" i="3" s="1"/>
  <c r="R237" i="3"/>
  <c r="S237" i="3" s="1"/>
  <c r="R221" i="3"/>
  <c r="S221" i="3" s="1"/>
  <c r="R205" i="3"/>
  <c r="S205" i="3" s="1"/>
  <c r="R189" i="3"/>
  <c r="S189" i="3" s="1"/>
  <c r="R173" i="3"/>
  <c r="S173" i="3" s="1"/>
  <c r="R157" i="3"/>
  <c r="S157" i="3" s="1"/>
  <c r="R141" i="3"/>
  <c r="S141" i="3" s="1"/>
  <c r="R125" i="3"/>
  <c r="S125" i="3" s="1"/>
  <c r="R109" i="3"/>
  <c r="S109" i="3" s="1"/>
  <c r="R93" i="3"/>
  <c r="S93" i="3" s="1"/>
  <c r="R77" i="3"/>
  <c r="S77" i="3" s="1"/>
  <c r="R61" i="3"/>
  <c r="S61" i="3" s="1"/>
  <c r="R45" i="3"/>
  <c r="S45" i="3" s="1"/>
  <c r="R2181" i="3"/>
  <c r="S2181" i="3" s="1"/>
  <c r="R2202" i="3"/>
  <c r="S2202" i="3" s="1"/>
  <c r="R2186" i="3"/>
  <c r="S2186" i="3" s="1"/>
  <c r="R2170" i="3"/>
  <c r="S2170" i="3" s="1"/>
  <c r="R2154" i="3"/>
  <c r="S2154" i="3" s="1"/>
  <c r="R2138" i="3"/>
  <c r="S2138" i="3" s="1"/>
  <c r="R2122" i="3"/>
  <c r="S2122" i="3" s="1"/>
  <c r="R2106" i="3"/>
  <c r="S2106" i="3" s="1"/>
  <c r="R2090" i="3"/>
  <c r="S2090" i="3" s="1"/>
  <c r="R2074" i="3"/>
  <c r="S2074" i="3" s="1"/>
  <c r="R2058" i="3"/>
  <c r="S2058" i="3" s="1"/>
  <c r="R2042" i="3"/>
  <c r="S2042" i="3" s="1"/>
  <c r="R2026" i="3"/>
  <c r="S2026" i="3" s="1"/>
  <c r="R2010" i="3"/>
  <c r="S2010" i="3" s="1"/>
  <c r="R1994" i="3"/>
  <c r="S1994" i="3" s="1"/>
  <c r="R1978" i="3"/>
  <c r="S1978" i="3" s="1"/>
  <c r="R1962" i="3"/>
  <c r="S1962" i="3" s="1"/>
  <c r="R1946" i="3"/>
  <c r="S1946" i="3" s="1"/>
  <c r="R1930" i="3"/>
  <c r="S1930" i="3" s="1"/>
  <c r="R1914" i="3"/>
  <c r="S1914" i="3" s="1"/>
  <c r="R1898" i="3"/>
  <c r="S1898" i="3" s="1"/>
  <c r="R1882" i="3"/>
  <c r="S1882" i="3" s="1"/>
  <c r="R1866" i="3"/>
  <c r="S1866" i="3" s="1"/>
  <c r="R1850" i="3"/>
  <c r="S1850" i="3" s="1"/>
  <c r="R1834" i="3"/>
  <c r="S1834" i="3" s="1"/>
  <c r="R1818" i="3"/>
  <c r="S1818" i="3" s="1"/>
  <c r="R1802" i="3"/>
  <c r="S1802" i="3" s="1"/>
  <c r="R2111" i="3"/>
  <c r="S2111" i="3" s="1"/>
  <c r="R2079" i="3"/>
  <c r="S2079" i="3" s="1"/>
  <c r="R2047" i="3"/>
  <c r="S2047" i="3" s="1"/>
  <c r="R2015" i="3"/>
  <c r="S2015" i="3" s="1"/>
  <c r="R1951" i="3"/>
  <c r="S1951" i="3" s="1"/>
  <c r="R1903" i="3"/>
  <c r="S1903" i="3" s="1"/>
  <c r="R1855" i="3"/>
  <c r="S1855" i="3" s="1"/>
  <c r="R1807" i="3"/>
  <c r="S1807" i="3" s="1"/>
  <c r="R1685" i="3"/>
  <c r="S1685" i="3" s="1"/>
  <c r="R2197" i="3"/>
  <c r="S2197" i="3" s="1"/>
  <c r="R2120" i="3"/>
  <c r="S2120" i="3" s="1"/>
  <c r="R2104" i="3"/>
  <c r="S2104" i="3" s="1"/>
  <c r="R2088" i="3"/>
  <c r="S2088" i="3" s="1"/>
  <c r="R2072" i="3"/>
  <c r="S2072" i="3" s="1"/>
  <c r="R2056" i="3"/>
  <c r="S2056" i="3" s="1"/>
  <c r="R2040" i="3"/>
  <c r="S2040" i="3" s="1"/>
  <c r="R2024" i="3"/>
  <c r="S2024" i="3" s="1"/>
  <c r="R2008" i="3"/>
  <c r="S2008" i="3" s="1"/>
  <c r="R1992" i="3"/>
  <c r="S1992" i="3" s="1"/>
  <c r="R1976" i="3"/>
  <c r="S1976" i="3" s="1"/>
  <c r="R1960" i="3"/>
  <c r="S1960" i="3" s="1"/>
  <c r="R1944" i="3"/>
  <c r="S1944" i="3" s="1"/>
  <c r="R1928" i="3"/>
  <c r="S1928" i="3" s="1"/>
  <c r="R1912" i="3"/>
  <c r="S1912" i="3" s="1"/>
  <c r="R1896" i="3"/>
  <c r="S1896" i="3" s="1"/>
  <c r="R1880" i="3"/>
  <c r="S1880" i="3" s="1"/>
  <c r="R1864" i="3"/>
  <c r="S1864" i="3" s="1"/>
  <c r="R1848" i="3"/>
  <c r="S1848" i="3" s="1"/>
  <c r="R1832" i="3"/>
  <c r="S1832" i="3" s="1"/>
  <c r="R1816" i="3"/>
  <c r="S1816" i="3" s="1"/>
  <c r="R1800" i="3"/>
  <c r="S1800" i="3" s="1"/>
  <c r="R1768" i="3"/>
  <c r="S1768" i="3" s="1"/>
  <c r="R1736" i="3"/>
  <c r="S1736" i="3" s="1"/>
  <c r="R1704" i="3"/>
  <c r="S1704" i="3" s="1"/>
  <c r="R1672" i="3"/>
  <c r="S1672" i="3" s="1"/>
  <c r="R1640" i="3"/>
  <c r="S1640" i="3" s="1"/>
  <c r="R1608" i="3"/>
  <c r="S1608" i="3" s="1"/>
  <c r="S13" i="3"/>
  <c r="R1797" i="3"/>
  <c r="S1797" i="3" s="1"/>
  <c r="R1765" i="3"/>
  <c r="S1765" i="3" s="1"/>
  <c r="R1733" i="3"/>
  <c r="S1733" i="3" s="1"/>
  <c r="R1701" i="3"/>
  <c r="S1701" i="3" s="1"/>
  <c r="R1669" i="3"/>
  <c r="S1669" i="3" s="1"/>
  <c r="R1637" i="3"/>
  <c r="S1637" i="3" s="1"/>
  <c r="R1605" i="3"/>
  <c r="S1605" i="3" s="1"/>
  <c r="R1589" i="3"/>
  <c r="S1589" i="3" s="1"/>
  <c r="R1573" i="3"/>
  <c r="S1573" i="3" s="1"/>
  <c r="R1557" i="3"/>
  <c r="S1557" i="3" s="1"/>
  <c r="R1541" i="3"/>
  <c r="S1541" i="3" s="1"/>
  <c r="R1525" i="3"/>
  <c r="S1525" i="3" s="1"/>
  <c r="R1509" i="3"/>
  <c r="S1509" i="3" s="1"/>
  <c r="R1493" i="3"/>
  <c r="S1493" i="3" s="1"/>
  <c r="R1477" i="3"/>
  <c r="S1477" i="3" s="1"/>
  <c r="R1461" i="3"/>
  <c r="S1461" i="3" s="1"/>
  <c r="R1445" i="3"/>
  <c r="S1445" i="3" s="1"/>
  <c r="R1429" i="3"/>
  <c r="S1429" i="3" s="1"/>
  <c r="R1413" i="3"/>
  <c r="S1413" i="3" s="1"/>
  <c r="R1397" i="3"/>
  <c r="S1397" i="3" s="1"/>
  <c r="R1381" i="3"/>
  <c r="S1381" i="3" s="1"/>
  <c r="R1365" i="3"/>
  <c r="S1365" i="3" s="1"/>
  <c r="R1349" i="3"/>
  <c r="S1349" i="3" s="1"/>
  <c r="R1333" i="3"/>
  <c r="S1333" i="3" s="1"/>
  <c r="R1317" i="3"/>
  <c r="S1317" i="3" s="1"/>
  <c r="R1301" i="3"/>
  <c r="S1301" i="3" s="1"/>
  <c r="R1285" i="3"/>
  <c r="S1285" i="3" s="1"/>
  <c r="R1269" i="3"/>
  <c r="S1269" i="3" s="1"/>
  <c r="R1253" i="3"/>
  <c r="S1253" i="3" s="1"/>
  <c r="R1237" i="3"/>
  <c r="S1237" i="3" s="1"/>
  <c r="R1221" i="3"/>
  <c r="S1221" i="3" s="1"/>
  <c r="R1205" i="3"/>
  <c r="S1205" i="3" s="1"/>
  <c r="R1189" i="3"/>
  <c r="S1189" i="3" s="1"/>
  <c r="R1173" i="3"/>
  <c r="S1173" i="3" s="1"/>
  <c r="R1157" i="3"/>
  <c r="S1157" i="3" s="1"/>
  <c r="R1141" i="3"/>
  <c r="S1141" i="3" s="1"/>
  <c r="R1125" i="3"/>
  <c r="S1125" i="3" s="1"/>
  <c r="R1109" i="3"/>
  <c r="S1109" i="3" s="1"/>
  <c r="R1093" i="3"/>
  <c r="S1093" i="3" s="1"/>
  <c r="R1061" i="3"/>
  <c r="S1061" i="3" s="1"/>
  <c r="R1592" i="3"/>
  <c r="S1592" i="3" s="1"/>
  <c r="R1576" i="3"/>
  <c r="S1576" i="3" s="1"/>
  <c r="R1560" i="3"/>
  <c r="S1560" i="3" s="1"/>
  <c r="R1544" i="3"/>
  <c r="S1544" i="3" s="1"/>
  <c r="R1528" i="3"/>
  <c r="S1528" i="3" s="1"/>
  <c r="R1512" i="3"/>
  <c r="S1512" i="3" s="1"/>
  <c r="R1496" i="3"/>
  <c r="S1496" i="3" s="1"/>
  <c r="R1480" i="3"/>
  <c r="S1480" i="3" s="1"/>
  <c r="R1464" i="3"/>
  <c r="S1464" i="3" s="1"/>
  <c r="R1448" i="3"/>
  <c r="S1448" i="3" s="1"/>
  <c r="R1432" i="3"/>
  <c r="S1432" i="3" s="1"/>
  <c r="R1416" i="3"/>
  <c r="S1416" i="3" s="1"/>
  <c r="R1400" i="3"/>
  <c r="S1400" i="3" s="1"/>
  <c r="R1384" i="3"/>
  <c r="S1384" i="3" s="1"/>
  <c r="R1368" i="3"/>
  <c r="S1368" i="3" s="1"/>
  <c r="R1352" i="3"/>
  <c r="S1352" i="3" s="1"/>
  <c r="R1336" i="3"/>
  <c r="S1336" i="3" s="1"/>
  <c r="R1320" i="3"/>
  <c r="S1320" i="3" s="1"/>
  <c r="R1304" i="3"/>
  <c r="S1304" i="3" s="1"/>
  <c r="R1288" i="3"/>
  <c r="S1288" i="3" s="1"/>
  <c r="R1272" i="3"/>
  <c r="S1272" i="3" s="1"/>
  <c r="R1256" i="3"/>
  <c r="S1256" i="3" s="1"/>
  <c r="R1240" i="3"/>
  <c r="S1240" i="3" s="1"/>
  <c r="R1224" i="3"/>
  <c r="S1224" i="3" s="1"/>
  <c r="R1208" i="3"/>
  <c r="S1208" i="3" s="1"/>
  <c r="R1192" i="3"/>
  <c r="S1192" i="3" s="1"/>
  <c r="R1176" i="3"/>
  <c r="S1176" i="3" s="1"/>
  <c r="R1160" i="3"/>
  <c r="S1160" i="3" s="1"/>
  <c r="R1144" i="3"/>
  <c r="S1144" i="3" s="1"/>
  <c r="R1128" i="3"/>
  <c r="S1128" i="3" s="1"/>
  <c r="R1112" i="3"/>
  <c r="S1112" i="3" s="1"/>
  <c r="R1096" i="3"/>
  <c r="S1096" i="3" s="1"/>
  <c r="R1080" i="3"/>
  <c r="S1080" i="3" s="1"/>
  <c r="R1064" i="3"/>
  <c r="S1064" i="3" s="1"/>
  <c r="R1048" i="3"/>
  <c r="S1048" i="3" s="1"/>
  <c r="R1032" i="3"/>
  <c r="S1032" i="3" s="1"/>
  <c r="R1016" i="3"/>
  <c r="S1016" i="3" s="1"/>
  <c r="R1000" i="3"/>
  <c r="S1000" i="3" s="1"/>
  <c r="R984" i="3"/>
  <c r="S984" i="3" s="1"/>
  <c r="R968" i="3"/>
  <c r="S968" i="3" s="1"/>
  <c r="R952" i="3"/>
  <c r="S952" i="3" s="1"/>
  <c r="R936" i="3"/>
  <c r="S936" i="3" s="1"/>
  <c r="R920" i="3"/>
  <c r="S920" i="3" s="1"/>
  <c r="R904" i="3"/>
  <c r="S904" i="3" s="1"/>
  <c r="R888" i="3"/>
  <c r="S888" i="3" s="1"/>
  <c r="R872" i="3"/>
  <c r="S872" i="3" s="1"/>
  <c r="R856" i="3"/>
  <c r="S856" i="3" s="1"/>
  <c r="R840" i="3"/>
  <c r="S840" i="3" s="1"/>
  <c r="R824" i="3"/>
  <c r="S824" i="3" s="1"/>
  <c r="R808" i="3"/>
  <c r="S808" i="3" s="1"/>
  <c r="R792" i="3"/>
  <c r="S792" i="3" s="1"/>
  <c r="R776" i="3"/>
  <c r="S776" i="3" s="1"/>
  <c r="R760" i="3"/>
  <c r="S760" i="3" s="1"/>
  <c r="R744" i="3"/>
  <c r="S744" i="3" s="1"/>
  <c r="R728" i="3"/>
  <c r="S728" i="3" s="1"/>
  <c r="R712" i="3"/>
  <c r="S712" i="3" s="1"/>
  <c r="R696" i="3"/>
  <c r="S696" i="3" s="1"/>
  <c r="R680" i="3"/>
  <c r="S680" i="3" s="1"/>
  <c r="R664" i="3"/>
  <c r="S664" i="3" s="1"/>
  <c r="R648" i="3"/>
  <c r="S648" i="3" s="1"/>
  <c r="R632" i="3"/>
  <c r="S632" i="3" s="1"/>
  <c r="R616" i="3"/>
  <c r="S616" i="3" s="1"/>
  <c r="R600" i="3"/>
  <c r="S600" i="3" s="1"/>
  <c r="R584" i="3"/>
  <c r="S584" i="3" s="1"/>
  <c r="R568" i="3"/>
  <c r="S568" i="3" s="1"/>
  <c r="R552" i="3"/>
  <c r="S552" i="3" s="1"/>
  <c r="R536" i="3"/>
  <c r="S536" i="3" s="1"/>
  <c r="R520" i="3"/>
  <c r="S520" i="3" s="1"/>
  <c r="R504" i="3"/>
  <c r="S504" i="3" s="1"/>
  <c r="R488" i="3"/>
  <c r="S488" i="3" s="1"/>
  <c r="R472" i="3"/>
  <c r="S472" i="3" s="1"/>
  <c r="R456" i="3"/>
  <c r="S456" i="3" s="1"/>
  <c r="R440" i="3"/>
  <c r="S440" i="3" s="1"/>
  <c r="R424" i="3"/>
  <c r="S424" i="3" s="1"/>
  <c r="R408" i="3"/>
  <c r="S408" i="3" s="1"/>
  <c r="R392" i="3"/>
  <c r="S392" i="3" s="1"/>
  <c r="R376" i="3"/>
  <c r="S376" i="3" s="1"/>
  <c r="R360" i="3"/>
  <c r="S360" i="3" s="1"/>
  <c r="R344" i="3"/>
  <c r="S344" i="3" s="1"/>
  <c r="R328" i="3"/>
  <c r="S328" i="3" s="1"/>
  <c r="R312" i="3"/>
  <c r="S312" i="3" s="1"/>
  <c r="R296" i="3"/>
  <c r="S296" i="3" s="1"/>
  <c r="R280" i="3"/>
  <c r="S280" i="3" s="1"/>
  <c r="R264" i="3"/>
  <c r="S264" i="3" s="1"/>
  <c r="R248" i="3"/>
  <c r="S248" i="3" s="1"/>
  <c r="R1078" i="3"/>
  <c r="S1078" i="3" s="1"/>
  <c r="R1794" i="3"/>
  <c r="S1794" i="3" s="1"/>
  <c r="R1778" i="3"/>
  <c r="S1778" i="3" s="1"/>
  <c r="R1762" i="3"/>
  <c r="S1762" i="3" s="1"/>
  <c r="R1746" i="3"/>
  <c r="S1746" i="3" s="1"/>
  <c r="R1730" i="3"/>
  <c r="S1730" i="3" s="1"/>
  <c r="R1714" i="3"/>
  <c r="S1714" i="3" s="1"/>
  <c r="R1698" i="3"/>
  <c r="S1698" i="3" s="1"/>
  <c r="R1682" i="3"/>
  <c r="S1682" i="3" s="1"/>
  <c r="R1666" i="3"/>
  <c r="S1666" i="3" s="1"/>
  <c r="R1650" i="3"/>
  <c r="S1650" i="3" s="1"/>
  <c r="R1634" i="3"/>
  <c r="S1634" i="3" s="1"/>
  <c r="R1618" i="3"/>
  <c r="S1618" i="3" s="1"/>
  <c r="R1602" i="3"/>
  <c r="S1602" i="3" s="1"/>
  <c r="R1586" i="3"/>
  <c r="S1586" i="3" s="1"/>
  <c r="R1570" i="3"/>
  <c r="S1570" i="3" s="1"/>
  <c r="R1554" i="3"/>
  <c r="S1554" i="3" s="1"/>
  <c r="R1538" i="3"/>
  <c r="S1538" i="3" s="1"/>
  <c r="R1522" i="3"/>
  <c r="S1522" i="3" s="1"/>
  <c r="R1506" i="3"/>
  <c r="S1506" i="3" s="1"/>
  <c r="R1490" i="3"/>
  <c r="S1490" i="3" s="1"/>
  <c r="R1474" i="3"/>
  <c r="S1474" i="3" s="1"/>
  <c r="R1458" i="3"/>
  <c r="S1458" i="3" s="1"/>
  <c r="R1442" i="3"/>
  <c r="S1442" i="3" s="1"/>
  <c r="R1426" i="3"/>
  <c r="S1426" i="3" s="1"/>
  <c r="R1410" i="3"/>
  <c r="S1410" i="3" s="1"/>
  <c r="R1394" i="3"/>
  <c r="S1394" i="3" s="1"/>
  <c r="R1378" i="3"/>
  <c r="S1378" i="3" s="1"/>
  <c r="R1362" i="3"/>
  <c r="S1362" i="3" s="1"/>
  <c r="R1346" i="3"/>
  <c r="S1346" i="3" s="1"/>
  <c r="R232" i="3"/>
  <c r="S232" i="3" s="1"/>
  <c r="R216" i="3"/>
  <c r="S216" i="3" s="1"/>
  <c r="R200" i="3"/>
  <c r="S200" i="3" s="1"/>
  <c r="R184" i="3"/>
  <c r="S184" i="3" s="1"/>
  <c r="R168" i="3"/>
  <c r="S168" i="3" s="1"/>
  <c r="R152" i="3"/>
  <c r="S152" i="3" s="1"/>
  <c r="R136" i="3"/>
  <c r="S136" i="3" s="1"/>
  <c r="R120" i="3"/>
  <c r="S120" i="3" s="1"/>
  <c r="R104" i="3"/>
  <c r="S104" i="3" s="1"/>
  <c r="R88" i="3"/>
  <c r="S88" i="3" s="1"/>
  <c r="R72" i="3"/>
  <c r="S72" i="3" s="1"/>
  <c r="R56" i="3"/>
  <c r="S56" i="3" s="1"/>
  <c r="R40" i="3"/>
  <c r="S40" i="3" s="1"/>
  <c r="R24" i="3"/>
  <c r="S24" i="3" s="1"/>
  <c r="R1075" i="3"/>
  <c r="S1075" i="3" s="1"/>
  <c r="R1059" i="3"/>
  <c r="S1059" i="3" s="1"/>
  <c r="R1043" i="3"/>
  <c r="S1043" i="3" s="1"/>
  <c r="R1027" i="3"/>
  <c r="S1027" i="3" s="1"/>
  <c r="R1011" i="3"/>
  <c r="S1011" i="3" s="1"/>
  <c r="R995" i="3"/>
  <c r="S995" i="3" s="1"/>
  <c r="R979" i="3"/>
  <c r="S979" i="3" s="1"/>
  <c r="R963" i="3"/>
  <c r="S963" i="3" s="1"/>
  <c r="R947" i="3"/>
  <c r="S947" i="3" s="1"/>
  <c r="R931" i="3"/>
  <c r="S931" i="3" s="1"/>
  <c r="R915" i="3"/>
  <c r="S915" i="3" s="1"/>
  <c r="R899" i="3"/>
  <c r="S899" i="3" s="1"/>
  <c r="R883" i="3"/>
  <c r="S883" i="3" s="1"/>
  <c r="R867" i="3"/>
  <c r="S867" i="3" s="1"/>
  <c r="R851" i="3"/>
  <c r="S851" i="3" s="1"/>
  <c r="R835" i="3"/>
  <c r="S835" i="3" s="1"/>
  <c r="R819" i="3"/>
  <c r="S819" i="3" s="1"/>
  <c r="R803" i="3"/>
  <c r="S803" i="3" s="1"/>
  <c r="R787" i="3"/>
  <c r="S787" i="3" s="1"/>
  <c r="R771" i="3"/>
  <c r="S771" i="3" s="1"/>
  <c r="R755" i="3"/>
  <c r="S755" i="3" s="1"/>
  <c r="R739" i="3"/>
  <c r="S739" i="3" s="1"/>
  <c r="R723" i="3"/>
  <c r="S723" i="3" s="1"/>
  <c r="R707" i="3"/>
  <c r="S707" i="3" s="1"/>
  <c r="R691" i="3"/>
  <c r="S691" i="3" s="1"/>
  <c r="R675" i="3"/>
  <c r="S675" i="3" s="1"/>
  <c r="R659" i="3"/>
  <c r="S659" i="3" s="1"/>
  <c r="R643" i="3"/>
  <c r="S643" i="3" s="1"/>
  <c r="R627" i="3"/>
  <c r="S627" i="3" s="1"/>
  <c r="R611" i="3"/>
  <c r="S611" i="3" s="1"/>
  <c r="R595" i="3"/>
  <c r="S595" i="3" s="1"/>
  <c r="R579" i="3"/>
  <c r="S579" i="3" s="1"/>
  <c r="R563" i="3"/>
  <c r="S563" i="3" s="1"/>
  <c r="R547" i="3"/>
  <c r="S547" i="3" s="1"/>
  <c r="R531" i="3"/>
  <c r="S531" i="3" s="1"/>
  <c r="R515" i="3"/>
  <c r="S515" i="3" s="1"/>
  <c r="R499" i="3"/>
  <c r="S499" i="3" s="1"/>
  <c r="R483" i="3"/>
  <c r="S483" i="3" s="1"/>
  <c r="R467" i="3"/>
  <c r="S467" i="3" s="1"/>
  <c r="R451" i="3"/>
  <c r="S451" i="3" s="1"/>
  <c r="R435" i="3"/>
  <c r="S435" i="3" s="1"/>
  <c r="R419" i="3"/>
  <c r="S419" i="3" s="1"/>
  <c r="R403" i="3"/>
  <c r="S403" i="3" s="1"/>
  <c r="R387" i="3"/>
  <c r="S387" i="3" s="1"/>
  <c r="R371" i="3"/>
  <c r="S371" i="3" s="1"/>
  <c r="R355" i="3"/>
  <c r="S355" i="3" s="1"/>
  <c r="R339" i="3"/>
  <c r="S339" i="3" s="1"/>
  <c r="R323" i="3"/>
  <c r="S323" i="3" s="1"/>
  <c r="R307" i="3"/>
  <c r="S307" i="3" s="1"/>
  <c r="R291" i="3"/>
  <c r="S291" i="3" s="1"/>
  <c r="R275" i="3"/>
  <c r="S275" i="3" s="1"/>
  <c r="R259" i="3"/>
  <c r="S259" i="3" s="1"/>
  <c r="R243" i="3"/>
  <c r="S243" i="3" s="1"/>
  <c r="R227" i="3"/>
  <c r="S227" i="3" s="1"/>
  <c r="R211" i="3"/>
  <c r="S211" i="3" s="1"/>
  <c r="R195" i="3"/>
  <c r="S195" i="3" s="1"/>
  <c r="R179" i="3"/>
  <c r="S179" i="3" s="1"/>
  <c r="R163" i="3"/>
  <c r="S163" i="3" s="1"/>
  <c r="R147" i="3"/>
  <c r="S147" i="3" s="1"/>
  <c r="R131" i="3"/>
  <c r="S131" i="3" s="1"/>
  <c r="R115" i="3"/>
  <c r="S115" i="3" s="1"/>
  <c r="R99" i="3"/>
  <c r="S99" i="3" s="1"/>
  <c r="R83" i="3"/>
  <c r="S83" i="3" s="1"/>
  <c r="R67" i="3"/>
  <c r="S67" i="3" s="1"/>
  <c r="R51" i="3"/>
  <c r="S51" i="3" s="1"/>
  <c r="R35" i="3"/>
  <c r="S35" i="3" s="1"/>
  <c r="R19" i="3"/>
  <c r="S19" i="3" s="1"/>
  <c r="R1326" i="3"/>
  <c r="S1326" i="3" s="1"/>
  <c r="R1294" i="3"/>
  <c r="S1294" i="3" s="1"/>
  <c r="R1262" i="3"/>
  <c r="S1262" i="3" s="1"/>
  <c r="R1230" i="3"/>
  <c r="S1230" i="3" s="1"/>
  <c r="R2121" i="3"/>
  <c r="S2121" i="3" s="1"/>
  <c r="R2073" i="3"/>
  <c r="S2073" i="3" s="1"/>
  <c r="R2025" i="3"/>
  <c r="S2025" i="3" s="1"/>
  <c r="R1977" i="3"/>
  <c r="S1977" i="3" s="1"/>
  <c r="R1913" i="3"/>
  <c r="S1913" i="3" s="1"/>
  <c r="R1865" i="3"/>
  <c r="S1865" i="3" s="1"/>
  <c r="R1801" i="3"/>
  <c r="S1801" i="3" s="1"/>
  <c r="R1705" i="3"/>
  <c r="S1705" i="3" s="1"/>
  <c r="R1641" i="3"/>
  <c r="S1641" i="3" s="1"/>
  <c r="R2179" i="3"/>
  <c r="S2179" i="3" s="1"/>
  <c r="R2131" i="3"/>
  <c r="S2131" i="3" s="1"/>
  <c r="R2083" i="3"/>
  <c r="S2083" i="3" s="1"/>
  <c r="R2035" i="3"/>
  <c r="S2035" i="3" s="1"/>
  <c r="R1987" i="3"/>
  <c r="S1987" i="3" s="1"/>
  <c r="R1939" i="3"/>
  <c r="S1939" i="3" s="1"/>
  <c r="R1891" i="3"/>
  <c r="S1891" i="3" s="1"/>
  <c r="R1811" i="3"/>
  <c r="S1811" i="3" s="1"/>
  <c r="R1756" i="3"/>
  <c r="S1756" i="3" s="1"/>
  <c r="R1628" i="3"/>
  <c r="S1628" i="3" s="1"/>
  <c r="R1025" i="3"/>
  <c r="S1025" i="3" s="1"/>
  <c r="R977" i="3"/>
  <c r="S977" i="3" s="1"/>
  <c r="R929" i="3"/>
  <c r="S929" i="3" s="1"/>
  <c r="R865" i="3"/>
  <c r="S865" i="3" s="1"/>
  <c r="R801" i="3"/>
  <c r="S801" i="3" s="1"/>
  <c r="R753" i="3"/>
  <c r="S753" i="3" s="1"/>
  <c r="R705" i="3"/>
  <c r="S705" i="3" s="1"/>
  <c r="R657" i="3"/>
  <c r="S657" i="3" s="1"/>
  <c r="R609" i="3"/>
  <c r="S609" i="3" s="1"/>
  <c r="R561" i="3"/>
  <c r="S561" i="3" s="1"/>
  <c r="R513" i="3"/>
  <c r="S513" i="3" s="1"/>
  <c r="R433" i="3"/>
  <c r="S433" i="3" s="1"/>
  <c r="R385" i="3"/>
  <c r="S385" i="3" s="1"/>
  <c r="R337" i="3"/>
  <c r="S337" i="3" s="1"/>
  <c r="R289" i="3"/>
  <c r="S289" i="3" s="1"/>
  <c r="R273" i="3"/>
  <c r="S273" i="3" s="1"/>
  <c r="R257" i="3"/>
  <c r="S257" i="3" s="1"/>
  <c r="R241" i="3"/>
  <c r="S241" i="3" s="1"/>
  <c r="R225" i="3"/>
  <c r="S225" i="3" s="1"/>
  <c r="R209" i="3"/>
  <c r="S209" i="3" s="1"/>
  <c r="R177" i="3"/>
  <c r="S177" i="3" s="1"/>
  <c r="R145" i="3"/>
  <c r="S145" i="3" s="1"/>
  <c r="R129" i="3"/>
  <c r="S129" i="3" s="1"/>
  <c r="R113" i="3"/>
  <c r="S113" i="3" s="1"/>
  <c r="R97" i="3"/>
  <c r="S97" i="3" s="1"/>
  <c r="R81" i="3"/>
  <c r="S81" i="3" s="1"/>
  <c r="R65" i="3"/>
  <c r="S65" i="3" s="1"/>
  <c r="R49" i="3"/>
  <c r="S49" i="3" s="1"/>
  <c r="R33" i="3"/>
  <c r="S33" i="3" s="1"/>
  <c r="R17" i="3"/>
  <c r="S17" i="3" s="1"/>
  <c r="R2153" i="3"/>
  <c r="S2153" i="3" s="1"/>
  <c r="R2105" i="3"/>
  <c r="S2105" i="3" s="1"/>
  <c r="R2057" i="3"/>
  <c r="S2057" i="3" s="1"/>
  <c r="R1993" i="3"/>
  <c r="S1993" i="3" s="1"/>
  <c r="R1945" i="3"/>
  <c r="S1945" i="3" s="1"/>
  <c r="R1897" i="3"/>
  <c r="S1897" i="3" s="1"/>
  <c r="R1849" i="3"/>
  <c r="S1849" i="3" s="1"/>
  <c r="R1817" i="3"/>
  <c r="S1817" i="3" s="1"/>
  <c r="R1737" i="3"/>
  <c r="S1737" i="3" s="1"/>
  <c r="R2195" i="3"/>
  <c r="S2195" i="3" s="1"/>
  <c r="R2147" i="3"/>
  <c r="S2147" i="3" s="1"/>
  <c r="R2099" i="3"/>
  <c r="S2099" i="3" s="1"/>
  <c r="R2051" i="3"/>
  <c r="S2051" i="3" s="1"/>
  <c r="R2019" i="3"/>
  <c r="S2019" i="3" s="1"/>
  <c r="R1971" i="3"/>
  <c r="S1971" i="3" s="1"/>
  <c r="R1907" i="3"/>
  <c r="S1907" i="3" s="1"/>
  <c r="R1859" i="3"/>
  <c r="S1859" i="3" s="1"/>
  <c r="R1827" i="3"/>
  <c r="S1827" i="3" s="1"/>
  <c r="R1724" i="3"/>
  <c r="S1724" i="3" s="1"/>
  <c r="R1660" i="3"/>
  <c r="S1660" i="3" s="1"/>
  <c r="R1009" i="3"/>
  <c r="S1009" i="3" s="1"/>
  <c r="R945" i="3"/>
  <c r="S945" i="3" s="1"/>
  <c r="R897" i="3"/>
  <c r="S897" i="3" s="1"/>
  <c r="R849" i="3"/>
  <c r="S849" i="3" s="1"/>
  <c r="R833" i="3"/>
  <c r="S833" i="3" s="1"/>
  <c r="R785" i="3"/>
  <c r="S785" i="3" s="1"/>
  <c r="R737" i="3"/>
  <c r="S737" i="3" s="1"/>
  <c r="R689" i="3"/>
  <c r="S689" i="3" s="1"/>
  <c r="R641" i="3"/>
  <c r="S641" i="3" s="1"/>
  <c r="R593" i="3"/>
  <c r="S593" i="3" s="1"/>
  <c r="R545" i="3"/>
  <c r="S545" i="3" s="1"/>
  <c r="R497" i="3"/>
  <c r="S497" i="3" s="1"/>
  <c r="R465" i="3"/>
  <c r="S465" i="3" s="1"/>
  <c r="R417" i="3"/>
  <c r="S417" i="3" s="1"/>
  <c r="R369" i="3"/>
  <c r="S369" i="3" s="1"/>
  <c r="R321" i="3"/>
  <c r="S321" i="3" s="1"/>
  <c r="R161" i="3"/>
  <c r="S161" i="3" s="1"/>
  <c r="R2140" i="3"/>
  <c r="S2140" i="3" s="1"/>
  <c r="R2156" i="3"/>
  <c r="S2156" i="3" s="1"/>
  <c r="R2190" i="3"/>
  <c r="S2190" i="3" s="1"/>
  <c r="R2158" i="3"/>
  <c r="S2158" i="3" s="1"/>
  <c r="R2126" i="3"/>
  <c r="S2126" i="3" s="1"/>
  <c r="R2094" i="3"/>
  <c r="S2094" i="3" s="1"/>
  <c r="R2062" i="3"/>
  <c r="S2062" i="3" s="1"/>
  <c r="R2030" i="3"/>
  <c r="S2030" i="3" s="1"/>
  <c r="R1998" i="3"/>
  <c r="S1998" i="3" s="1"/>
  <c r="R1966" i="3"/>
  <c r="S1966" i="3" s="1"/>
  <c r="R1934" i="3"/>
  <c r="S1934" i="3" s="1"/>
  <c r="R1902" i="3"/>
  <c r="S1902" i="3" s="1"/>
  <c r="R1870" i="3"/>
  <c r="S1870" i="3" s="1"/>
  <c r="R1838" i="3"/>
  <c r="S1838" i="3" s="1"/>
  <c r="R1798" i="3"/>
  <c r="S1798" i="3" s="1"/>
  <c r="R1782" i="3"/>
  <c r="S1782" i="3" s="1"/>
  <c r="R1766" i="3"/>
  <c r="S1766" i="3" s="1"/>
  <c r="R1750" i="3"/>
  <c r="S1750" i="3" s="1"/>
  <c r="R1734" i="3"/>
  <c r="S1734" i="3" s="1"/>
  <c r="R1718" i="3"/>
  <c r="S1718" i="3" s="1"/>
  <c r="R1702" i="3"/>
  <c r="S1702" i="3" s="1"/>
  <c r="R1686" i="3"/>
  <c r="S1686" i="3" s="1"/>
  <c r="R1670" i="3"/>
  <c r="S1670" i="3" s="1"/>
  <c r="R1654" i="3"/>
  <c r="S1654" i="3" s="1"/>
  <c r="R1638" i="3"/>
  <c r="S1638" i="3" s="1"/>
  <c r="R1622" i="3"/>
  <c r="S1622" i="3" s="1"/>
  <c r="R1606" i="3"/>
  <c r="S1606" i="3" s="1"/>
  <c r="R1590" i="3"/>
  <c r="S1590" i="3" s="1"/>
  <c r="R1574" i="3"/>
  <c r="S1574" i="3" s="1"/>
  <c r="R1558" i="3"/>
  <c r="S1558" i="3" s="1"/>
  <c r="R1542" i="3"/>
  <c r="S1542" i="3" s="1"/>
  <c r="R1526" i="3"/>
  <c r="S1526" i="3" s="1"/>
  <c r="R1510" i="3"/>
  <c r="S1510" i="3" s="1"/>
  <c r="R1494" i="3"/>
  <c r="S1494" i="3" s="1"/>
  <c r="R1478" i="3"/>
  <c r="S1478" i="3" s="1"/>
  <c r="R1462" i="3"/>
  <c r="S1462" i="3" s="1"/>
  <c r="R1446" i="3"/>
  <c r="S1446" i="3" s="1"/>
  <c r="R1430" i="3"/>
  <c r="S1430" i="3" s="1"/>
  <c r="R1414" i="3"/>
  <c r="S1414" i="3" s="1"/>
  <c r="R1398" i="3"/>
  <c r="S1398" i="3" s="1"/>
  <c r="R1382" i="3"/>
  <c r="S1382" i="3" s="1"/>
  <c r="R1366" i="3"/>
  <c r="S1366" i="3" s="1"/>
  <c r="R1350" i="3"/>
  <c r="S1350" i="3" s="1"/>
  <c r="R1334" i="3"/>
  <c r="S1334" i="3" s="1"/>
  <c r="R1302" i="3"/>
  <c r="S1302" i="3" s="1"/>
  <c r="R1270" i="3"/>
  <c r="S1270" i="3" s="1"/>
  <c r="R2137" i="3"/>
  <c r="S2137" i="3" s="1"/>
  <c r="R2089" i="3"/>
  <c r="S2089" i="3" s="1"/>
  <c r="R2041" i="3"/>
  <c r="S2041" i="3" s="1"/>
  <c r="R2009" i="3"/>
  <c r="S2009" i="3" s="1"/>
  <c r="R1961" i="3"/>
  <c r="S1961" i="3" s="1"/>
  <c r="R1929" i="3"/>
  <c r="S1929" i="3" s="1"/>
  <c r="R1881" i="3"/>
  <c r="S1881" i="3" s="1"/>
  <c r="R1833" i="3"/>
  <c r="S1833" i="3" s="1"/>
  <c r="R1769" i="3"/>
  <c r="S1769" i="3" s="1"/>
  <c r="R1673" i="3"/>
  <c r="S1673" i="3" s="1"/>
  <c r="R1609" i="3"/>
  <c r="S1609" i="3" s="1"/>
  <c r="R2211" i="3"/>
  <c r="S2211" i="3" s="1"/>
  <c r="R2163" i="3"/>
  <c r="S2163" i="3" s="1"/>
  <c r="R2115" i="3"/>
  <c r="S2115" i="3" s="1"/>
  <c r="R2067" i="3"/>
  <c r="S2067" i="3" s="1"/>
  <c r="R2003" i="3"/>
  <c r="S2003" i="3" s="1"/>
  <c r="R1955" i="3"/>
  <c r="S1955" i="3" s="1"/>
  <c r="R1923" i="3"/>
  <c r="S1923" i="3" s="1"/>
  <c r="R1875" i="3"/>
  <c r="S1875" i="3" s="1"/>
  <c r="R1843" i="3"/>
  <c r="S1843" i="3" s="1"/>
  <c r="R1788" i="3"/>
  <c r="S1788" i="3" s="1"/>
  <c r="R1692" i="3"/>
  <c r="S1692" i="3" s="1"/>
  <c r="R1041" i="3"/>
  <c r="S1041" i="3" s="1"/>
  <c r="R993" i="3"/>
  <c r="S993" i="3" s="1"/>
  <c r="R961" i="3"/>
  <c r="S961" i="3" s="1"/>
  <c r="R913" i="3"/>
  <c r="S913" i="3" s="1"/>
  <c r="R881" i="3"/>
  <c r="S881" i="3" s="1"/>
  <c r="R817" i="3"/>
  <c r="S817" i="3" s="1"/>
  <c r="R769" i="3"/>
  <c r="S769" i="3" s="1"/>
  <c r="R721" i="3"/>
  <c r="S721" i="3" s="1"/>
  <c r="R673" i="3"/>
  <c r="S673" i="3" s="1"/>
  <c r="R625" i="3"/>
  <c r="S625" i="3" s="1"/>
  <c r="R577" i="3"/>
  <c r="S577" i="3" s="1"/>
  <c r="R529" i="3"/>
  <c r="S529" i="3" s="1"/>
  <c r="R481" i="3"/>
  <c r="S481" i="3" s="1"/>
  <c r="R449" i="3"/>
  <c r="S449" i="3" s="1"/>
  <c r="R401" i="3"/>
  <c r="S401" i="3" s="1"/>
  <c r="R353" i="3"/>
  <c r="S353" i="3" s="1"/>
  <c r="R305" i="3"/>
  <c r="S305" i="3" s="1"/>
  <c r="R193" i="3"/>
  <c r="S193" i="3" s="1"/>
  <c r="R2201" i="3"/>
  <c r="S2201" i="3" s="1"/>
  <c r="R2206" i="3"/>
  <c r="S2206" i="3" s="1"/>
  <c r="R2174" i="3"/>
  <c r="S2174" i="3" s="1"/>
  <c r="R2142" i="3"/>
  <c r="S2142" i="3" s="1"/>
  <c r="R2110" i="3"/>
  <c r="S2110" i="3" s="1"/>
  <c r="R2078" i="3"/>
  <c r="S2078" i="3" s="1"/>
  <c r="R2046" i="3"/>
  <c r="S2046" i="3" s="1"/>
  <c r="R2014" i="3"/>
  <c r="S2014" i="3" s="1"/>
  <c r="R1982" i="3"/>
  <c r="S1982" i="3" s="1"/>
  <c r="R1950" i="3"/>
  <c r="S1950" i="3" s="1"/>
  <c r="R1918" i="3"/>
  <c r="S1918" i="3" s="1"/>
  <c r="R1886" i="3"/>
  <c r="S1886" i="3" s="1"/>
  <c r="R1854" i="3"/>
  <c r="S1854" i="3" s="1"/>
  <c r="R1822" i="3"/>
  <c r="S1822" i="3" s="1"/>
  <c r="R1806" i="3"/>
  <c r="S1806" i="3" s="1"/>
  <c r="R1069" i="3"/>
  <c r="S1069" i="3" s="1"/>
  <c r="R2161" i="3"/>
  <c r="S2161" i="3" s="1"/>
  <c r="R2145" i="3"/>
  <c r="S2145" i="3" s="1"/>
  <c r="R2129" i="3"/>
  <c r="S2129" i="3" s="1"/>
  <c r="R2113" i="3"/>
  <c r="S2113" i="3" s="1"/>
  <c r="R2097" i="3"/>
  <c r="S2097" i="3" s="1"/>
  <c r="R2081" i="3"/>
  <c r="S2081" i="3" s="1"/>
  <c r="R2065" i="3"/>
  <c r="S2065" i="3" s="1"/>
  <c r="R2049" i="3"/>
  <c r="S2049" i="3" s="1"/>
  <c r="R2033" i="3"/>
  <c r="S2033" i="3" s="1"/>
  <c r="R2017" i="3"/>
  <c r="S2017" i="3" s="1"/>
  <c r="R2001" i="3"/>
  <c r="S2001" i="3" s="1"/>
  <c r="R1985" i="3"/>
  <c r="S1985" i="3" s="1"/>
  <c r="R1969" i="3"/>
  <c r="S1969" i="3" s="1"/>
  <c r="R1953" i="3"/>
  <c r="S1953" i="3" s="1"/>
  <c r="R1937" i="3"/>
  <c r="S1937" i="3" s="1"/>
  <c r="R1921" i="3"/>
  <c r="S1921" i="3" s="1"/>
  <c r="R1905" i="3"/>
  <c r="S1905" i="3" s="1"/>
  <c r="R1889" i="3"/>
  <c r="S1889" i="3" s="1"/>
  <c r="R1873" i="3"/>
  <c r="S1873" i="3" s="1"/>
  <c r="R1857" i="3"/>
  <c r="S1857" i="3" s="1"/>
  <c r="R1841" i="3"/>
  <c r="S1841" i="3" s="1"/>
  <c r="R1825" i="3"/>
  <c r="S1825" i="3" s="1"/>
  <c r="R1809" i="3"/>
  <c r="S1809" i="3" s="1"/>
  <c r="R1785" i="3"/>
  <c r="S1785" i="3" s="1"/>
  <c r="R1753" i="3"/>
  <c r="S1753" i="3" s="1"/>
  <c r="R1721" i="3"/>
  <c r="S1721" i="3" s="1"/>
  <c r="R1689" i="3"/>
  <c r="S1689" i="3" s="1"/>
  <c r="R1657" i="3"/>
  <c r="S1657" i="3" s="1"/>
  <c r="R1625" i="3"/>
  <c r="S1625" i="3" s="1"/>
  <c r="R2185" i="3"/>
  <c r="S2185" i="3" s="1"/>
  <c r="R2124" i="3"/>
  <c r="S2124" i="3" s="1"/>
  <c r="R2108" i="3"/>
  <c r="S2108" i="3" s="1"/>
  <c r="R2092" i="3"/>
  <c r="S2092" i="3" s="1"/>
  <c r="R2076" i="3"/>
  <c r="S2076" i="3" s="1"/>
  <c r="R2060" i="3"/>
  <c r="S2060" i="3" s="1"/>
  <c r="R2044" i="3"/>
  <c r="S2044" i="3" s="1"/>
  <c r="R2028" i="3"/>
  <c r="S2028" i="3" s="1"/>
  <c r="R2012" i="3"/>
  <c r="S2012" i="3" s="1"/>
  <c r="R1996" i="3"/>
  <c r="S1996" i="3" s="1"/>
  <c r="R1980" i="3"/>
  <c r="S1980" i="3" s="1"/>
  <c r="R1238" i="3"/>
  <c r="S1238" i="3" s="1"/>
  <c r="R1964" i="3"/>
  <c r="S1964" i="3" s="1"/>
  <c r="R1948" i="3"/>
  <c r="S1948" i="3" s="1"/>
  <c r="R1932" i="3"/>
  <c r="S1932" i="3" s="1"/>
  <c r="R1916" i="3"/>
  <c r="S1916" i="3" s="1"/>
  <c r="R1900" i="3"/>
  <c r="S1900" i="3" s="1"/>
  <c r="R1884" i="3"/>
  <c r="S1884" i="3" s="1"/>
  <c r="R1868" i="3"/>
  <c r="S1868" i="3" s="1"/>
  <c r="R1852" i="3"/>
  <c r="S1852" i="3" s="1"/>
  <c r="R1836" i="3"/>
  <c r="S1836" i="3" s="1"/>
  <c r="R1820" i="3"/>
  <c r="S1820" i="3" s="1"/>
  <c r="R1804" i="3"/>
  <c r="S1804" i="3" s="1"/>
  <c r="R2177" i="3"/>
  <c r="S2177" i="3" s="1"/>
  <c r="R2172" i="3"/>
  <c r="S2172" i="3" s="1"/>
  <c r="R2188" i="3"/>
  <c r="S2188" i="3" s="1"/>
  <c r="R1772" i="3"/>
  <c r="S1772" i="3" s="1"/>
  <c r="R1740" i="3"/>
  <c r="S1740" i="3" s="1"/>
  <c r="R1708" i="3"/>
  <c r="S1708" i="3" s="1"/>
  <c r="R1676" i="3"/>
  <c r="S1676" i="3" s="1"/>
  <c r="R1644" i="3"/>
  <c r="S1644" i="3" s="1"/>
  <c r="R1612" i="3"/>
  <c r="S1612" i="3" s="1"/>
  <c r="R1593" i="3"/>
  <c r="S1593" i="3" s="1"/>
  <c r="R1577" i="3"/>
  <c r="S1577" i="3" s="1"/>
  <c r="R1561" i="3"/>
  <c r="S1561" i="3" s="1"/>
  <c r="R1545" i="3"/>
  <c r="S1545" i="3" s="1"/>
  <c r="R1529" i="3"/>
  <c r="S1529" i="3" s="1"/>
  <c r="R1513" i="3"/>
  <c r="S1513" i="3" s="1"/>
  <c r="R1497" i="3"/>
  <c r="S1497" i="3" s="1"/>
  <c r="R1481" i="3"/>
  <c r="S1481" i="3" s="1"/>
  <c r="R1465" i="3"/>
  <c r="S1465" i="3" s="1"/>
  <c r="R1449" i="3"/>
  <c r="S1449" i="3" s="1"/>
  <c r="R1433" i="3"/>
  <c r="S1433" i="3" s="1"/>
  <c r="R1417" i="3"/>
  <c r="S1417" i="3" s="1"/>
  <c r="R1401" i="3"/>
  <c r="S1401" i="3" s="1"/>
  <c r="R1385" i="3"/>
  <c r="S1385" i="3" s="1"/>
  <c r="R1369" i="3"/>
  <c r="S1369" i="3" s="1"/>
  <c r="R1353" i="3"/>
  <c r="S1353" i="3" s="1"/>
  <c r="R1337" i="3"/>
  <c r="S1337" i="3" s="1"/>
  <c r="R1321" i="3"/>
  <c r="S1321" i="3" s="1"/>
  <c r="R1305" i="3"/>
  <c r="S1305" i="3" s="1"/>
  <c r="R1289" i="3"/>
  <c r="S1289" i="3" s="1"/>
  <c r="R1273" i="3"/>
  <c r="S1273" i="3" s="1"/>
  <c r="R1257" i="3"/>
  <c r="S1257" i="3" s="1"/>
  <c r="R1241" i="3"/>
  <c r="S1241" i="3" s="1"/>
  <c r="R1225" i="3"/>
  <c r="S1225" i="3" s="1"/>
  <c r="R1209" i="3"/>
  <c r="S1209" i="3" s="1"/>
  <c r="R1193" i="3"/>
  <c r="S1193" i="3" s="1"/>
  <c r="R1177" i="3"/>
  <c r="S1177" i="3" s="1"/>
  <c r="R1161" i="3"/>
  <c r="S1161" i="3" s="1"/>
  <c r="R1145" i="3"/>
  <c r="S1145" i="3" s="1"/>
  <c r="R1129" i="3"/>
  <c r="S1129" i="3" s="1"/>
  <c r="R1113" i="3"/>
  <c r="S1113" i="3" s="1"/>
  <c r="R1097" i="3"/>
  <c r="S1097" i="3" s="1"/>
  <c r="R1081" i="3"/>
  <c r="S1081" i="3" s="1"/>
  <c r="R1596" i="3"/>
  <c r="S1596" i="3" s="1"/>
  <c r="R1580" i="3"/>
  <c r="S1580" i="3" s="1"/>
  <c r="R1564" i="3"/>
  <c r="S1564" i="3" s="1"/>
  <c r="R1548" i="3"/>
  <c r="S1548" i="3" s="1"/>
  <c r="R1532" i="3"/>
  <c r="S1532" i="3" s="1"/>
  <c r="R1516" i="3"/>
  <c r="S1516" i="3" s="1"/>
  <c r="R1500" i="3"/>
  <c r="S1500" i="3" s="1"/>
  <c r="R1484" i="3"/>
  <c r="S1484" i="3" s="1"/>
  <c r="R1468" i="3"/>
  <c r="S1468" i="3" s="1"/>
  <c r="R1452" i="3"/>
  <c r="S1452" i="3" s="1"/>
  <c r="R1436" i="3"/>
  <c r="S1436" i="3" s="1"/>
  <c r="R1420" i="3"/>
  <c r="S1420" i="3" s="1"/>
  <c r="R1404" i="3"/>
  <c r="S1404" i="3" s="1"/>
  <c r="R1388" i="3"/>
  <c r="S1388" i="3" s="1"/>
  <c r="R1372" i="3"/>
  <c r="S1372" i="3" s="1"/>
  <c r="R1356" i="3"/>
  <c r="S1356" i="3" s="1"/>
  <c r="R1340" i="3"/>
  <c r="S1340" i="3" s="1"/>
  <c r="R1324" i="3"/>
  <c r="S1324" i="3" s="1"/>
  <c r="R1308" i="3"/>
  <c r="S1308" i="3" s="1"/>
  <c r="R1292" i="3"/>
  <c r="S1292" i="3" s="1"/>
  <c r="R1276" i="3"/>
  <c r="S1276" i="3" s="1"/>
  <c r="R1260" i="3"/>
  <c r="S1260" i="3" s="1"/>
  <c r="R1244" i="3"/>
  <c r="S1244" i="3" s="1"/>
  <c r="R1228" i="3"/>
  <c r="S1228" i="3" s="1"/>
  <c r="R1212" i="3"/>
  <c r="S1212" i="3" s="1"/>
  <c r="R1196" i="3"/>
  <c r="S1196" i="3" s="1"/>
  <c r="R1180" i="3"/>
  <c r="S1180" i="3" s="1"/>
  <c r="R1164" i="3"/>
  <c r="S1164" i="3" s="1"/>
  <c r="R1148" i="3"/>
  <c r="S1148" i="3" s="1"/>
  <c r="R1132" i="3"/>
  <c r="S1132" i="3" s="1"/>
  <c r="R1116" i="3"/>
  <c r="S1116" i="3" s="1"/>
  <c r="R1100" i="3"/>
  <c r="S1100" i="3" s="1"/>
  <c r="R1084" i="3"/>
  <c r="S1084" i="3" s="1"/>
  <c r="R1068" i="3"/>
  <c r="S1068" i="3" s="1"/>
  <c r="R1052" i="3"/>
  <c r="S1052" i="3" s="1"/>
  <c r="R1036" i="3"/>
  <c r="S1036" i="3" s="1"/>
  <c r="R1020" i="3"/>
  <c r="S1020" i="3" s="1"/>
  <c r="R1004" i="3"/>
  <c r="S1004" i="3" s="1"/>
  <c r="R988" i="3"/>
  <c r="S988" i="3" s="1"/>
  <c r="R972" i="3"/>
  <c r="S972" i="3" s="1"/>
  <c r="R956" i="3"/>
  <c r="S956" i="3" s="1"/>
  <c r="R940" i="3"/>
  <c r="S940" i="3" s="1"/>
  <c r="R924" i="3"/>
  <c r="S924" i="3" s="1"/>
  <c r="R908" i="3"/>
  <c r="S908" i="3" s="1"/>
  <c r="R892" i="3"/>
  <c r="S892" i="3" s="1"/>
  <c r="R876" i="3"/>
  <c r="S876" i="3" s="1"/>
  <c r="R860" i="3"/>
  <c r="S860" i="3" s="1"/>
  <c r="R844" i="3"/>
  <c r="S844" i="3" s="1"/>
  <c r="R828" i="3"/>
  <c r="S828" i="3" s="1"/>
  <c r="R812" i="3"/>
  <c r="S812" i="3" s="1"/>
  <c r="R796" i="3"/>
  <c r="S796" i="3" s="1"/>
  <c r="R780" i="3"/>
  <c r="S780" i="3" s="1"/>
  <c r="R764" i="3"/>
  <c r="S764" i="3" s="1"/>
  <c r="R748" i="3"/>
  <c r="S748" i="3" s="1"/>
  <c r="R732" i="3"/>
  <c r="S732" i="3" s="1"/>
  <c r="R716" i="3"/>
  <c r="S716" i="3" s="1"/>
  <c r="R700" i="3"/>
  <c r="S700" i="3" s="1"/>
  <c r="R684" i="3"/>
  <c r="S684" i="3" s="1"/>
  <c r="R668" i="3"/>
  <c r="S668" i="3" s="1"/>
  <c r="R652" i="3"/>
  <c r="S652" i="3" s="1"/>
  <c r="R636" i="3"/>
  <c r="S636" i="3" s="1"/>
  <c r="R620" i="3"/>
  <c r="S620" i="3" s="1"/>
  <c r="R604" i="3"/>
  <c r="S604" i="3" s="1"/>
  <c r="R588" i="3"/>
  <c r="S588" i="3" s="1"/>
  <c r="R572" i="3"/>
  <c r="S572" i="3" s="1"/>
  <c r="R556" i="3"/>
  <c r="S556" i="3" s="1"/>
  <c r="R540" i="3"/>
  <c r="S540" i="3" s="1"/>
  <c r="R524" i="3"/>
  <c r="S524" i="3" s="1"/>
  <c r="R508" i="3"/>
  <c r="S508" i="3" s="1"/>
  <c r="R492" i="3"/>
  <c r="S492" i="3" s="1"/>
  <c r="R476" i="3"/>
  <c r="S476" i="3" s="1"/>
  <c r="R460" i="3"/>
  <c r="S460" i="3" s="1"/>
  <c r="R444" i="3"/>
  <c r="S444" i="3" s="1"/>
  <c r="R428" i="3"/>
  <c r="S428" i="3" s="1"/>
  <c r="R412" i="3"/>
  <c r="S412" i="3" s="1"/>
  <c r="R396" i="3"/>
  <c r="S396" i="3" s="1"/>
  <c r="R380" i="3"/>
  <c r="S380" i="3" s="1"/>
  <c r="R364" i="3"/>
  <c r="S364" i="3" s="1"/>
  <c r="R348" i="3"/>
  <c r="S348" i="3" s="1"/>
  <c r="R332" i="3"/>
  <c r="S332" i="3" s="1"/>
  <c r="R316" i="3"/>
  <c r="S316" i="3" s="1"/>
  <c r="R300" i="3"/>
  <c r="S300" i="3" s="1"/>
  <c r="R284" i="3"/>
  <c r="S284" i="3" s="1"/>
  <c r="R268" i="3"/>
  <c r="S268" i="3" s="1"/>
  <c r="R252" i="3"/>
  <c r="S252" i="3" s="1"/>
  <c r="R236" i="3"/>
  <c r="S236" i="3" s="1"/>
  <c r="R220" i="3"/>
  <c r="S220" i="3" s="1"/>
  <c r="R204" i="3"/>
  <c r="S204" i="3" s="1"/>
  <c r="R188" i="3"/>
  <c r="S188" i="3" s="1"/>
  <c r="R172" i="3"/>
  <c r="S172" i="3" s="1"/>
  <c r="R156" i="3"/>
  <c r="S156" i="3" s="1"/>
  <c r="R140" i="3"/>
  <c r="S140" i="3" s="1"/>
  <c r="R124" i="3"/>
  <c r="S124" i="3" s="1"/>
  <c r="R108" i="3"/>
  <c r="S108" i="3" s="1"/>
  <c r="R92" i="3"/>
  <c r="S92" i="3" s="1"/>
  <c r="R76" i="3"/>
  <c r="S76" i="3" s="1"/>
  <c r="R60" i="3"/>
  <c r="S60" i="3" s="1"/>
  <c r="R44" i="3"/>
  <c r="S44" i="3" s="1"/>
  <c r="R28" i="3"/>
  <c r="S28" i="3" s="1"/>
  <c r="R1799" i="3"/>
  <c r="S1799" i="3" s="1"/>
  <c r="R1783" i="3"/>
  <c r="S1783" i="3" s="1"/>
  <c r="R1767" i="3"/>
  <c r="S1767" i="3" s="1"/>
  <c r="R1751" i="3"/>
  <c r="S1751" i="3" s="1"/>
  <c r="R1735" i="3"/>
  <c r="S1735" i="3" s="1"/>
  <c r="R1719" i="3"/>
  <c r="S1719" i="3" s="1"/>
  <c r="R1703" i="3"/>
  <c r="S1703" i="3" s="1"/>
  <c r="R1687" i="3"/>
  <c r="S1687" i="3" s="1"/>
  <c r="R1671" i="3"/>
  <c r="S1671" i="3" s="1"/>
  <c r="R1655" i="3"/>
  <c r="S1655" i="3" s="1"/>
  <c r="R1639" i="3"/>
  <c r="S1639" i="3" s="1"/>
  <c r="R1623" i="3"/>
  <c r="S1623" i="3" s="1"/>
  <c r="R1607" i="3"/>
  <c r="S1607" i="3" s="1"/>
  <c r="R1591" i="3"/>
  <c r="S1591" i="3" s="1"/>
  <c r="R1575" i="3"/>
  <c r="S1575" i="3" s="1"/>
  <c r="R1559" i="3"/>
  <c r="S1559" i="3" s="1"/>
  <c r="R1543" i="3"/>
  <c r="S1543" i="3" s="1"/>
  <c r="R1527" i="3"/>
  <c r="S1527" i="3" s="1"/>
  <c r="R1511" i="3"/>
  <c r="S1511" i="3" s="1"/>
  <c r="R1495" i="3"/>
  <c r="S1495" i="3" s="1"/>
  <c r="R1479" i="3"/>
  <c r="S1479" i="3" s="1"/>
  <c r="R1463" i="3"/>
  <c r="S1463" i="3" s="1"/>
  <c r="R1447" i="3"/>
  <c r="S1447" i="3" s="1"/>
  <c r="R1431" i="3"/>
  <c r="S1431" i="3" s="1"/>
  <c r="R1415" i="3"/>
  <c r="S1415" i="3" s="1"/>
  <c r="R1399" i="3"/>
  <c r="S1399" i="3" s="1"/>
  <c r="R1383" i="3"/>
  <c r="S1383" i="3" s="1"/>
  <c r="R1367" i="3"/>
  <c r="S1367" i="3" s="1"/>
  <c r="R1351" i="3"/>
  <c r="S1351" i="3" s="1"/>
  <c r="R1335" i="3"/>
  <c r="S1335" i="3" s="1"/>
  <c r="R1079" i="3"/>
  <c r="S1079" i="3" s="1"/>
  <c r="R1063" i="3"/>
  <c r="S1063" i="3" s="1"/>
  <c r="R1047" i="3"/>
  <c r="S1047" i="3" s="1"/>
  <c r="R1031" i="3"/>
  <c r="S1031" i="3" s="1"/>
  <c r="R1015" i="3"/>
  <c r="S1015" i="3" s="1"/>
  <c r="R999" i="3"/>
  <c r="S999" i="3" s="1"/>
  <c r="R983" i="3"/>
  <c r="S983" i="3" s="1"/>
  <c r="R967" i="3"/>
  <c r="S967" i="3" s="1"/>
  <c r="R951" i="3"/>
  <c r="S951" i="3" s="1"/>
  <c r="R935" i="3"/>
  <c r="S935" i="3" s="1"/>
  <c r="R919" i="3"/>
  <c r="S919" i="3" s="1"/>
  <c r="R903" i="3"/>
  <c r="S903" i="3" s="1"/>
  <c r="R887" i="3"/>
  <c r="S887" i="3" s="1"/>
  <c r="R871" i="3"/>
  <c r="S871" i="3" s="1"/>
  <c r="R855" i="3"/>
  <c r="S855" i="3" s="1"/>
  <c r="R839" i="3"/>
  <c r="S839" i="3" s="1"/>
  <c r="R823" i="3"/>
  <c r="S823" i="3" s="1"/>
  <c r="R807" i="3"/>
  <c r="S807" i="3" s="1"/>
  <c r="R791" i="3"/>
  <c r="S791" i="3" s="1"/>
  <c r="R775" i="3"/>
  <c r="S775" i="3" s="1"/>
  <c r="R759" i="3"/>
  <c r="S759" i="3" s="1"/>
  <c r="R743" i="3"/>
  <c r="S743" i="3" s="1"/>
  <c r="R727" i="3"/>
  <c r="S727" i="3" s="1"/>
  <c r="R711" i="3"/>
  <c r="S711" i="3" s="1"/>
  <c r="R695" i="3"/>
  <c r="S695" i="3" s="1"/>
  <c r="R679" i="3"/>
  <c r="S679" i="3" s="1"/>
  <c r="R663" i="3"/>
  <c r="S663" i="3" s="1"/>
  <c r="R647" i="3"/>
  <c r="S647" i="3" s="1"/>
  <c r="R631" i="3"/>
  <c r="S631" i="3" s="1"/>
  <c r="R615" i="3"/>
  <c r="S615" i="3" s="1"/>
  <c r="R599" i="3"/>
  <c r="S599" i="3" s="1"/>
  <c r="R583" i="3"/>
  <c r="S583" i="3" s="1"/>
  <c r="R567" i="3"/>
  <c r="S567" i="3" s="1"/>
  <c r="R551" i="3"/>
  <c r="S551" i="3" s="1"/>
  <c r="R535" i="3"/>
  <c r="S535" i="3" s="1"/>
  <c r="R519" i="3"/>
  <c r="S519" i="3" s="1"/>
  <c r="R503" i="3"/>
  <c r="S503" i="3" s="1"/>
  <c r="R487" i="3"/>
  <c r="S487" i="3" s="1"/>
  <c r="R471" i="3"/>
  <c r="S471" i="3" s="1"/>
  <c r="R455" i="3"/>
  <c r="S455" i="3" s="1"/>
  <c r="R439" i="3"/>
  <c r="S439" i="3" s="1"/>
  <c r="R423" i="3"/>
  <c r="S423" i="3" s="1"/>
  <c r="R407" i="3"/>
  <c r="S407" i="3" s="1"/>
  <c r="R391" i="3"/>
  <c r="S391" i="3" s="1"/>
  <c r="R375" i="3"/>
  <c r="S375" i="3" s="1"/>
  <c r="R359" i="3"/>
  <c r="S359" i="3" s="1"/>
  <c r="R343" i="3"/>
  <c r="S343" i="3" s="1"/>
  <c r="R327" i="3"/>
  <c r="S327" i="3" s="1"/>
  <c r="R311" i="3"/>
  <c r="S311" i="3" s="1"/>
  <c r="R295" i="3"/>
  <c r="S295" i="3" s="1"/>
  <c r="R279" i="3"/>
  <c r="S279" i="3" s="1"/>
  <c r="R263" i="3"/>
  <c r="S263" i="3" s="1"/>
  <c r="R247" i="3"/>
  <c r="S247" i="3" s="1"/>
  <c r="R231" i="3"/>
  <c r="S231" i="3" s="1"/>
  <c r="R215" i="3"/>
  <c r="S215" i="3" s="1"/>
  <c r="R199" i="3"/>
  <c r="S199" i="3" s="1"/>
  <c r="R183" i="3"/>
  <c r="S183" i="3" s="1"/>
  <c r="R167" i="3"/>
  <c r="S167" i="3" s="1"/>
  <c r="R151" i="3"/>
  <c r="S151" i="3" s="1"/>
  <c r="R135" i="3"/>
  <c r="S135" i="3" s="1"/>
  <c r="R119" i="3"/>
  <c r="S119" i="3" s="1"/>
  <c r="R103" i="3"/>
  <c r="S103" i="3" s="1"/>
  <c r="R87" i="3"/>
  <c r="S87" i="3" s="1"/>
  <c r="R71" i="3"/>
  <c r="S71" i="3" s="1"/>
  <c r="R55" i="3"/>
  <c r="S55" i="3" s="1"/>
  <c r="R39" i="3"/>
  <c r="S39" i="3" s="1"/>
  <c r="R23" i="3"/>
  <c r="S23" i="3" s="1"/>
  <c r="R1314" i="3"/>
  <c r="S1314" i="3" s="1"/>
  <c r="R1282" i="3"/>
  <c r="S1282" i="3" s="1"/>
  <c r="R1250" i="3"/>
  <c r="S1250" i="3" s="1"/>
  <c r="R1218" i="3"/>
  <c r="S1218" i="3" s="1"/>
  <c r="R1074" i="3"/>
  <c r="S1074" i="3" s="1"/>
  <c r="R1058" i="3"/>
  <c r="S1058" i="3" s="1"/>
  <c r="K7" i="3" l="1"/>
  <c r="K6" i="3"/>
  <c r="K5" i="3"/>
  <c r="K4" i="3"/>
  <c r="K3" i="3"/>
  <c r="R9" i="3"/>
</calcChain>
</file>

<file path=xl/sharedStrings.xml><?xml version="1.0" encoding="utf-8"?>
<sst xmlns="http://purl.oclc.org/ooxml/spreadsheetml/main" count="8856" uniqueCount="2770">
  <si>
    <t>super_opeid</t>
  </si>
  <si>
    <t>name</t>
  </si>
  <si>
    <t>czname</t>
  </si>
  <si>
    <t>state</t>
  </si>
  <si>
    <t>par_median</t>
  </si>
  <si>
    <t>k_median</t>
  </si>
  <si>
    <t>par_q1</t>
  </si>
  <si>
    <t>par_top1pc</t>
  </si>
  <si>
    <t>kq5_cond_parq1</t>
  </si>
  <si>
    <t>ktop1pc_cond_parq1</t>
  </si>
  <si>
    <t>mr_kq5_pq1</t>
  </si>
  <si>
    <t>mr_ktop1_pq1</t>
  </si>
  <si>
    <t>trend_parq1</t>
  </si>
  <si>
    <t>trend_bottom40</t>
  </si>
  <si>
    <t>count</t>
  </si>
  <si>
    <t>Vaughn College Of Aeronautics And Technology</t>
  </si>
  <si>
    <t>New York</t>
  </si>
  <si>
    <t>NY</t>
  </si>
  <si>
    <t>CUNY Bernard M. Baruch College</t>
  </si>
  <si>
    <t>City College Of New York - CUNY</t>
  </si>
  <si>
    <t>CUNY Lehman College</t>
  </si>
  <si>
    <t>California State University, Los Angeles</t>
  </si>
  <si>
    <t>Los Angeles</t>
  </si>
  <si>
    <t>CA</t>
  </si>
  <si>
    <t>CUNY John Jay College Of Criminal Justice</t>
  </si>
  <si>
    <t>MCPHS University</t>
  </si>
  <si>
    <t>Boston</t>
  </si>
  <si>
    <t>MA</t>
  </si>
  <si>
    <t>Pace University</t>
  </si>
  <si>
    <t>State University Of New York At Stony Brook</t>
  </si>
  <si>
    <t>New York City College Of Technology Of The City University Of New</t>
  </si>
  <si>
    <t>ITI Technical College</t>
  </si>
  <si>
    <t>Baton Rouge</t>
  </si>
  <si>
    <t>LA</t>
  </si>
  <si>
    <t>Texas A&amp;M International University</t>
  </si>
  <si>
    <t>Laredo</t>
  </si>
  <si>
    <t>TX</t>
  </si>
  <si>
    <t>CUNY Brooklyn College</t>
  </si>
  <si>
    <t>Technical Career Institutes</t>
  </si>
  <si>
    <t>University Of Texas - Pan American</t>
  </si>
  <si>
    <t>Brownsville</t>
  </si>
  <si>
    <t>CUNY Hunter College</t>
  </si>
  <si>
    <t>Crimson Technical College</t>
  </si>
  <si>
    <t>Wood Tobe - Coburn School</t>
  </si>
  <si>
    <t>United Talmudical Seminary</t>
  </si>
  <si>
    <t>CUNY Queens College</t>
  </si>
  <si>
    <t>Glendale Community College</t>
  </si>
  <si>
    <t>South Texas College</t>
  </si>
  <si>
    <t>California State Polytechnic University, Pomona</t>
  </si>
  <si>
    <t>University Of Texas At El Paso</t>
  </si>
  <si>
    <t>El Paso</t>
  </si>
  <si>
    <t>CUNY York College</t>
  </si>
  <si>
    <t>Saint John's University of Queens, NY</t>
  </si>
  <si>
    <t>University Of California, Irvine</t>
  </si>
  <si>
    <t>Trocaire College</t>
  </si>
  <si>
    <t>Buffalo</t>
  </si>
  <si>
    <t>Western Technical College of El Paso, TX</t>
  </si>
  <si>
    <t>Laredo Community College</t>
  </si>
  <si>
    <t>University Of Texas At Brownsville</t>
  </si>
  <si>
    <t>Saint Francis College</t>
  </si>
  <si>
    <t>CUNY, Hostos Community College</t>
  </si>
  <si>
    <t>New Jersey Institute Of Technology</t>
  </si>
  <si>
    <t>Newark</t>
  </si>
  <si>
    <t>NJ</t>
  </si>
  <si>
    <t>Mount St. Mary's College</t>
  </si>
  <si>
    <t>Woodbury University</t>
  </si>
  <si>
    <t>California State University, Northridge</t>
  </si>
  <si>
    <t>CUNY Borough Of Manhattan Community College</t>
  </si>
  <si>
    <t>Texas State Technical College Harlingen</t>
  </si>
  <si>
    <t>CUNY Laguardia Community College</t>
  </si>
  <si>
    <t>Bloomfield College</t>
  </si>
  <si>
    <t>University Of California, Riverside</t>
  </si>
  <si>
    <t>CUNY Bronx Community College</t>
  </si>
  <si>
    <t>College Of Mount Saint Vincent And Manhattan College</t>
  </si>
  <si>
    <t>Berkeley College of New York, NY</t>
  </si>
  <si>
    <t>Tulsa Welding School</t>
  </si>
  <si>
    <t>Tulsa</t>
  </si>
  <si>
    <t>OK</t>
  </si>
  <si>
    <t>Southwest Texas Junior College</t>
  </si>
  <si>
    <t>Uvalde</t>
  </si>
  <si>
    <t>California State University, Dominguez Hills</t>
  </si>
  <si>
    <t>University Of California, Los Angeles</t>
  </si>
  <si>
    <t>Hallmark College Of Technology</t>
  </si>
  <si>
    <t>San Antonio</t>
  </si>
  <si>
    <t>Queensborough Community College-CUNY</t>
  </si>
  <si>
    <t>Long Island University System</t>
  </si>
  <si>
    <t>Albertus Magnus College</t>
  </si>
  <si>
    <t>Bridgeport</t>
  </si>
  <si>
    <t>CT</t>
  </si>
  <si>
    <t>Saint Peter's University</t>
  </si>
  <si>
    <t>San Jose State University</t>
  </si>
  <si>
    <t>San Jose</t>
  </si>
  <si>
    <t>New York Institute Of Technology</t>
  </si>
  <si>
    <t>New Jersey City University</t>
  </si>
  <si>
    <t>Texas A&amp;M University - Kingsville</t>
  </si>
  <si>
    <t>Corpus Christi</t>
  </si>
  <si>
    <t>Xavier University Of Louisiana</t>
  </si>
  <si>
    <t>New Orleans</t>
  </si>
  <si>
    <t>Sul Ross State University</t>
  </si>
  <si>
    <t>Alpine</t>
  </si>
  <si>
    <t>Tuskegee University</t>
  </si>
  <si>
    <t>Auburn</t>
  </si>
  <si>
    <t>AL</t>
  </si>
  <si>
    <t>Florida International University</t>
  </si>
  <si>
    <t>Miami</t>
  </si>
  <si>
    <t>FL</t>
  </si>
  <si>
    <t>Saint Mary's University</t>
  </si>
  <si>
    <t>Binghamton University</t>
  </si>
  <si>
    <t>Union</t>
  </si>
  <si>
    <t>CUNY Medgar Evers College</t>
  </si>
  <si>
    <t>SUNY College At Old Westbury</t>
  </si>
  <si>
    <t>California Maritime Academy</t>
  </si>
  <si>
    <t>San Francisco</t>
  </si>
  <si>
    <t>Dillard University</t>
  </si>
  <si>
    <t>Utica College</t>
  </si>
  <si>
    <t>Syracuse</t>
  </si>
  <si>
    <t>Kingsborough Commmunity College/CUNY</t>
  </si>
  <si>
    <t>Dowling College</t>
  </si>
  <si>
    <t>University Of Houston System</t>
  </si>
  <si>
    <t>Houston</t>
  </si>
  <si>
    <t>University Of California, Berkeley</t>
  </si>
  <si>
    <t>Midland College</t>
  </si>
  <si>
    <t>Midland</t>
  </si>
  <si>
    <t>University Of California, San Diego</t>
  </si>
  <si>
    <t>San Diego</t>
  </si>
  <si>
    <t>Imperial Valley College</t>
  </si>
  <si>
    <t>Yuma</t>
  </si>
  <si>
    <t>Pasadena City College</t>
  </si>
  <si>
    <t>California State University, Fullerton</t>
  </si>
  <si>
    <t>El Paso Community College</t>
  </si>
  <si>
    <t>Reid State Technical College</t>
  </si>
  <si>
    <t>Atmore</t>
  </si>
  <si>
    <t>Lamar Institute Of Technology</t>
  </si>
  <si>
    <t>Beaumont</t>
  </si>
  <si>
    <t>Odessa College</t>
  </si>
  <si>
    <t>Robert Morgan And Miami Lakes Educational Centers</t>
  </si>
  <si>
    <t>Grambling State University</t>
  </si>
  <si>
    <t>Ruston</t>
  </si>
  <si>
    <t>Miami Dade Community College System</t>
  </si>
  <si>
    <t>California State University, Bakersfield</t>
  </si>
  <si>
    <t>Bakersfield</t>
  </si>
  <si>
    <t>Art Center College Of Design</t>
  </si>
  <si>
    <t>Saint Thomas University</t>
  </si>
  <si>
    <t>Texas State Technical College West Texas</t>
  </si>
  <si>
    <t>Sweetwater</t>
  </si>
  <si>
    <t>Triangle Tech</t>
  </si>
  <si>
    <t>Pittsburgh</t>
  </si>
  <si>
    <t>PA</t>
  </si>
  <si>
    <t>University Of California, Davis</t>
  </si>
  <si>
    <t>Sacramento</t>
  </si>
  <si>
    <t>California State University, Long Beach</t>
  </si>
  <si>
    <t>California State University, San Bernardino</t>
  </si>
  <si>
    <t>Santa Monica College</t>
  </si>
  <si>
    <t>California State University, East Bay</t>
  </si>
  <si>
    <t>New Mexico Junior College</t>
  </si>
  <si>
    <t>Hobbs</t>
  </si>
  <si>
    <t>NM</t>
  </si>
  <si>
    <t>Southern University And Agricultural &amp; Mechanical Colg At Baton R</t>
  </si>
  <si>
    <t>Stevens Institute Of Technology</t>
  </si>
  <si>
    <t xml:space="preserve">Cooper Union For The Advancement Of Science &amp; Art </t>
  </si>
  <si>
    <t>Union College of Barbourville, KY</t>
  </si>
  <si>
    <t>London</t>
  </si>
  <si>
    <t>KY</t>
  </si>
  <si>
    <t>Devry University, Devry Institute Of Technology And Denver Technical College</t>
  </si>
  <si>
    <t>Chicago</t>
  </si>
  <si>
    <t>IL</t>
  </si>
  <si>
    <t>Otis College Of Art &amp; Design</t>
  </si>
  <si>
    <t>University Of The Pacific</t>
  </si>
  <si>
    <t>Alabama Agricultural &amp; Mechanical University</t>
  </si>
  <si>
    <t>Huntsville</t>
  </si>
  <si>
    <t>Thomas A Edison State College</t>
  </si>
  <si>
    <t>Coyne College</t>
  </si>
  <si>
    <t>New Castle School Of Trades</t>
  </si>
  <si>
    <t>Youngstown</t>
  </si>
  <si>
    <t>California State University, Fresno</t>
  </si>
  <si>
    <t>Fresno</t>
  </si>
  <si>
    <t>Spartan College Of Aeronautics And Technology</t>
  </si>
  <si>
    <t>College Of Staten Island/CUNY</t>
  </si>
  <si>
    <t>Dickinson State University</t>
  </si>
  <si>
    <t>Dickinson</t>
  </si>
  <si>
    <t>ND</t>
  </si>
  <si>
    <t>Fortis College of Houston, TX</t>
  </si>
  <si>
    <t>Los Angeles Community College District</t>
  </si>
  <si>
    <t>Savannah State University</t>
  </si>
  <si>
    <t>Savannah</t>
  </si>
  <si>
    <t>GA</t>
  </si>
  <si>
    <t>Berkeley College of Woodland Park, NJ</t>
  </si>
  <si>
    <t>Howard University</t>
  </si>
  <si>
    <t>Washington DC</t>
  </si>
  <si>
    <t>DC</t>
  </si>
  <si>
    <t>New Mexico Institute Of Mining &amp; Technology</t>
  </si>
  <si>
    <t>Socorro</t>
  </si>
  <si>
    <t>Hudson County Community College</t>
  </si>
  <si>
    <t>Fordham University</t>
  </si>
  <si>
    <t>D'Youville College</t>
  </si>
  <si>
    <t>Mississippi Valley State University</t>
  </si>
  <si>
    <t>Greenwood</t>
  </si>
  <si>
    <t>MS</t>
  </si>
  <si>
    <t>University Of Southern California</t>
  </si>
  <si>
    <t>Coffeyville Community College</t>
  </si>
  <si>
    <t>Bartlesville</t>
  </si>
  <si>
    <t>KS</t>
  </si>
  <si>
    <t>Brazosport College</t>
  </si>
  <si>
    <t>Pearland</t>
  </si>
  <si>
    <t>Houston Community College</t>
  </si>
  <si>
    <t>Bennett College</t>
  </si>
  <si>
    <t>Greensboro</t>
  </si>
  <si>
    <t>NC</t>
  </si>
  <si>
    <t>Copper Mountain College</t>
  </si>
  <si>
    <t>Elizabeth City State University</t>
  </si>
  <si>
    <t>Virginia Beach</t>
  </si>
  <si>
    <t>Poster &amp; Chester Institute</t>
  </si>
  <si>
    <t>Park University</t>
  </si>
  <si>
    <t>Kansas City</t>
  </si>
  <si>
    <t>MO</t>
  </si>
  <si>
    <t xml:space="preserve">College Of Westchester </t>
  </si>
  <si>
    <t>California State University, Stanislaus</t>
  </si>
  <si>
    <t>Modesto</t>
  </si>
  <si>
    <t>University Of Maryland University College</t>
  </si>
  <si>
    <t>MD</t>
  </si>
  <si>
    <t>Letourneau University</t>
  </si>
  <si>
    <t>Longview</t>
  </si>
  <si>
    <t>Monroe College</t>
  </si>
  <si>
    <t>Adventist University Of Health Sciences</t>
  </si>
  <si>
    <t>Orlando</t>
  </si>
  <si>
    <t>University Of The District Of Columbia</t>
  </si>
  <si>
    <t>Florida Institute Of Technology</t>
  </si>
  <si>
    <t>Palm Bay</t>
  </si>
  <si>
    <t>Rutgers, The State University Of New Jersey</t>
  </si>
  <si>
    <t>Central Texas College District</t>
  </si>
  <si>
    <t>Killeen</t>
  </si>
  <si>
    <t>Nyack College</t>
  </si>
  <si>
    <t>Fresno Pacific University</t>
  </si>
  <si>
    <t>Plaza College</t>
  </si>
  <si>
    <t>State University Of New York At New Paltz</t>
  </si>
  <si>
    <t>Poughkeepsie</t>
  </si>
  <si>
    <t>Del Mar College</t>
  </si>
  <si>
    <t>San Diego State University</t>
  </si>
  <si>
    <t>University Of Louisiana At Monroe</t>
  </si>
  <si>
    <t>Monroe</t>
  </si>
  <si>
    <t>Dominican College Of Blauvelt</t>
  </si>
  <si>
    <t>Chicago State University</t>
  </si>
  <si>
    <t>Fashion Institute Of Technology</t>
  </si>
  <si>
    <t>Boricua College</t>
  </si>
  <si>
    <t>Saint Leo University</t>
  </si>
  <si>
    <t>Tampa</t>
  </si>
  <si>
    <t>ITT Technical Institute</t>
  </si>
  <si>
    <t>Indianapolis</t>
  </si>
  <si>
    <t>IN</t>
  </si>
  <si>
    <t>Illinois Institute Of Technology</t>
  </si>
  <si>
    <t>University Of La Verne</t>
  </si>
  <si>
    <t>Martin Methodist College</t>
  </si>
  <si>
    <t>Columbia</t>
  </si>
  <si>
    <t>TN</t>
  </si>
  <si>
    <t>New York University</t>
  </si>
  <si>
    <t>State University Of New York At Albany</t>
  </si>
  <si>
    <t>Albany</t>
  </si>
  <si>
    <t>San Francisco Community College District</t>
  </si>
  <si>
    <t>Montana State University - Northern</t>
  </si>
  <si>
    <t>Havre</t>
  </si>
  <si>
    <t>MT</t>
  </si>
  <si>
    <t>SUNY Empire State College</t>
  </si>
  <si>
    <t>Our Lady Of The Lake University</t>
  </si>
  <si>
    <t>Rocky Mountain College</t>
  </si>
  <si>
    <t>Billings</t>
  </si>
  <si>
    <t>Claflin University</t>
  </si>
  <si>
    <t>SC</t>
  </si>
  <si>
    <t>Southern University At New Orleans</t>
  </si>
  <si>
    <t>Barry University</t>
  </si>
  <si>
    <t>Platt College of Alhambra, CA</t>
  </si>
  <si>
    <t>Southern Careers Institute</t>
  </si>
  <si>
    <t>Mercy College</t>
  </si>
  <si>
    <t>Oregon Institute Of Technology</t>
  </si>
  <si>
    <t>Klamath Falls</t>
  </si>
  <si>
    <t>OR</t>
  </si>
  <si>
    <t>Kiamichi Technology Center</t>
  </si>
  <si>
    <t>Fort Smith</t>
  </si>
  <si>
    <t>San Francisco State University</t>
  </si>
  <si>
    <t>Barstow Community College</t>
  </si>
  <si>
    <t>Manhattanville College</t>
  </si>
  <si>
    <t>Embry-Riddle Aeronautical University</t>
  </si>
  <si>
    <t>Deltona</t>
  </si>
  <si>
    <t>State University Of New York At Buffalo</t>
  </si>
  <si>
    <t>Franklin University</t>
  </si>
  <si>
    <t>Columbus</t>
  </si>
  <si>
    <t>OH</t>
  </si>
  <si>
    <t>Maine Maritime Academy</t>
  </si>
  <si>
    <t>Bangor</t>
  </si>
  <si>
    <t>ME</t>
  </si>
  <si>
    <t>Rio Hondo Community College</t>
  </si>
  <si>
    <t>Barnard College</t>
  </si>
  <si>
    <t>Prairie View Agricultural &amp; Mechanical University</t>
  </si>
  <si>
    <t>Capital Area Technical College</t>
  </si>
  <si>
    <t>Clarke University</t>
  </si>
  <si>
    <t>Dubuque</t>
  </si>
  <si>
    <t>IA</t>
  </si>
  <si>
    <t>Norfolk State University</t>
  </si>
  <si>
    <t>VA</t>
  </si>
  <si>
    <t>Marymount University</t>
  </si>
  <si>
    <t>Virginia State University</t>
  </si>
  <si>
    <t>Richmond</t>
  </si>
  <si>
    <t>Chaminade University Of Honolulu</t>
  </si>
  <si>
    <t>Honolulu</t>
  </si>
  <si>
    <t>HI</t>
  </si>
  <si>
    <t>Kean University</t>
  </si>
  <si>
    <t>Clarendon College</t>
  </si>
  <si>
    <t>Memphis</t>
  </si>
  <si>
    <t>Texas Southern University</t>
  </si>
  <si>
    <t>McPherson College</t>
  </si>
  <si>
    <t>Newton</t>
  </si>
  <si>
    <t>Massachusetts Institute Of Technology</t>
  </si>
  <si>
    <t>California State University, Monterey Bay</t>
  </si>
  <si>
    <t>Taft College</t>
  </si>
  <si>
    <t>Coast Community College District</t>
  </si>
  <si>
    <t>Albany College Of Pharmacy And Health Sciences</t>
  </si>
  <si>
    <t>Lincoln University of Lincoln University, PA</t>
  </si>
  <si>
    <t>Philadelphia</t>
  </si>
  <si>
    <t>University Of The Sciences In Philadelphia</t>
  </si>
  <si>
    <t>Howard County Junior College District</t>
  </si>
  <si>
    <t>Big Spring</t>
  </si>
  <si>
    <t>Montana Tech Of The University Of Montana</t>
  </si>
  <si>
    <t>Butte-Silver Bow</t>
  </si>
  <si>
    <t>Occidental College</t>
  </si>
  <si>
    <t>California State University - Sacramento</t>
  </si>
  <si>
    <t>Fairleigh Dickinson University</t>
  </si>
  <si>
    <t>College Of The Ozarks</t>
  </si>
  <si>
    <t>Aurora</t>
  </si>
  <si>
    <t>Lamar State College - Orange</t>
  </si>
  <si>
    <t>Long Beach City College</t>
  </si>
  <si>
    <t>MCP Hahnemann And Drexel Universities</t>
  </si>
  <si>
    <t>Temple University</t>
  </si>
  <si>
    <t>Cerritos Community College</t>
  </si>
  <si>
    <t>Clark Atlanta University</t>
  </si>
  <si>
    <t>Atlanta</t>
  </si>
  <si>
    <t>La Sierra University</t>
  </si>
  <si>
    <t>Marymount Manhattan College</t>
  </si>
  <si>
    <t>Mount Saint Mary College</t>
  </si>
  <si>
    <t>Essex County College</t>
  </si>
  <si>
    <t>Post University</t>
  </si>
  <si>
    <t>Spelman College</t>
  </si>
  <si>
    <t>Mills College</t>
  </si>
  <si>
    <t>Copiah-Lincoln Community College</t>
  </si>
  <si>
    <t>Jackson</t>
  </si>
  <si>
    <t>South Seattle Community College</t>
  </si>
  <si>
    <t>Seattle</t>
  </si>
  <si>
    <t>WA</t>
  </si>
  <si>
    <t>Rochester Institute Of Technology</t>
  </si>
  <si>
    <t>Florida Agricultural &amp; Mechanical University</t>
  </si>
  <si>
    <t>Tallahassee</t>
  </si>
  <si>
    <t>Nova Southeastern University</t>
  </si>
  <si>
    <t>Adelphi University</t>
  </si>
  <si>
    <t>Tennessee College Of Applied Technology-Jackson</t>
  </si>
  <si>
    <t>Southeastern Oklahoma State University</t>
  </si>
  <si>
    <t>Sherman</t>
  </si>
  <si>
    <t>Williston State College</t>
  </si>
  <si>
    <t>Williston</t>
  </si>
  <si>
    <t>H. Councill Trenholm State Technical College</t>
  </si>
  <si>
    <t>Montgomery</t>
  </si>
  <si>
    <t>College Of The Desert</t>
  </si>
  <si>
    <t>Universal Technical Institute of Rancho Cucamonga, CA</t>
  </si>
  <si>
    <t>Glendale Career College</t>
  </si>
  <si>
    <t>Dominican University Of California</t>
  </si>
  <si>
    <t>Belhaven University</t>
  </si>
  <si>
    <t>ETI School Of Skilled Trades</t>
  </si>
  <si>
    <t>Seton Hall University</t>
  </si>
  <si>
    <t>New Mexico State University</t>
  </si>
  <si>
    <t>Westwood College - South Bay</t>
  </si>
  <si>
    <t>California Institute Of Technology</t>
  </si>
  <si>
    <t>Northeastern Illinois University</t>
  </si>
  <si>
    <t>Roosevelt University</t>
  </si>
  <si>
    <t>Montclair State University</t>
  </si>
  <si>
    <t>Strayer University</t>
  </si>
  <si>
    <t>Methodist University</t>
  </si>
  <si>
    <t>Fayetteville</t>
  </si>
  <si>
    <t>Lasell College</t>
  </si>
  <si>
    <t>Advanced Technology Institute</t>
  </si>
  <si>
    <t>Anthem Institute</t>
  </si>
  <si>
    <t>Lee College</t>
  </si>
  <si>
    <t>Mitchell Technical Institute</t>
  </si>
  <si>
    <t>Mitchell</t>
  </si>
  <si>
    <t>SD</t>
  </si>
  <si>
    <t>El Camino College</t>
  </si>
  <si>
    <t>Victoria College</t>
  </si>
  <si>
    <t>Victoria</t>
  </si>
  <si>
    <t>Kettering University</t>
  </si>
  <si>
    <t>Detroit</t>
  </si>
  <si>
    <t>MI</t>
  </si>
  <si>
    <t>South Georgia Technical College</t>
  </si>
  <si>
    <t>Americus</t>
  </si>
  <si>
    <t>Morehouse College</t>
  </si>
  <si>
    <t>Lurleen B. Wallace Community College</t>
  </si>
  <si>
    <t>Troy</t>
  </si>
  <si>
    <t>Western New Mexico University</t>
  </si>
  <si>
    <t>Deming</t>
  </si>
  <si>
    <t>George Mason University</t>
  </si>
  <si>
    <t>New Mexico Highlands University</t>
  </si>
  <si>
    <t>Las Vegas</t>
  </si>
  <si>
    <t>Campbell University</t>
  </si>
  <si>
    <t>Raleigh</t>
  </si>
  <si>
    <t>Loyola University Chicago</t>
  </si>
  <si>
    <t>Alabama Southern Community College</t>
  </si>
  <si>
    <t>University Of California, Santa Barbara</t>
  </si>
  <si>
    <t>Santa Barbara</t>
  </si>
  <si>
    <t>Columbia University In The City Of New York</t>
  </si>
  <si>
    <t>Florida Atlantic University</t>
  </si>
  <si>
    <t>Port St. Lucie</t>
  </si>
  <si>
    <t xml:space="preserve">University Of New Orleans </t>
  </si>
  <si>
    <t>Bergen Community College</t>
  </si>
  <si>
    <t>Iona College</t>
  </si>
  <si>
    <t>Rensselaer Polytechnic Institute</t>
  </si>
  <si>
    <t>University Of Saint Joseph</t>
  </si>
  <si>
    <t>Montgomery College</t>
  </si>
  <si>
    <t>University Of Phoenix</t>
  </si>
  <si>
    <t>Phoenix</t>
  </si>
  <si>
    <t>AZ</t>
  </si>
  <si>
    <t>Lincoln Technical Institutes And Lincoln College Of Technology</t>
  </si>
  <si>
    <t>Heald College</t>
  </si>
  <si>
    <t>Winston-Salem State University</t>
  </si>
  <si>
    <t>Winston-Salem</t>
  </si>
  <si>
    <t>University Of Rochester</t>
  </si>
  <si>
    <t>Saint Martin's University</t>
  </si>
  <si>
    <t>Saint Louis College Of Pharmacy</t>
  </si>
  <si>
    <t>St. Louis</t>
  </si>
  <si>
    <t>San Jose-Evergreen Community College District</t>
  </si>
  <si>
    <t>Thomas College</t>
  </si>
  <si>
    <t>Portland</t>
  </si>
  <si>
    <t>University Of Texas Of The Permian Basin</t>
  </si>
  <si>
    <t>Hofstra University</t>
  </si>
  <si>
    <t>University Of Miami</t>
  </si>
  <si>
    <t>North Dakota State College Of Science</t>
  </si>
  <si>
    <t>Fargo</t>
  </si>
  <si>
    <t>Jackson State University</t>
  </si>
  <si>
    <t>Cameron University</t>
  </si>
  <si>
    <t>Lawton</t>
  </si>
  <si>
    <t>Clarkson University</t>
  </si>
  <si>
    <t>Watertown</t>
  </si>
  <si>
    <t>Hartnell Community College</t>
  </si>
  <si>
    <t>Claremont Mckenna College</t>
  </si>
  <si>
    <t>Whittier College</t>
  </si>
  <si>
    <t>Mount San Antonio College</t>
  </si>
  <si>
    <t>Cossatot Community College Of The University Of Arkansas</t>
  </si>
  <si>
    <t>Idabel</t>
  </si>
  <si>
    <t>AR</t>
  </si>
  <si>
    <t>Western Texas College</t>
  </si>
  <si>
    <t>Snyder</t>
  </si>
  <si>
    <t>Cochise College</t>
  </si>
  <si>
    <t>Tucson</t>
  </si>
  <si>
    <t>Tennessee State University</t>
  </si>
  <si>
    <t>Nashville</t>
  </si>
  <si>
    <t>Saint Mary's College Of California</t>
  </si>
  <si>
    <t>Bentley University</t>
  </si>
  <si>
    <t>Briarcliffe College</t>
  </si>
  <si>
    <t>Southern Arkansas University</t>
  </si>
  <si>
    <t>Magnolia</t>
  </si>
  <si>
    <t>Syracuse University</t>
  </si>
  <si>
    <t>Passaic County Community College</t>
  </si>
  <si>
    <t>Harvey Mudd College</t>
  </si>
  <si>
    <t>Hawaii Pacific University</t>
  </si>
  <si>
    <t>University Of Arkansas Community College At Hope</t>
  </si>
  <si>
    <t>Hot Springs</t>
  </si>
  <si>
    <t>University Of Texas At San Antonio</t>
  </si>
  <si>
    <t>Ranger College</t>
  </si>
  <si>
    <t>Abilene</t>
  </si>
  <si>
    <t>Cornell University</t>
  </si>
  <si>
    <t>Elmira</t>
  </si>
  <si>
    <t>Lim College</t>
  </si>
  <si>
    <t>New School, The</t>
  </si>
  <si>
    <t>Lamar University</t>
  </si>
  <si>
    <t>University Of Bridgeport</t>
  </si>
  <si>
    <t>Texas State Technical College</t>
  </si>
  <si>
    <t>Waco</t>
  </si>
  <si>
    <t>Wilkes University</t>
  </si>
  <si>
    <t>Scranton</t>
  </si>
  <si>
    <t>Cisco College</t>
  </si>
  <si>
    <t>Southwestern Oklahoma State University</t>
  </si>
  <si>
    <t>Elk City</t>
  </si>
  <si>
    <t>Wharton County Junior College</t>
  </si>
  <si>
    <t>Shaw University</t>
  </si>
  <si>
    <t xml:space="preserve">College Of New Rochelle </t>
  </si>
  <si>
    <t>Le Cordon Bleu College Of Culinary Arts of Pasadena, CA</t>
  </si>
  <si>
    <t>Nicholls State University</t>
  </si>
  <si>
    <t>Houma</t>
  </si>
  <si>
    <t>Depaul University</t>
  </si>
  <si>
    <t>Community College Of Philadelphia</t>
  </si>
  <si>
    <t>University Of Saint Thomas of Houston, TX</t>
  </si>
  <si>
    <t>North Carolina Central University</t>
  </si>
  <si>
    <t>William Paterson University Of New Jersey</t>
  </si>
  <si>
    <t>University Of The Incarnate Word</t>
  </si>
  <si>
    <t>University Of Arkansas At Pine Bluff</t>
  </si>
  <si>
    <t>Pine Bluff</t>
  </si>
  <si>
    <t>San Bernardino Community College District</t>
  </si>
  <si>
    <t>Fort Valley State University</t>
  </si>
  <si>
    <t>Macon</t>
  </si>
  <si>
    <t>McMurry University</t>
  </si>
  <si>
    <t>Babson College</t>
  </si>
  <si>
    <t>Saint Xavier University</t>
  </si>
  <si>
    <t>South Carolina State University</t>
  </si>
  <si>
    <t>Miles Community College</t>
  </si>
  <si>
    <t>Miles City</t>
  </si>
  <si>
    <t>Hood College</t>
  </si>
  <si>
    <t>Robert Morris University Illinois</t>
  </si>
  <si>
    <t>Northwestern State University</t>
  </si>
  <si>
    <t>Shreveport</t>
  </si>
  <si>
    <t>Eastern Wyoming College</t>
  </si>
  <si>
    <t>Torrington</t>
  </si>
  <si>
    <t>WY</t>
  </si>
  <si>
    <t>Kern &amp; North Orange County Community College Districts</t>
  </si>
  <si>
    <t>Pacific Union College</t>
  </si>
  <si>
    <t>University Of California, Santa Cruz</t>
  </si>
  <si>
    <t>Norwich University</t>
  </si>
  <si>
    <t>Claremont</t>
  </si>
  <si>
    <t>VT</t>
  </si>
  <si>
    <t>Broward College</t>
  </si>
  <si>
    <t>Hilbert College</t>
  </si>
  <si>
    <t>D G Erwin Technical Center</t>
  </si>
  <si>
    <t>San Joaquin Valley College</t>
  </si>
  <si>
    <t>University Of South Florida</t>
  </si>
  <si>
    <t>Lincoln Technical Institute And Lincoln College Of Technology</t>
  </si>
  <si>
    <t>Alderson Broaddus University</t>
  </si>
  <si>
    <t>Elkins</t>
  </si>
  <si>
    <t>WV</t>
  </si>
  <si>
    <t>Pearl River Community College</t>
  </si>
  <si>
    <t>Gulfport</t>
  </si>
  <si>
    <t>Southwest Mississippi Community College</t>
  </si>
  <si>
    <t>McComb</t>
  </si>
  <si>
    <t>Intercoast Colleges</t>
  </si>
  <si>
    <t>North Carolina Agricultural &amp; Technical State University</t>
  </si>
  <si>
    <t>University Of Louisiana At Lafayette</t>
  </si>
  <si>
    <t>Lafayette</t>
  </si>
  <si>
    <t xml:space="preserve">Art Institute Of Houston </t>
  </si>
  <si>
    <t>University Of San Francisco</t>
  </si>
  <si>
    <t>City Colleges Of Chicago</t>
  </si>
  <si>
    <t>Southwestern College</t>
  </si>
  <si>
    <t>Winfield</t>
  </si>
  <si>
    <t>San Diego Community College District</t>
  </si>
  <si>
    <t>SUNY College Of Agriculture &amp; Technology At Morrisville</t>
  </si>
  <si>
    <t>Miami International University Of Art &amp; Design</t>
  </si>
  <si>
    <t>Southern West Virginia Community And Technical College</t>
  </si>
  <si>
    <t>Charleston</t>
  </si>
  <si>
    <t>University Of Arkansas At Monticello</t>
  </si>
  <si>
    <t>American International College</t>
  </si>
  <si>
    <t>Springfield</t>
  </si>
  <si>
    <t>San Juan College</t>
  </si>
  <si>
    <t>Farmington</t>
  </si>
  <si>
    <t>Suffolk University</t>
  </si>
  <si>
    <t>Barton County Community College</t>
  </si>
  <si>
    <t>Great Bend</t>
  </si>
  <si>
    <t>Pinnacle Career Institute</t>
  </si>
  <si>
    <t>Mississippi University For Women</t>
  </si>
  <si>
    <t>Alverno College</t>
  </si>
  <si>
    <t>Milwaukee</t>
  </si>
  <si>
    <t>WI</t>
  </si>
  <si>
    <t>St. Edward's University</t>
  </si>
  <si>
    <t>Austin</t>
  </si>
  <si>
    <t>School Of Visual Arts</t>
  </si>
  <si>
    <t>Southeastern Illinois College</t>
  </si>
  <si>
    <t>Harrisburg</t>
  </si>
  <si>
    <t>Christian Brothers University</t>
  </si>
  <si>
    <t>Stetson University</t>
  </si>
  <si>
    <t>Rancho Santiago Community College District</t>
  </si>
  <si>
    <t>Perry Technical Institute</t>
  </si>
  <si>
    <t>Yakima</t>
  </si>
  <si>
    <t>Cumberland County College</t>
  </si>
  <si>
    <t>Pratt Institute</t>
  </si>
  <si>
    <t>Eastern Oklahoma State College</t>
  </si>
  <si>
    <t xml:space="preserve">University Of Tampa </t>
  </si>
  <si>
    <t>American Intercontinental University</t>
  </si>
  <si>
    <t>Queens University Of Charlotte</t>
  </si>
  <si>
    <t>Charlotte</t>
  </si>
  <si>
    <t>Oklahoma State University Institute Of Technology - Okmulgee</t>
  </si>
  <si>
    <t>Okmulgee</t>
  </si>
  <si>
    <t>San Jacinto Community College District</t>
  </si>
  <si>
    <t>Spartanburg Methodist College</t>
  </si>
  <si>
    <t>Spartanburg</t>
  </si>
  <si>
    <t>West Hills Community College District</t>
  </si>
  <si>
    <t>Wentworth Institute Of Technology</t>
  </si>
  <si>
    <t>University Of Florida</t>
  </si>
  <si>
    <t>Gainesville</t>
  </si>
  <si>
    <t>East Central Community College</t>
  </si>
  <si>
    <t>Meridian</t>
  </si>
  <si>
    <t xml:space="preserve">Art Institute Of New York City </t>
  </si>
  <si>
    <t>University Of Texas At Arlington</t>
  </si>
  <si>
    <t>Fort Worth</t>
  </si>
  <si>
    <t>Mount Holyoke College</t>
  </si>
  <si>
    <t>University Of Central Florida</t>
  </si>
  <si>
    <t>Spring Hill College</t>
  </si>
  <si>
    <t>Mobile</t>
  </si>
  <si>
    <t>Galveston College</t>
  </si>
  <si>
    <t>Albany State University</t>
  </si>
  <si>
    <t>San Mateo County Community College District</t>
  </si>
  <si>
    <t>Morton College</t>
  </si>
  <si>
    <t>Eastern Shore Community College</t>
  </si>
  <si>
    <t>Chincoteague</t>
  </si>
  <si>
    <t>Elaine P. Nunez Community College</t>
  </si>
  <si>
    <t>Mcneese State University</t>
  </si>
  <si>
    <t>Lake Charles</t>
  </si>
  <si>
    <t>Union County College</t>
  </si>
  <si>
    <t>Foothill-Deanza Community College District</t>
  </si>
  <si>
    <t>Capital Community College</t>
  </si>
  <si>
    <t>Norwalk Community College</t>
  </si>
  <si>
    <t>Quincy College</t>
  </si>
  <si>
    <t>Texas Woman's University</t>
  </si>
  <si>
    <t>Dallas</t>
  </si>
  <si>
    <t>State University Of New York At Farmingdale</t>
  </si>
  <si>
    <t>Oklahoma Panhandle State University</t>
  </si>
  <si>
    <t>Guymon</t>
  </si>
  <si>
    <t>College Of The Sequoias</t>
  </si>
  <si>
    <t>Florida Memorial University</t>
  </si>
  <si>
    <t>Clovis Community College</t>
  </si>
  <si>
    <t>Clovis</t>
  </si>
  <si>
    <t>Robert Morris University</t>
  </si>
  <si>
    <t>Fashion Institute Of Design &amp; Merchandising</t>
  </si>
  <si>
    <t>Bismarck State College</t>
  </si>
  <si>
    <t>Bismarck</t>
  </si>
  <si>
    <t>Scripps College</t>
  </si>
  <si>
    <t>Northern Virginia Community College</t>
  </si>
  <si>
    <t>North Country Community College</t>
  </si>
  <si>
    <t>Plattsburgh</t>
  </si>
  <si>
    <t>Western Oklahoma State College</t>
  </si>
  <si>
    <t>Altus</t>
  </si>
  <si>
    <t>Carl Albert State College</t>
  </si>
  <si>
    <t>Hill College</t>
  </si>
  <si>
    <t>Caldwell College</t>
  </si>
  <si>
    <t>Ramapo College Of New Jersey</t>
  </si>
  <si>
    <t>College Of Saint Elizabeth</t>
  </si>
  <si>
    <t>Carlow University</t>
  </si>
  <si>
    <t>SUNY College Of Technology At Canton</t>
  </si>
  <si>
    <t>Beth Medrash Govoha Of America</t>
  </si>
  <si>
    <t>Toms River</t>
  </si>
  <si>
    <t>Colorado School Of Mines</t>
  </si>
  <si>
    <t>Denver</t>
  </si>
  <si>
    <t>CO</t>
  </si>
  <si>
    <t>University Of West Alabama</t>
  </si>
  <si>
    <t>Demopolis</t>
  </si>
  <si>
    <t xml:space="preserve">University Of Virginia's College At Wise </t>
  </si>
  <si>
    <t>Big Stone Gap</t>
  </si>
  <si>
    <t>Colorado State University-Pueblo</t>
  </si>
  <si>
    <t>Pueblo</t>
  </si>
  <si>
    <t>Jamestown College</t>
  </si>
  <si>
    <t>Jamestown</t>
  </si>
  <si>
    <t>State University Of New York Institute Of Technology At Utica</t>
  </si>
  <si>
    <t>SUNY Westchester Community College</t>
  </si>
  <si>
    <t>Saint Joseph's College of Brooklyn, NY</t>
  </si>
  <si>
    <t>Craven Community College</t>
  </si>
  <si>
    <t>Jacksonville</t>
  </si>
  <si>
    <t>Wells College</t>
  </si>
  <si>
    <t>Loyola Marymount University</t>
  </si>
  <si>
    <t>Prince George's Community College</t>
  </si>
  <si>
    <t>North Georgia Technical College</t>
  </si>
  <si>
    <t xml:space="preserve">Art Institute Of Fort Lauderdale </t>
  </si>
  <si>
    <t>University Of Washington System</t>
  </si>
  <si>
    <t>Arizona Western College</t>
  </si>
  <si>
    <t>Wayne State University</t>
  </si>
  <si>
    <t>Alamo Community College District</t>
  </si>
  <si>
    <t>Auburn University Montgomery</t>
  </si>
  <si>
    <t>Southern Adventist University</t>
  </si>
  <si>
    <t>Chattanooga</t>
  </si>
  <si>
    <t>Felician College</t>
  </si>
  <si>
    <t>Northeastern University</t>
  </si>
  <si>
    <t>Houston Baptist University</t>
  </si>
  <si>
    <t>Baptist Bible College</t>
  </si>
  <si>
    <t>Fayetteville State University</t>
  </si>
  <si>
    <t>University Of Texas At Dallas</t>
  </si>
  <si>
    <t>Sanford-Brown College of Farmington, CT</t>
  </si>
  <si>
    <t>University Of Mary</t>
  </si>
  <si>
    <t>Lawrence Technological University</t>
  </si>
  <si>
    <t>Mississippi Delta Community College</t>
  </si>
  <si>
    <t>Greenville</t>
  </si>
  <si>
    <t>Roxbury Community College</t>
  </si>
  <si>
    <t>Texas Lutheran University</t>
  </si>
  <si>
    <t>Henderson State University</t>
  </si>
  <si>
    <t>Wellesley College</t>
  </si>
  <si>
    <t>Lamar State College - Port Arthur</t>
  </si>
  <si>
    <t>Lackawanna College</t>
  </si>
  <si>
    <t>Andrews University</t>
  </si>
  <si>
    <t>South Bend</t>
  </si>
  <si>
    <t>Emily Griffith Technical College</t>
  </si>
  <si>
    <t>Wesley College</t>
  </si>
  <si>
    <t>Dover</t>
  </si>
  <si>
    <t>DE</t>
  </si>
  <si>
    <t>University Of Michigan - Dearborn</t>
  </si>
  <si>
    <t>Enterprise State Community College</t>
  </si>
  <si>
    <t>Dothan</t>
  </si>
  <si>
    <t>Southwestern Community College District</t>
  </si>
  <si>
    <t>Waynesburg University</t>
  </si>
  <si>
    <t>Old Dominion University</t>
  </si>
  <si>
    <t>Northwestern College of Bridgeview, IL</t>
  </si>
  <si>
    <t>California Baptist University</t>
  </si>
  <si>
    <t>Troy University And Troy State Universities, Montgomery And Dothan</t>
  </si>
  <si>
    <t>Canisius College</t>
  </si>
  <si>
    <t>Regis College</t>
  </si>
  <si>
    <t>West Valley-Mission Community College District</t>
  </si>
  <si>
    <t>Northwood University</t>
  </si>
  <si>
    <t>Saginaw</t>
  </si>
  <si>
    <t>Arkansas State University</t>
  </si>
  <si>
    <t>Jonesboro</t>
  </si>
  <si>
    <t>Ouachita Baptist University</t>
  </si>
  <si>
    <t>University Of Alabama In Huntsville</t>
  </si>
  <si>
    <t>Yuba Community College District</t>
  </si>
  <si>
    <t>Chico</t>
  </si>
  <si>
    <t>Fisher College</t>
  </si>
  <si>
    <t>Irvine Valley College</t>
  </si>
  <si>
    <t>Trinity Valley Community College</t>
  </si>
  <si>
    <t>Tyler</t>
  </si>
  <si>
    <t>Rust College</t>
  </si>
  <si>
    <t>University Of Arkansas</t>
  </si>
  <si>
    <t>Oglethorpe University</t>
  </si>
  <si>
    <t>Nichols College</t>
  </si>
  <si>
    <t>State Center Community College District</t>
  </si>
  <si>
    <t>Coastal Carolina Community College</t>
  </si>
  <si>
    <t>Ulster County Community College</t>
  </si>
  <si>
    <t>University Of The Cumberlands</t>
  </si>
  <si>
    <t>Northwest Kansas Technical College</t>
  </si>
  <si>
    <t>Goodland</t>
  </si>
  <si>
    <t>Simmons College</t>
  </si>
  <si>
    <t>Northeast Texas Community College</t>
  </si>
  <si>
    <t>Texarkana</t>
  </si>
  <si>
    <t>Drew University</t>
  </si>
  <si>
    <t>University Of San Diego</t>
  </si>
  <si>
    <t>Warren County Community College</t>
  </si>
  <si>
    <t>Angelina College</t>
  </si>
  <si>
    <t>MacMurray College</t>
  </si>
  <si>
    <t>Hamilton College</t>
  </si>
  <si>
    <t>Tennessee Technological University</t>
  </si>
  <si>
    <t>Cookeville</t>
  </si>
  <si>
    <t>Cheyney University Of Pennsylvania</t>
  </si>
  <si>
    <t>Eastern Arizona College</t>
  </si>
  <si>
    <t>Safford</t>
  </si>
  <si>
    <t>Nassau Community College</t>
  </si>
  <si>
    <t>Texas A&amp;M University - Corpus Christi</t>
  </si>
  <si>
    <t>La Roche College</t>
  </si>
  <si>
    <t>Jones County Junior College</t>
  </si>
  <si>
    <t>Laurel</t>
  </si>
  <si>
    <t>Southwestern Adventist University</t>
  </si>
  <si>
    <t>Swarthmore College</t>
  </si>
  <si>
    <t>Southern Polytechnic State University</t>
  </si>
  <si>
    <t>Keuka College</t>
  </si>
  <si>
    <t>Altamaha Technical College</t>
  </si>
  <si>
    <t>Hinesville</t>
  </si>
  <si>
    <t>Austin College</t>
  </si>
  <si>
    <t>Highline Community College</t>
  </si>
  <si>
    <t>Merced Community College</t>
  </si>
  <si>
    <t>Mississippi Gulf Coast Community College</t>
  </si>
  <si>
    <t>Bishop State Community College</t>
  </si>
  <si>
    <t>Connors State College</t>
  </si>
  <si>
    <t>Muskogee</t>
  </si>
  <si>
    <t>Hohokus School - RETS/Nutley</t>
  </si>
  <si>
    <t>Central Wyoming College</t>
  </si>
  <si>
    <t>Riverton</t>
  </si>
  <si>
    <t>San Joaquin Delta College</t>
  </si>
  <si>
    <t>Meridian Community College</t>
  </si>
  <si>
    <t>SUNY Maritime College</t>
  </si>
  <si>
    <t>California Polytechnic State University</t>
  </si>
  <si>
    <t>Pittsburgh Technical Institute</t>
  </si>
  <si>
    <t>Santa Clara University</t>
  </si>
  <si>
    <t>Delta State University</t>
  </si>
  <si>
    <t>Stanford University</t>
  </si>
  <si>
    <t>Clark University</t>
  </si>
  <si>
    <t>University Of Maryland System (Except University College) And Baltimore City Community College</t>
  </si>
  <si>
    <t>Vernon College</t>
  </si>
  <si>
    <t>Vernon</t>
  </si>
  <si>
    <t>Yosemite Community College District</t>
  </si>
  <si>
    <t>Notre Dame Of Maryland University</t>
  </si>
  <si>
    <t>Baltimore</t>
  </si>
  <si>
    <t>United Education Institute</t>
  </si>
  <si>
    <t>Southwestern Community College of Creston, IA</t>
  </si>
  <si>
    <t>Creston</t>
  </si>
  <si>
    <t>Saint Francis University</t>
  </si>
  <si>
    <t>Altoona</t>
  </si>
  <si>
    <t>University Of Texas At Austin</t>
  </si>
  <si>
    <t>Louisiana Tech University</t>
  </si>
  <si>
    <t>Pittsburgh Institute Of Aeronautics</t>
  </si>
  <si>
    <t>Eastern Idaho Technical College</t>
  </si>
  <si>
    <t>Pocatello</t>
  </si>
  <si>
    <t>ID</t>
  </si>
  <si>
    <t>Rose - Hulman Institute Of Technology</t>
  </si>
  <si>
    <t>Terre Haute</t>
  </si>
  <si>
    <t>Pitzer College</t>
  </si>
  <si>
    <t>Texarkana College</t>
  </si>
  <si>
    <t>Northeastern State University</t>
  </si>
  <si>
    <t>Hobart And William Smith Colleges</t>
  </si>
  <si>
    <t>College Of Saint Scholastica</t>
  </si>
  <si>
    <t>Duluth</t>
  </si>
  <si>
    <t>MN</t>
  </si>
  <si>
    <t>Columbia - Greene Community College - SUNY Office Of Cmnty Colleg</t>
  </si>
  <si>
    <t>Carnegie Mellon University</t>
  </si>
  <si>
    <t>Rider University</t>
  </si>
  <si>
    <t>Alvernia University</t>
  </si>
  <si>
    <t>Reading</t>
  </si>
  <si>
    <t>Wagner College</t>
  </si>
  <si>
    <t>Goucher College</t>
  </si>
  <si>
    <t>Luna Community College</t>
  </si>
  <si>
    <t>Juniata College</t>
  </si>
  <si>
    <t>State College</t>
  </si>
  <si>
    <t>Worcester Polytechnic Institute</t>
  </si>
  <si>
    <t>Northwest College</t>
  </si>
  <si>
    <t>Cody</t>
  </si>
  <si>
    <t>Conservatory Of Recording Arts &amp; Sciences</t>
  </si>
  <si>
    <t>Medaille College</t>
  </si>
  <si>
    <t>Northeast Alabama Community College</t>
  </si>
  <si>
    <t>Gadsden</t>
  </si>
  <si>
    <t>Great Basin College</t>
  </si>
  <si>
    <t>Elko</t>
  </si>
  <si>
    <t>NV</t>
  </si>
  <si>
    <t>Colleges with insufficient data</t>
  </si>
  <si>
    <t>Florida State University</t>
  </si>
  <si>
    <t>Bethune Cookman University</t>
  </si>
  <si>
    <t>Yakima Valley Community College</t>
  </si>
  <si>
    <t>Tabor College</t>
  </si>
  <si>
    <t>Lamar Community College</t>
  </si>
  <si>
    <t>George Washington University</t>
  </si>
  <si>
    <t>Valley City State University</t>
  </si>
  <si>
    <t>University Of Central Arkansas</t>
  </si>
  <si>
    <t>Little Rock</t>
  </si>
  <si>
    <t>West Texas A&amp;M University</t>
  </si>
  <si>
    <t>Amarillo</t>
  </si>
  <si>
    <t>Covenant College</t>
  </si>
  <si>
    <t>Franklin Career Institute</t>
  </si>
  <si>
    <t>Johns Hopkins University</t>
  </si>
  <si>
    <t>Delgado Community College</t>
  </si>
  <si>
    <t>Chattahoochee Valley Community College</t>
  </si>
  <si>
    <t>Charleston Southern University</t>
  </si>
  <si>
    <t>University Of Southern Mississippi</t>
  </si>
  <si>
    <t>Hattiesburg</t>
  </si>
  <si>
    <t>Mercer University</t>
  </si>
  <si>
    <t>University Of Arkansas Community College At Batesville</t>
  </si>
  <si>
    <t>Batesville</t>
  </si>
  <si>
    <t>Victor Valley Community College</t>
  </si>
  <si>
    <t>Eastern New Mexico University</t>
  </si>
  <si>
    <t>Hampton University</t>
  </si>
  <si>
    <t>Newport News</t>
  </si>
  <si>
    <t>North Seattle College</t>
  </si>
  <si>
    <t>Bunker Hill Community College</t>
  </si>
  <si>
    <t>Louisiana State University System</t>
  </si>
  <si>
    <t>Valencia College</t>
  </si>
  <si>
    <t>University Of Texas At Tyler</t>
  </si>
  <si>
    <t>Le Cordon Bleu College Of Culinary Arts of Dallas, TX</t>
  </si>
  <si>
    <t>Howard Payne University</t>
  </si>
  <si>
    <t>Brownwood</t>
  </si>
  <si>
    <t>Three Rivers Community College of Poplar Bluff, MO</t>
  </si>
  <si>
    <t>Poplar Bluff</t>
  </si>
  <si>
    <t>Lake Region State College</t>
  </si>
  <si>
    <t>Devils Lake</t>
  </si>
  <si>
    <t>Tufts University</t>
  </si>
  <si>
    <t>Lewis-Clark State College</t>
  </si>
  <si>
    <t>Lewiston</t>
  </si>
  <si>
    <t>University Of Illinois System</t>
  </si>
  <si>
    <t>Decatur</t>
  </si>
  <si>
    <t>Arkansas Tech University</t>
  </si>
  <si>
    <t>Russellville</t>
  </si>
  <si>
    <t>CollegeAmerica Denver</t>
  </si>
  <si>
    <t>Holmes Community College</t>
  </si>
  <si>
    <t>Kosciusko</t>
  </si>
  <si>
    <t>Angelo State University</t>
  </si>
  <si>
    <t>San Angelo</t>
  </si>
  <si>
    <t>Seward County Community College/Area Technical School</t>
  </si>
  <si>
    <t>Liberal</t>
  </si>
  <si>
    <t>Wor-Wic Community College</t>
  </si>
  <si>
    <t>Georgian Court University</t>
  </si>
  <si>
    <t>John Brown University</t>
  </si>
  <si>
    <t>Jefferson Community College</t>
  </si>
  <si>
    <t>California State University, San Marcos</t>
  </si>
  <si>
    <t>Lincoln Memorial University</t>
  </si>
  <si>
    <t>Middlesborough</t>
  </si>
  <si>
    <t>Casper College</t>
  </si>
  <si>
    <t>Casper</t>
  </si>
  <si>
    <t>University Of Massachusetts System</t>
  </si>
  <si>
    <t>Brenau University</t>
  </si>
  <si>
    <t>Cape Cod Community College</t>
  </si>
  <si>
    <t>Yale University</t>
  </si>
  <si>
    <t>Graceland University</t>
  </si>
  <si>
    <t>Polk State College</t>
  </si>
  <si>
    <t>Lakeland</t>
  </si>
  <si>
    <t>Georgia State University</t>
  </si>
  <si>
    <t>Palomar College</t>
  </si>
  <si>
    <t>Pasco - Hernando State College</t>
  </si>
  <si>
    <t>College Of The Mainland</t>
  </si>
  <si>
    <t>Monmouth University</t>
  </si>
  <si>
    <t>Tarleton State University</t>
  </si>
  <si>
    <t>Stephenville</t>
  </si>
  <si>
    <t>Central State University</t>
  </si>
  <si>
    <t>Dayton</t>
  </si>
  <si>
    <t>Ohlone College</t>
  </si>
  <si>
    <t>Dallas County Community College District</t>
  </si>
  <si>
    <t>St. Lawrence University</t>
  </si>
  <si>
    <t>Institute Of Audio Research</t>
  </si>
  <si>
    <t>Sam Houston State University</t>
  </si>
  <si>
    <t>University Of Arkansas At Little Rock</t>
  </si>
  <si>
    <t>SUNY College Of Technology At Alfred</t>
  </si>
  <si>
    <t>Olean</t>
  </si>
  <si>
    <t>University Of Pennsylvania</t>
  </si>
  <si>
    <t>Tyler Junior College</t>
  </si>
  <si>
    <t>St. Catherine University</t>
  </si>
  <si>
    <t>Minneapolis</t>
  </si>
  <si>
    <t>Fox College</t>
  </si>
  <si>
    <t>Minot State University</t>
  </si>
  <si>
    <t>Minot</t>
  </si>
  <si>
    <t>Bethany College of Bethany, WV</t>
  </si>
  <si>
    <t>Steubenville</t>
  </si>
  <si>
    <t>Philadelphia University</t>
  </si>
  <si>
    <t>Redlands Community College</t>
  </si>
  <si>
    <t>Oklahoma City</t>
  </si>
  <si>
    <t>Citrus Community College</t>
  </si>
  <si>
    <t>State University Of New York College At Plattsburgh</t>
  </si>
  <si>
    <t>North Arkansas College</t>
  </si>
  <si>
    <t>Harrison</t>
  </si>
  <si>
    <t>Brandeis University</t>
  </si>
  <si>
    <t>William Carey University</t>
  </si>
  <si>
    <t>University Of New Mexico</t>
  </si>
  <si>
    <t>Albuquerque</t>
  </si>
  <si>
    <t>Paine College</t>
  </si>
  <si>
    <t>Aiken</t>
  </si>
  <si>
    <t>Sage Colleges</t>
  </si>
  <si>
    <t>Ecpi University And Skyline Colleges</t>
  </si>
  <si>
    <t>Boston University</t>
  </si>
  <si>
    <t>Advanced Institute Of Hair Design</t>
  </si>
  <si>
    <t>University Of Science &amp; Arts Of Oklahoma</t>
  </si>
  <si>
    <t>Chickasha</t>
  </si>
  <si>
    <t>Western New England University</t>
  </si>
  <si>
    <t>Peninsula College</t>
  </si>
  <si>
    <t>Port Angeles</t>
  </si>
  <si>
    <t>Widener University</t>
  </si>
  <si>
    <t>Misericordia  University</t>
  </si>
  <si>
    <t>Paul Smith's College Of Arts &amp; Sciences</t>
  </si>
  <si>
    <t>Portland State University</t>
  </si>
  <si>
    <t>Midwest Technical Institute</t>
  </si>
  <si>
    <t>Linn State Technical College</t>
  </si>
  <si>
    <t>Southwestern Oregon Community College</t>
  </si>
  <si>
    <t>Roseburg</t>
  </si>
  <si>
    <t>Colorado Mesa University</t>
  </si>
  <si>
    <t>Grand Junction</t>
  </si>
  <si>
    <t>South Arkansas Community College</t>
  </si>
  <si>
    <t>El Dorado</t>
  </si>
  <si>
    <t>Cumberland University</t>
  </si>
  <si>
    <t>ASA Institute Of Business &amp; Computer Technology</t>
  </si>
  <si>
    <t>Midwestern State University</t>
  </si>
  <si>
    <t>Wichita Falls</t>
  </si>
  <si>
    <t>Ventura County Community College District</t>
  </si>
  <si>
    <t xml:space="preserve">University Of West Florida </t>
  </si>
  <si>
    <t>Pensacola</t>
  </si>
  <si>
    <t>Pierce College</t>
  </si>
  <si>
    <t>Kilgore College</t>
  </si>
  <si>
    <t>Oklahoma State University</t>
  </si>
  <si>
    <t>Stillwater</t>
  </si>
  <si>
    <t>East Arkansas Community College</t>
  </si>
  <si>
    <t>West Memphis</t>
  </si>
  <si>
    <t xml:space="preserve">Art Institute Of Seattle </t>
  </si>
  <si>
    <t>University Of North Carolina At Pembroke</t>
  </si>
  <si>
    <t>University Of Arkansas At Fort Smith</t>
  </si>
  <si>
    <t>Virginia Military Institute</t>
  </si>
  <si>
    <t>Staunton</t>
  </si>
  <si>
    <t>Massachusetts Maritime Academy</t>
  </si>
  <si>
    <t>Trine University</t>
  </si>
  <si>
    <t>Fort Wayne</t>
  </si>
  <si>
    <t>School Of The Art Institute Of Chicago</t>
  </si>
  <si>
    <t>Trinity College of Hartford, CT</t>
  </si>
  <si>
    <t>Thiel College</t>
  </si>
  <si>
    <t>Langston University</t>
  </si>
  <si>
    <t>College Of The Siskiyous</t>
  </si>
  <si>
    <t>Union University</t>
  </si>
  <si>
    <t>Johnson College</t>
  </si>
  <si>
    <t>Los Rios Community College District</t>
  </si>
  <si>
    <t xml:space="preserve">College Of Health Care Professions </t>
  </si>
  <si>
    <t>Panola College</t>
  </si>
  <si>
    <t>Garrett College</t>
  </si>
  <si>
    <t>Cumberland</t>
  </si>
  <si>
    <t>Paris Junior College</t>
  </si>
  <si>
    <t>Paris</t>
  </si>
  <si>
    <t>Seattle Central Community College</t>
  </si>
  <si>
    <t>Grays Harbor College</t>
  </si>
  <si>
    <t>Skidmore College</t>
  </si>
  <si>
    <t>American Career College of Los Angeles, CA</t>
  </si>
  <si>
    <t>Northland Pioneer College</t>
  </si>
  <si>
    <t>Gallup</t>
  </si>
  <si>
    <t>Hinds Community College</t>
  </si>
  <si>
    <t>Southeast Arkansas College</t>
  </si>
  <si>
    <t>Middlesex County College</t>
  </si>
  <si>
    <t>Allegany College Of Maryland</t>
  </si>
  <si>
    <t>Wesleyan University</t>
  </si>
  <si>
    <t>Cardinal Stritch University</t>
  </si>
  <si>
    <t>University Of Mary Hardin-Baylor</t>
  </si>
  <si>
    <t>Gadsden State Community College</t>
  </si>
  <si>
    <t>Citadel, The Military College Of South Carolina</t>
  </si>
  <si>
    <t>Amherst College</t>
  </si>
  <si>
    <t>Stephen F Austin State University</t>
  </si>
  <si>
    <t>Nacogdoches</t>
  </si>
  <si>
    <t>Husson University</t>
  </si>
  <si>
    <t>Lone Star College-North Harris</t>
  </si>
  <si>
    <t>Yavapai College</t>
  </si>
  <si>
    <t>Flagstaff</t>
  </si>
  <si>
    <t>California State University, Chico</t>
  </si>
  <si>
    <t>Sullivan County Community College - SUNY Office Of Community Coll</t>
  </si>
  <si>
    <t>West Shore Community College</t>
  </si>
  <si>
    <t>Ludington</t>
  </si>
  <si>
    <t>Butte College</t>
  </si>
  <si>
    <t>Louisiana College</t>
  </si>
  <si>
    <t>Alexandria</t>
  </si>
  <si>
    <t>Snead State Community College</t>
  </si>
  <si>
    <t>University Of South Alabama</t>
  </si>
  <si>
    <t>Sacred Heart University</t>
  </si>
  <si>
    <t>College Of Central Florida</t>
  </si>
  <si>
    <t>Ocala</t>
  </si>
  <si>
    <t>Amarillo College</t>
  </si>
  <si>
    <t>Eastern Oregon University</t>
  </si>
  <si>
    <t>La Grande</t>
  </si>
  <si>
    <t>Pomona College</t>
  </si>
  <si>
    <t>Wayland Baptist University</t>
  </si>
  <si>
    <t>Plainview</t>
  </si>
  <si>
    <t>Louisiana State University In Shreveport</t>
  </si>
  <si>
    <t>SBI Campus - An Affiliate Of Sanford-Brown</t>
  </si>
  <si>
    <t>Providence</t>
  </si>
  <si>
    <t>RI</t>
  </si>
  <si>
    <t>Allan Hancock College</t>
  </si>
  <si>
    <t>New England Institute Of Technology</t>
  </si>
  <si>
    <t>Georgetown University</t>
  </si>
  <si>
    <t xml:space="preserve">University Of Chicago </t>
  </si>
  <si>
    <t>Palm Beach State College</t>
  </si>
  <si>
    <t>Kentucky State University</t>
  </si>
  <si>
    <t>Lexington-Fayette</t>
  </si>
  <si>
    <t xml:space="preserve">College Of Idaho </t>
  </si>
  <si>
    <t>Boise City</t>
  </si>
  <si>
    <t>Triton College</t>
  </si>
  <si>
    <t>Union College of Schenectady, NY</t>
  </si>
  <si>
    <t>Texas A&amp;M University - Commerce</t>
  </si>
  <si>
    <t>Moore Norman Technology Center School District No. 17</t>
  </si>
  <si>
    <t>Salem State University</t>
  </si>
  <si>
    <t>Oakton Community College</t>
  </si>
  <si>
    <t>Arcadia University</t>
  </si>
  <si>
    <t>Antelope Valley College</t>
  </si>
  <si>
    <t>Summit College</t>
  </si>
  <si>
    <t>University Of Oklahoma</t>
  </si>
  <si>
    <t>Virginia Commonwealth University</t>
  </si>
  <si>
    <t>Eastern Washington University</t>
  </si>
  <si>
    <t>Spokane</t>
  </si>
  <si>
    <t>Seminole State College Of Florida</t>
  </si>
  <si>
    <t>Mid-Plains Community College</t>
  </si>
  <si>
    <t>North Platte</t>
  </si>
  <si>
    <t>NE</t>
  </si>
  <si>
    <t>Colby Community College</t>
  </si>
  <si>
    <t>Colby</t>
  </si>
  <si>
    <t>Curry College</t>
  </si>
  <si>
    <t>Indian River State College</t>
  </si>
  <si>
    <t>Colorado Northwestern Community College</t>
  </si>
  <si>
    <t>Steamboat Springs</t>
  </si>
  <si>
    <t>Jefferson Davis Community College</t>
  </si>
  <si>
    <t>Miller-Motte Technical College &amp; McCann School Of Business &amp; Technology</t>
  </si>
  <si>
    <t>Chadron State College</t>
  </si>
  <si>
    <t>Scottsbluff</t>
  </si>
  <si>
    <t>Saint John Fisher College</t>
  </si>
  <si>
    <t>Seattle University</t>
  </si>
  <si>
    <t>Harris - Stowe State University</t>
  </si>
  <si>
    <t>East Mississippi Community College</t>
  </si>
  <si>
    <t>Houghton College</t>
  </si>
  <si>
    <t xml:space="preserve">Richard Stockton College Of New Jersey </t>
  </si>
  <si>
    <t>Georgia Southwestern State University</t>
  </si>
  <si>
    <t>University Of Alabama At Birmingham</t>
  </si>
  <si>
    <t>Birmingham</t>
  </si>
  <si>
    <t>University Of Nevada - Las Vegas</t>
  </si>
  <si>
    <t>Weatherford College</t>
  </si>
  <si>
    <t>Milwaukee School Of Engineering</t>
  </si>
  <si>
    <t>Adams State University</t>
  </si>
  <si>
    <t>Alamosa</t>
  </si>
  <si>
    <t>Smith College</t>
  </si>
  <si>
    <t>College Of Our Lady Of The Elms</t>
  </si>
  <si>
    <t>Fayetteville Technical Community College</t>
  </si>
  <si>
    <t>Florida Gulf Coast University</t>
  </si>
  <si>
    <t>Cape Coral</t>
  </si>
  <si>
    <t>Emmanuel College of Boston, MA</t>
  </si>
  <si>
    <t>Lehigh University</t>
  </si>
  <si>
    <t>Allentown</t>
  </si>
  <si>
    <t>Lorenzo Walker Institute Of Technology</t>
  </si>
  <si>
    <t>Grossmont-Cuyamaca Community College District</t>
  </si>
  <si>
    <t>Flathead Valley Community College</t>
  </si>
  <si>
    <t>Kalispell</t>
  </si>
  <si>
    <t>South Plains College</t>
  </si>
  <si>
    <t>Lubbock</t>
  </si>
  <si>
    <t>Northeastern Oklahoma A &amp; M College</t>
  </si>
  <si>
    <t>Joplin</t>
  </si>
  <si>
    <t>Southwest Virginia Community College</t>
  </si>
  <si>
    <t>Bluefield</t>
  </si>
  <si>
    <t>Florida Southern College</t>
  </si>
  <si>
    <t>Wytheville Community College</t>
  </si>
  <si>
    <t>Pepperdine University</t>
  </si>
  <si>
    <t>University Of Detroit Mercy</t>
  </si>
  <si>
    <t>Georgia Institute Of Technology</t>
  </si>
  <si>
    <t>SUNY Upstate Medical University And SUNY College Of Environment Science And Forestry</t>
  </si>
  <si>
    <t>Suffolk County Community College</t>
  </si>
  <si>
    <t>Our Lady Of Holy Cross College</t>
  </si>
  <si>
    <t>Hillsborough Community College</t>
  </si>
  <si>
    <t>Massachusetts Bay Community College</t>
  </si>
  <si>
    <t>North Shore Community College</t>
  </si>
  <si>
    <t>Southeastern Louisiana University</t>
  </si>
  <si>
    <t>Temple College</t>
  </si>
  <si>
    <t>SUNY College At Buffalo</t>
  </si>
  <si>
    <t xml:space="preserve">University Of Montana Western </t>
  </si>
  <si>
    <t>Dillon</t>
  </si>
  <si>
    <t>Morningside College</t>
  </si>
  <si>
    <t>Sioux City</t>
  </si>
  <si>
    <t>SUNY College At Purchase</t>
  </si>
  <si>
    <t>Lower Columbia College</t>
  </si>
  <si>
    <t>Northeast Community College</t>
  </si>
  <si>
    <t>University Of New Haven</t>
  </si>
  <si>
    <t>Westminster College of New Wilmington, PA</t>
  </si>
  <si>
    <t>Willamette University</t>
  </si>
  <si>
    <t>Eugene</t>
  </si>
  <si>
    <t>George C. Wallace Community College</t>
  </si>
  <si>
    <t>Marymount California University</t>
  </si>
  <si>
    <t>Huntingdon College</t>
  </si>
  <si>
    <t>Johnson &amp; Wales University</t>
  </si>
  <si>
    <t>Lassen College</t>
  </si>
  <si>
    <t>Northwest Arkansas Community College</t>
  </si>
  <si>
    <t>Tacoma Community College</t>
  </si>
  <si>
    <t>Bevill State Community College</t>
  </si>
  <si>
    <t>Jasper</t>
  </si>
  <si>
    <t>Eureka College</t>
  </si>
  <si>
    <t>Peoria</t>
  </si>
  <si>
    <t>Bryn Mawr College</t>
  </si>
  <si>
    <t>La Salle University</t>
  </si>
  <si>
    <t>Oklahoma City Community College</t>
  </si>
  <si>
    <t>Middle Georgia State College</t>
  </si>
  <si>
    <t>Armstrong Atlantic State University</t>
  </si>
  <si>
    <t>Colorado College</t>
  </si>
  <si>
    <t>Colorado Springs</t>
  </si>
  <si>
    <t>Southeastern Community College of Whiteville, NC</t>
  </si>
  <si>
    <t>Wilmington</t>
  </si>
  <si>
    <t>Georgia Military College</t>
  </si>
  <si>
    <t>Milledgeville</t>
  </si>
  <si>
    <t>Carroll College</t>
  </si>
  <si>
    <t>Helena</t>
  </si>
  <si>
    <t>Lake Sumter State College</t>
  </si>
  <si>
    <t>Monterey Peninsula College</t>
  </si>
  <si>
    <t>Rowan University</t>
  </si>
  <si>
    <t>Gulf Coast State College</t>
  </si>
  <si>
    <t>Panama City</t>
  </si>
  <si>
    <t>Mohave Community College</t>
  </si>
  <si>
    <t>Tennessee College Of Applied Technology - Knoxville</t>
  </si>
  <si>
    <t>Knoxville</t>
  </si>
  <si>
    <t>Santa Fe College</t>
  </si>
  <si>
    <t>Northwestern Oklahoma State University</t>
  </si>
  <si>
    <t>Enid</t>
  </si>
  <si>
    <t xml:space="preserve">College Of New Jersey </t>
  </si>
  <si>
    <t>Navarro College</t>
  </si>
  <si>
    <t>Corsicana</t>
  </si>
  <si>
    <t>SUNY College At Oneonta</t>
  </si>
  <si>
    <t>Oneonta</t>
  </si>
  <si>
    <t>Marshalltown Community College</t>
  </si>
  <si>
    <t>Marshalltown</t>
  </si>
  <si>
    <t>Emory University</t>
  </si>
  <si>
    <t>Springfield Technical Community College</t>
  </si>
  <si>
    <t>Millsaps College</t>
  </si>
  <si>
    <t>Santa Barbara City College</t>
  </si>
  <si>
    <t>University Of Pittsburgh System</t>
  </si>
  <si>
    <t>Biola University</t>
  </si>
  <si>
    <t>Haverford College</t>
  </si>
  <si>
    <t>Arkansas Northeastern College</t>
  </si>
  <si>
    <t>Blytheville</t>
  </si>
  <si>
    <t>Westwood College - Los Angeles</t>
  </si>
  <si>
    <t>Lake Forest College</t>
  </si>
  <si>
    <t>Umpqua Community College</t>
  </si>
  <si>
    <t>Saint Augustine's University</t>
  </si>
  <si>
    <t>Bristol Community College</t>
  </si>
  <si>
    <t>Case Western Reserve University</t>
  </si>
  <si>
    <t>Cleveland</t>
  </si>
  <si>
    <t>Riverside Community College District</t>
  </si>
  <si>
    <t>Columbus State University</t>
  </si>
  <si>
    <t>Tennessee College Of Applied Technology-Shelbyville</t>
  </si>
  <si>
    <t>Tullahoma</t>
  </si>
  <si>
    <t>George C. Wallace State Community College</t>
  </si>
  <si>
    <t>Columbia College of Columbia, MO</t>
  </si>
  <si>
    <t>Campbellsville University</t>
  </si>
  <si>
    <t>Campbellsville</t>
  </si>
  <si>
    <t>Gavilan College</t>
  </si>
  <si>
    <t>Grayson  County College</t>
  </si>
  <si>
    <t>Alvin Community College</t>
  </si>
  <si>
    <t>Cuesta College</t>
  </si>
  <si>
    <t>Florida Technical College</t>
  </si>
  <si>
    <t>McLennan Community College</t>
  </si>
  <si>
    <t>Chaffey Community College</t>
  </si>
  <si>
    <t>Mississippi State University</t>
  </si>
  <si>
    <t>Starkville</t>
  </si>
  <si>
    <t>Southern Methodist University</t>
  </si>
  <si>
    <t>Shelton State Community College</t>
  </si>
  <si>
    <t>Tuscaloosa</t>
  </si>
  <si>
    <t>Contra Costa Community College District</t>
  </si>
  <si>
    <t>Champlain College</t>
  </si>
  <si>
    <t>Burlington</t>
  </si>
  <si>
    <t xml:space="preserve">Pennsylvania State University </t>
  </si>
  <si>
    <t>Harvard University</t>
  </si>
  <si>
    <t>Northwest - Shoals Community College</t>
  </si>
  <si>
    <t>Florence</t>
  </si>
  <si>
    <t>Rockland Community College</t>
  </si>
  <si>
    <t>Bates Technical College</t>
  </si>
  <si>
    <t>University Of Hawaii And Hawaii Community Colleges</t>
  </si>
  <si>
    <t>Lynn University</t>
  </si>
  <si>
    <t>Santa Fe Community College</t>
  </si>
  <si>
    <t>Santa Fe</t>
  </si>
  <si>
    <t>Milan Institute of Sparks, NV</t>
  </si>
  <si>
    <t>Reno</t>
  </si>
  <si>
    <t>Keiser University</t>
  </si>
  <si>
    <t>Bladen Community College</t>
  </si>
  <si>
    <t>Cabrillo College</t>
  </si>
  <si>
    <t>Drake University</t>
  </si>
  <si>
    <t>Des Moines</t>
  </si>
  <si>
    <t>Fitchburg State University</t>
  </si>
  <si>
    <t>Michigan Technological University</t>
  </si>
  <si>
    <t>Houghton</t>
  </si>
  <si>
    <t>SUNY College At Geneseo</t>
  </si>
  <si>
    <t>Santa Rosa Junior College</t>
  </si>
  <si>
    <t>Santa Rosa</t>
  </si>
  <si>
    <t>Ohio Wesleyan University</t>
  </si>
  <si>
    <t>South Puget Sound Community College</t>
  </si>
  <si>
    <t>Quinsigamond Community College</t>
  </si>
  <si>
    <t>Dakota College At Bottineau</t>
  </si>
  <si>
    <t>Western Wyoming Community College</t>
  </si>
  <si>
    <t>Rock Springs</t>
  </si>
  <si>
    <t>Western Connecticut State University</t>
  </si>
  <si>
    <t>High Point University</t>
  </si>
  <si>
    <t>Colorado Technical University</t>
  </si>
  <si>
    <t>Columbia Basin College</t>
  </si>
  <si>
    <t>Kennewick</t>
  </si>
  <si>
    <t>Georgia Piedmont Technical College</t>
  </si>
  <si>
    <t>Wabash College</t>
  </si>
  <si>
    <t>Vincennes University</t>
  </si>
  <si>
    <t>Vincennes</t>
  </si>
  <si>
    <t>College Of Saint Rose</t>
  </si>
  <si>
    <t>Southside Virginia Community College</t>
  </si>
  <si>
    <t>South Boston</t>
  </si>
  <si>
    <t>Sheridan Technical Center</t>
  </si>
  <si>
    <t>Sonoma State University</t>
  </si>
  <si>
    <t>University Of Advancing Computer Technology</t>
  </si>
  <si>
    <t>Missouri Southern State University</t>
  </si>
  <si>
    <t>Western Dakota Technical Institute</t>
  </si>
  <si>
    <t>Rapid City</t>
  </si>
  <si>
    <t>SUNY College At Oswego</t>
  </si>
  <si>
    <t>SUNY College At Cortland</t>
  </si>
  <si>
    <t xml:space="preserve">Art Institute Of Pittsburgh </t>
  </si>
  <si>
    <t>Rose State College</t>
  </si>
  <si>
    <t>University Of Redlands</t>
  </si>
  <si>
    <t>Duquesne University Of The Holy Spirit</t>
  </si>
  <si>
    <t>College Of Marin</t>
  </si>
  <si>
    <t>Vatterott College</t>
  </si>
  <si>
    <t>Marist College</t>
  </si>
  <si>
    <t>University Of Connecticut</t>
  </si>
  <si>
    <t>Northern Wyoming Community College District</t>
  </si>
  <si>
    <t>Sheridan</t>
  </si>
  <si>
    <t>Wheaton College of Wheaton, IL</t>
  </si>
  <si>
    <t>Aiken Technical College</t>
  </si>
  <si>
    <t>Edison State College</t>
  </si>
  <si>
    <t>Le Cordon Bleu College Of Culinary Arts of Scottsdale, AZ</t>
  </si>
  <si>
    <t>Morehead State University</t>
  </si>
  <si>
    <t>Huntington</t>
  </si>
  <si>
    <t>Ursuline College</t>
  </si>
  <si>
    <t xml:space="preserve">Art Institute Of Colorado </t>
  </si>
  <si>
    <t>University Of Central Oklahoma</t>
  </si>
  <si>
    <t>SUNY College Of Technology At Delhi</t>
  </si>
  <si>
    <t>North Park University</t>
  </si>
  <si>
    <t>Concordia University - Saint Paul</t>
  </si>
  <si>
    <t>Bay Path College</t>
  </si>
  <si>
    <t>Central Ohio Technical College</t>
  </si>
  <si>
    <t>Carrington College California</t>
  </si>
  <si>
    <t>Chapman University</t>
  </si>
  <si>
    <t>Westminster College of Salt Lake City, UT</t>
  </si>
  <si>
    <t>Salt Lake City</t>
  </si>
  <si>
    <t>UT</t>
  </si>
  <si>
    <t>Lake Area Technical Institute</t>
  </si>
  <si>
    <t>East Stroudsburg University Of Pennsylvania</t>
  </si>
  <si>
    <t>Holy Family University</t>
  </si>
  <si>
    <t>Hudson Valley Community College</t>
  </si>
  <si>
    <t>International Academy Of Design And Technology of Orlando, FL</t>
  </si>
  <si>
    <t>Ferris State University</t>
  </si>
  <si>
    <t>Big Rapids</t>
  </si>
  <si>
    <t xml:space="preserve">Art Institute Of Portland </t>
  </si>
  <si>
    <t>Anna Maria College</t>
  </si>
  <si>
    <t>Northwestern University</t>
  </si>
  <si>
    <t>Western Nebraska Community College</t>
  </si>
  <si>
    <t>University Of North Florida</t>
  </si>
  <si>
    <t>North Dakota State University - Main Campus - Fargo</t>
  </si>
  <si>
    <t>Central Arizona College</t>
  </si>
  <si>
    <t>Everest Institute of Miami, FL</t>
  </si>
  <si>
    <t>Illinois School Of Health Careers</t>
  </si>
  <si>
    <t>St. Petersburg College</t>
  </si>
  <si>
    <t>South Suburban College Of Cook County</t>
  </si>
  <si>
    <t>Middlesex Community College of Middletown, CT</t>
  </si>
  <si>
    <t>Chippewa Valley Technical College</t>
  </si>
  <si>
    <t>Eau Claire</t>
  </si>
  <si>
    <t>Pioneer Pacific College</t>
  </si>
  <si>
    <t>Georgia Southern University</t>
  </si>
  <si>
    <t>Statesboro</t>
  </si>
  <si>
    <t>University Of South Carolina System</t>
  </si>
  <si>
    <t>Salve Regina University</t>
  </si>
  <si>
    <t>Rockford University</t>
  </si>
  <si>
    <t>Rockford</t>
  </si>
  <si>
    <t>Shawnee State University</t>
  </si>
  <si>
    <t>Scioto</t>
  </si>
  <si>
    <t>National Park Community College</t>
  </si>
  <si>
    <t>Pima County Community College</t>
  </si>
  <si>
    <t>Simpson University</t>
  </si>
  <si>
    <t>Redding</t>
  </si>
  <si>
    <t>Southwestern Assemblies Of God University</t>
  </si>
  <si>
    <t>Interactive College Of Technology</t>
  </si>
  <si>
    <t>Florida Gateway College</t>
  </si>
  <si>
    <t>Lake City</t>
  </si>
  <si>
    <t>Henry Ford Community College</t>
  </si>
  <si>
    <t>Hartwick College</t>
  </si>
  <si>
    <t>Marietta College</t>
  </si>
  <si>
    <t>Parkersburg</t>
  </si>
  <si>
    <t>Marshall University</t>
  </si>
  <si>
    <t>Centralia College</t>
  </si>
  <si>
    <t>St. John's College</t>
  </si>
  <si>
    <t>Herkimer County Community College - SUNY Office Of Community Coll</t>
  </si>
  <si>
    <t>University Of Mississippi</t>
  </si>
  <si>
    <t>Clarksdale</t>
  </si>
  <si>
    <t>King's College of Wilkes-Barre, PA</t>
  </si>
  <si>
    <t>Community College Of Baltimore County</t>
  </si>
  <si>
    <t>Elmhurst College</t>
  </si>
  <si>
    <t>Oregon State University</t>
  </si>
  <si>
    <t>Buena Vista University</t>
  </si>
  <si>
    <t>Storm Lake</t>
  </si>
  <si>
    <t>Lewis University</t>
  </si>
  <si>
    <t>Napa Valley College</t>
  </si>
  <si>
    <t>Oklahoma State University - Oklahoma City</t>
  </si>
  <si>
    <t>University Of North Carolina - Charlotte</t>
  </si>
  <si>
    <t>West Virginia University, West Virginia University Institute Of Technology, West Virginia University - Parkersburg, And Potomac State College</t>
  </si>
  <si>
    <t>Morgantown</t>
  </si>
  <si>
    <t>Madonna University</t>
  </si>
  <si>
    <t>Savannah Technical College</t>
  </si>
  <si>
    <t>Tarrant County College District</t>
  </si>
  <si>
    <t>Academy Of Art University</t>
  </si>
  <si>
    <t>Bethel University of McKenzie, TN</t>
  </si>
  <si>
    <t>Dickson</t>
  </si>
  <si>
    <t>Northern Illinois University</t>
  </si>
  <si>
    <t>Grace College And Theological Seminary</t>
  </si>
  <si>
    <t>Wayne</t>
  </si>
  <si>
    <t>Delaware Valley College Of Science &amp; Agriculture</t>
  </si>
  <si>
    <t>Haywood Community College</t>
  </si>
  <si>
    <t>Asheville</t>
  </si>
  <si>
    <t>Housatonic Community College</t>
  </si>
  <si>
    <t>Chatham University</t>
  </si>
  <si>
    <t>Lafayette College</t>
  </si>
  <si>
    <t>SUNY College At Brockport</t>
  </si>
  <si>
    <t>Stevenson University</t>
  </si>
  <si>
    <t>Humboldt State University</t>
  </si>
  <si>
    <t>Eureka</t>
  </si>
  <si>
    <t>California Culinary Academy</t>
  </si>
  <si>
    <t>Rockhurst University</t>
  </si>
  <si>
    <t>University Of Michigan - Flint</t>
  </si>
  <si>
    <t>Southeastern University</t>
  </si>
  <si>
    <t>Lincoln University of Jefferson City, MO</t>
  </si>
  <si>
    <t>Burlington County College - Pemberton Campus</t>
  </si>
  <si>
    <t>Missouri State University - West Plains</t>
  </si>
  <si>
    <t>West Plains</t>
  </si>
  <si>
    <t>Klamath Community College</t>
  </si>
  <si>
    <t>Pennsylvania College Of Technology</t>
  </si>
  <si>
    <t>Williamsport</t>
  </si>
  <si>
    <t>University Of Alabama</t>
  </si>
  <si>
    <t>Mohawk Valley Community College - SUNY Office Of Community Colleg</t>
  </si>
  <si>
    <t>University Of South Dakota, South Dakota State Universities And South Dakota School Of Mines And Technology</t>
  </si>
  <si>
    <t>Brookings</t>
  </si>
  <si>
    <t>Big Bend Community College</t>
  </si>
  <si>
    <t>Moses Lake</t>
  </si>
  <si>
    <t>William Penn University</t>
  </si>
  <si>
    <t>Ottumwa</t>
  </si>
  <si>
    <t>Mt. San Jacinto College</t>
  </si>
  <si>
    <t>Waldorf College</t>
  </si>
  <si>
    <t>Mason City</t>
  </si>
  <si>
    <t>Southern Oregon University</t>
  </si>
  <si>
    <t>Medford</t>
  </si>
  <si>
    <t>Bay State College</t>
  </si>
  <si>
    <t>Northwest Iowa Community College</t>
  </si>
  <si>
    <t>Sioux Center</t>
  </si>
  <si>
    <t>Cleveland State University</t>
  </si>
  <si>
    <t>Ferrum College</t>
  </si>
  <si>
    <t>Roanoke</t>
  </si>
  <si>
    <t>Orange County Community College</t>
  </si>
  <si>
    <t>Orleans Technical Institute</t>
  </si>
  <si>
    <t>Cleveland State Community College</t>
  </si>
  <si>
    <t>Rice University</t>
  </si>
  <si>
    <t>Bryant University</t>
  </si>
  <si>
    <t>Bainbridge State College</t>
  </si>
  <si>
    <t>Bainbridge</t>
  </si>
  <si>
    <t>Boston College</t>
  </si>
  <si>
    <t>Duke University</t>
  </si>
  <si>
    <t>Creighton University</t>
  </si>
  <si>
    <t>Omaha</t>
  </si>
  <si>
    <t>Moody Bible Institute</t>
  </si>
  <si>
    <t>Daytona State College</t>
  </si>
  <si>
    <t>West Virginia Community And Technical College System</t>
  </si>
  <si>
    <t>California State University Channel Islands</t>
  </si>
  <si>
    <t>Columbus College Of Art &amp; Design</t>
  </si>
  <si>
    <t>Washington Adventist University</t>
  </si>
  <si>
    <t>Roanoke Chowan Community College</t>
  </si>
  <si>
    <t>Roanoke Rapids</t>
  </si>
  <si>
    <t>Edmonds Community College</t>
  </si>
  <si>
    <t>Columbia Gorge Community College</t>
  </si>
  <si>
    <t>The Dalles</t>
  </si>
  <si>
    <t>Tulsa Community College</t>
  </si>
  <si>
    <t>McDaniel College</t>
  </si>
  <si>
    <t>Belmont College</t>
  </si>
  <si>
    <t>Wheeling</t>
  </si>
  <si>
    <t>Southern Union State Community College</t>
  </si>
  <si>
    <t>LaGrange</t>
  </si>
  <si>
    <t>University Of Rhode Island</t>
  </si>
  <si>
    <t>Seminole State College</t>
  </si>
  <si>
    <t>Nashua Community College</t>
  </si>
  <si>
    <t>Manchester</t>
  </si>
  <si>
    <t>NH</t>
  </si>
  <si>
    <t>University Of Pikeville</t>
  </si>
  <si>
    <t>Pikeville</t>
  </si>
  <si>
    <t>Robeson Community College</t>
  </si>
  <si>
    <t>Connecticut College</t>
  </si>
  <si>
    <t>College Of The Canyons</t>
  </si>
  <si>
    <t>Tidewater Community College</t>
  </si>
  <si>
    <t>Regis University</t>
  </si>
  <si>
    <t>Ohio Northern University</t>
  </si>
  <si>
    <t>Findlay</t>
  </si>
  <si>
    <t>Arizona State And Northern Arizona University And University Of Arizona</t>
  </si>
  <si>
    <t>Camden County College</t>
  </si>
  <si>
    <t>Fairfield University</t>
  </si>
  <si>
    <t>Georgia Perimeter College</t>
  </si>
  <si>
    <t>Okefenokee Technical College</t>
  </si>
  <si>
    <t>Waycross</t>
  </si>
  <si>
    <t>University Of North Dakota</t>
  </si>
  <si>
    <t>Grand Forks</t>
  </si>
  <si>
    <t>Pfeiffer University</t>
  </si>
  <si>
    <t>Bloomsburg University Of Pennsylvania</t>
  </si>
  <si>
    <t>Le Moyne College</t>
  </si>
  <si>
    <t>Green Mountain College</t>
  </si>
  <si>
    <t>Arkansas State University - Beebe</t>
  </si>
  <si>
    <t>Searcy</t>
  </si>
  <si>
    <t>Coe College</t>
  </si>
  <si>
    <t>Cedar Rapids</t>
  </si>
  <si>
    <t>Loyola University New Orleans</t>
  </si>
  <si>
    <t>Montana State University - Billings</t>
  </si>
  <si>
    <t>Blinn College</t>
  </si>
  <si>
    <t>Halifax Community College</t>
  </si>
  <si>
    <t>Culver-Stockton College</t>
  </si>
  <si>
    <t>Quincy</t>
  </si>
  <si>
    <t>New England Culinary Institute</t>
  </si>
  <si>
    <t>Dutchess Community College</t>
  </si>
  <si>
    <t>Florida State College At Jacksonville</t>
  </si>
  <si>
    <t>Wenatchee Valley College</t>
  </si>
  <si>
    <t>Wenatchee</t>
  </si>
  <si>
    <t>Chabot-Las Positas Community College District</t>
  </si>
  <si>
    <t>University Of Scranton</t>
  </si>
  <si>
    <t>Sanford-Brown College of McLean, VA</t>
  </si>
  <si>
    <t>Southwest Wisconsin Technical College</t>
  </si>
  <si>
    <t>Texas Tech University</t>
  </si>
  <si>
    <t>Northern Essex Community College</t>
  </si>
  <si>
    <t>Wilson Community College</t>
  </si>
  <si>
    <t>Wilson</t>
  </si>
  <si>
    <t>Shoreline Community College</t>
  </si>
  <si>
    <t>Daemen College</t>
  </si>
  <si>
    <t>Brown University</t>
  </si>
  <si>
    <t>Milwaukee Institute Of Art &amp; Design</t>
  </si>
  <si>
    <t>Transylvania University</t>
  </si>
  <si>
    <t>Ripon College</t>
  </si>
  <si>
    <t>Oshkosh</t>
  </si>
  <si>
    <t>College Of Coastal Georgia</t>
  </si>
  <si>
    <t>Brunswick</t>
  </si>
  <si>
    <t>North Idaho College</t>
  </si>
  <si>
    <t>Helena College University Of Montana</t>
  </si>
  <si>
    <t>Labette Community College</t>
  </si>
  <si>
    <t>Clayton State University</t>
  </si>
  <si>
    <t>Maryland Institute College Of Art</t>
  </si>
  <si>
    <t>Southeast Technical Institute</t>
  </si>
  <si>
    <t>Sioux Falls</t>
  </si>
  <si>
    <t>Westminster College of Fulton, MO</t>
  </si>
  <si>
    <t>Mount Marty College</t>
  </si>
  <si>
    <t>Yankton</t>
  </si>
  <si>
    <t>Point Park University</t>
  </si>
  <si>
    <t>North Central Texas College</t>
  </si>
  <si>
    <t>Trident Technical College</t>
  </si>
  <si>
    <t>University Of Alaska System</t>
  </si>
  <si>
    <t>Anchorage</t>
  </si>
  <si>
    <t>AK</t>
  </si>
  <si>
    <t>Community College Of Rhode Island</t>
  </si>
  <si>
    <t>Miracosta College</t>
  </si>
  <si>
    <t>Bard College</t>
  </si>
  <si>
    <t>Pittsburg State University</t>
  </si>
  <si>
    <t>Feather River College</t>
  </si>
  <si>
    <t>Portola</t>
  </si>
  <si>
    <t>Carson - Newman University</t>
  </si>
  <si>
    <t>Morristown</t>
  </si>
  <si>
    <t>Alpena Community College</t>
  </si>
  <si>
    <t>Alpena</t>
  </si>
  <si>
    <t>Sanford-Brown College of Boston, MA</t>
  </si>
  <si>
    <t>Orange Technical Education Centers - Orlando Technical</t>
  </si>
  <si>
    <t>University Of Idaho</t>
  </si>
  <si>
    <t>Pullman</t>
  </si>
  <si>
    <t>Eastern Kentucky University</t>
  </si>
  <si>
    <t>Azusa Pacific University</t>
  </si>
  <si>
    <t>Lubbock Christian University</t>
  </si>
  <si>
    <t>Saint Johns River State College</t>
  </si>
  <si>
    <t>Missouri Western State University</t>
  </si>
  <si>
    <t>St. Joseph</t>
  </si>
  <si>
    <t>Mount Mercy University</t>
  </si>
  <si>
    <t>Palm Beach Atlantic University</t>
  </si>
  <si>
    <t>Rappahannock Community College</t>
  </si>
  <si>
    <t>Flagler College</t>
  </si>
  <si>
    <t>Lindsey Wilson College</t>
  </si>
  <si>
    <t>Monmouth College</t>
  </si>
  <si>
    <t>Galesburg</t>
  </si>
  <si>
    <t>South Florida State College</t>
  </si>
  <si>
    <t>Culinary Institute Of America</t>
  </si>
  <si>
    <t>College Of Southern Nevada</t>
  </si>
  <si>
    <t>Black River Technical College</t>
  </si>
  <si>
    <t>Whatcom Community College</t>
  </si>
  <si>
    <t>Bellingham</t>
  </si>
  <si>
    <t>University Of Michigan - Ann Arbor</t>
  </si>
  <si>
    <t>Corning Community College - SUNY Office Of Community Colleges</t>
  </si>
  <si>
    <t>Austin Community College</t>
  </si>
  <si>
    <t>Chattanooga State Community College</t>
  </si>
  <si>
    <t>University Of Wyoming</t>
  </si>
  <si>
    <t>Laramie</t>
  </si>
  <si>
    <t>Grand View University</t>
  </si>
  <si>
    <t>Rogers State University</t>
  </si>
  <si>
    <t>Emory &amp; Henry College</t>
  </si>
  <si>
    <t>Johnson City</t>
  </si>
  <si>
    <t xml:space="preserve">Art Institute Of Philadelphia </t>
  </si>
  <si>
    <t>Yeshiva University</t>
  </si>
  <si>
    <t>Crowder College</t>
  </si>
  <si>
    <t>Niagara University</t>
  </si>
  <si>
    <t>Rhode Island College</t>
  </si>
  <si>
    <t>East Tennessee State University</t>
  </si>
  <si>
    <t>Fortis Institute of Palm Springs, FL</t>
  </si>
  <si>
    <t>Centenary College Of Louisiana</t>
  </si>
  <si>
    <t>Worcester State University</t>
  </si>
  <si>
    <t>Webber International University</t>
  </si>
  <si>
    <t>Hamline University</t>
  </si>
  <si>
    <t>State College Of Florida, Manatee-Sarasota</t>
  </si>
  <si>
    <t>Sarasota</t>
  </si>
  <si>
    <t>Parkland College</t>
  </si>
  <si>
    <t>Texas State University</t>
  </si>
  <si>
    <t>California University Of Pennsylvania</t>
  </si>
  <si>
    <t>Bellevue College</t>
  </si>
  <si>
    <t>East Texas Baptist University</t>
  </si>
  <si>
    <t>University Of North Alabama</t>
  </si>
  <si>
    <t>Chesapeake College</t>
  </si>
  <si>
    <t>Easton</t>
  </si>
  <si>
    <t>Abraham Baldwin Agricultural College</t>
  </si>
  <si>
    <t>Valdosta</t>
  </si>
  <si>
    <t>Washington State University</t>
  </si>
  <si>
    <t>Renton Technical College</t>
  </si>
  <si>
    <t>International Academy Of Design And Technology of Chicago, IL</t>
  </si>
  <si>
    <t>Oklahoma City University</t>
  </si>
  <si>
    <t>Montana State University Bozeman</t>
  </si>
  <si>
    <t>Bozeman</t>
  </si>
  <si>
    <t>Alfred University</t>
  </si>
  <si>
    <t>Georgia Highlands College</t>
  </si>
  <si>
    <t>Rome</t>
  </si>
  <si>
    <t>Agnes Scott College</t>
  </si>
  <si>
    <t>Northwest Florida State College</t>
  </si>
  <si>
    <t>Eastern Florida State College</t>
  </si>
  <si>
    <t>Vanderbilt University</t>
  </si>
  <si>
    <t>Motlow State Community College</t>
  </si>
  <si>
    <t>Belmont Abbey College</t>
  </si>
  <si>
    <t>Gastonia</t>
  </si>
  <si>
    <t>Dixie State University</t>
  </si>
  <si>
    <t>St. George</t>
  </si>
  <si>
    <t>Vance - Granville Community College</t>
  </si>
  <si>
    <t>Henderson</t>
  </si>
  <si>
    <t>Florence - Darlington Technical College</t>
  </si>
  <si>
    <t>Greenville College</t>
  </si>
  <si>
    <t>Edwardsville</t>
  </si>
  <si>
    <t>Full Sail University</t>
  </si>
  <si>
    <t>Southwestern Community College of Sylva, NC</t>
  </si>
  <si>
    <t>Sylva</t>
  </si>
  <si>
    <t>University Of West Georgia</t>
  </si>
  <si>
    <t>Williams Baptist College</t>
  </si>
  <si>
    <t>Georgetown College</t>
  </si>
  <si>
    <t>University Of North Texas</t>
  </si>
  <si>
    <t>University Of Virginia</t>
  </si>
  <si>
    <t>Charlottesville</t>
  </si>
  <si>
    <t>Bucknell University</t>
  </si>
  <si>
    <t>Sunbury</t>
  </si>
  <si>
    <t>University Of Sioux Falls</t>
  </si>
  <si>
    <t>Carl Sandburg College</t>
  </si>
  <si>
    <t>Middlesex Community College of Bedford, MA</t>
  </si>
  <si>
    <t>Southern Connecticut State University</t>
  </si>
  <si>
    <t>Central Connecticut State University</t>
  </si>
  <si>
    <t>Grinnell College</t>
  </si>
  <si>
    <t>Cleveland Community College</t>
  </si>
  <si>
    <t>Doane College</t>
  </si>
  <si>
    <t>Lincoln</t>
  </si>
  <si>
    <t>Multnomah University</t>
  </si>
  <si>
    <t>Manor College</t>
  </si>
  <si>
    <t>Southwest Florida College</t>
  </si>
  <si>
    <t>Calhoun Community College</t>
  </si>
  <si>
    <t>Naugatuck Valley Community College</t>
  </si>
  <si>
    <t>Northern Oklahoma College</t>
  </si>
  <si>
    <t>Piedmont Technical College</t>
  </si>
  <si>
    <t>Manchester Community College of Manchester, CT</t>
  </si>
  <si>
    <t>North Carolina Wesleyan College</t>
  </si>
  <si>
    <t>Brookdale Community College</t>
  </si>
  <si>
    <t>Phoenix Metro Community Colleges</t>
  </si>
  <si>
    <t>Kentucky Wesleyan College</t>
  </si>
  <si>
    <t>Owensboro</t>
  </si>
  <si>
    <t>Francis Marion University</t>
  </si>
  <si>
    <t>Freed Hardeman University</t>
  </si>
  <si>
    <t>Massasoit Community College</t>
  </si>
  <si>
    <t>Upper Iowa University</t>
  </si>
  <si>
    <t>Waterloo</t>
  </si>
  <si>
    <t>Central New Mexico Community College</t>
  </si>
  <si>
    <t>Southern New Hampshire University</t>
  </si>
  <si>
    <t>Gannon University</t>
  </si>
  <si>
    <t>Erie</t>
  </si>
  <si>
    <t>Holyoke Community College</t>
  </si>
  <si>
    <t>Atlanta Technical College</t>
  </si>
  <si>
    <t>Albany Technical College</t>
  </si>
  <si>
    <t>Edgecombe Community College</t>
  </si>
  <si>
    <t>Abilene Christian University</t>
  </si>
  <si>
    <t>Texas A&amp;M University</t>
  </si>
  <si>
    <t>College Station</t>
  </si>
  <si>
    <t>Oral Roberts University</t>
  </si>
  <si>
    <t>American Institute Of Business</t>
  </si>
  <si>
    <t>Murray State University</t>
  </si>
  <si>
    <t>Murray</t>
  </si>
  <si>
    <t>Concord University</t>
  </si>
  <si>
    <t>Dunwoody College Of Technology</t>
  </si>
  <si>
    <t>Northwest University</t>
  </si>
  <si>
    <t>Shorter University</t>
  </si>
  <si>
    <t>Clinton Community College - SUNY Office Of Community Colleges</t>
  </si>
  <si>
    <t>Delaware Technical Community College of Dover, DE</t>
  </si>
  <si>
    <t>Indiana University Of Pennsylvania</t>
  </si>
  <si>
    <t>MTI College</t>
  </si>
  <si>
    <t>University Of Oregon</t>
  </si>
  <si>
    <t>Endicott College</t>
  </si>
  <si>
    <t>Dominican University</t>
  </si>
  <si>
    <t>Chestnut Hill College</t>
  </si>
  <si>
    <t>Concordia University of Irvine, CA</t>
  </si>
  <si>
    <t>Northeast Mississippi Community College</t>
  </si>
  <si>
    <t>Corinth</t>
  </si>
  <si>
    <t>Illinois College</t>
  </si>
  <si>
    <t>New River Community College</t>
  </si>
  <si>
    <t>Sauk Valley Community College</t>
  </si>
  <si>
    <t>Jackson State Community College</t>
  </si>
  <si>
    <t>Blue Ridge Community College of Weyers Cave, VA</t>
  </si>
  <si>
    <t>College Of The Redwoods</t>
  </si>
  <si>
    <t>University Of Denver</t>
  </si>
  <si>
    <t>Luzerne County Community College</t>
  </si>
  <si>
    <t>Point Loma Nazarene University</t>
  </si>
  <si>
    <t>Pratt Community College</t>
  </si>
  <si>
    <t>Pratt</t>
  </si>
  <si>
    <t>Western Kentucky University</t>
  </si>
  <si>
    <t>Bowling Green</t>
  </si>
  <si>
    <t>Stillman College</t>
  </si>
  <si>
    <t>Emmanuel College of Franklin Springs, GA</t>
  </si>
  <si>
    <t>Toccoa</t>
  </si>
  <si>
    <t>Kaskaskia College</t>
  </si>
  <si>
    <t>Centralia</t>
  </si>
  <si>
    <t>Medtech College</t>
  </si>
  <si>
    <t>Orangeburg - Calhoun Technical College</t>
  </si>
  <si>
    <t>South University</t>
  </si>
  <si>
    <t>East Georgia State College</t>
  </si>
  <si>
    <t>Atlantic Cape Community College</t>
  </si>
  <si>
    <t>Darton State College</t>
  </si>
  <si>
    <t>Ocean County College</t>
  </si>
  <si>
    <t>Brookline College</t>
  </si>
  <si>
    <t>Lake Tahoe Community College</t>
  </si>
  <si>
    <t>Northwest Nazarene University</t>
  </si>
  <si>
    <t>University Of Maine System</t>
  </si>
  <si>
    <t>University Of Arkansas Community College At Morrilton</t>
  </si>
  <si>
    <t>Macalester College</t>
  </si>
  <si>
    <t>Rogue Community College</t>
  </si>
  <si>
    <t>Universal Technical Institute of Orlando, FL</t>
  </si>
  <si>
    <t>Rowan College At Gloucester County</t>
  </si>
  <si>
    <t>Mount Wachusett Community College</t>
  </si>
  <si>
    <t>Winthrop University</t>
  </si>
  <si>
    <t>Michigan State University</t>
  </si>
  <si>
    <t>Lansing</t>
  </si>
  <si>
    <t>Texas School Of Business</t>
  </si>
  <si>
    <t>University Of North Carolina School Of The Arts</t>
  </si>
  <si>
    <t>Hardin-Simmons University</t>
  </si>
  <si>
    <t>Great Falls College Montana State University</t>
  </si>
  <si>
    <t>Great Falls</t>
  </si>
  <si>
    <t>Moravian College</t>
  </si>
  <si>
    <t>Ithaca College</t>
  </si>
  <si>
    <t>Washington And Jefferson College</t>
  </si>
  <si>
    <t>Glenville State College</t>
  </si>
  <si>
    <t>Summersville</t>
  </si>
  <si>
    <t>Shippensburg University Of Pennsylvania</t>
  </si>
  <si>
    <t>North Florida Community College</t>
  </si>
  <si>
    <t>Lee University</t>
  </si>
  <si>
    <t>Central Washington University</t>
  </si>
  <si>
    <t>Dartmouth College</t>
  </si>
  <si>
    <t>Gwynedd Mercy University</t>
  </si>
  <si>
    <t>Washington State Community College</t>
  </si>
  <si>
    <t>Austin Peay State University</t>
  </si>
  <si>
    <t>Clarksville</t>
  </si>
  <si>
    <t>Zane State College</t>
  </si>
  <si>
    <t>Zanesville</t>
  </si>
  <si>
    <t>Genesee Community College</t>
  </si>
  <si>
    <t>Baylor University</t>
  </si>
  <si>
    <t>Automotive Training Center</t>
  </si>
  <si>
    <t>Albright College</t>
  </si>
  <si>
    <t>Atlanta Metropolitan  State College</t>
  </si>
  <si>
    <t>Treasure Valley Community College</t>
  </si>
  <si>
    <t>Ontario</t>
  </si>
  <si>
    <t>Elmira College</t>
  </si>
  <si>
    <t>Illinois Eastern Community Colleges - Olney Central College</t>
  </si>
  <si>
    <t>Olney</t>
  </si>
  <si>
    <t>SUNY College Of Agriculture &amp; Technology At Cobleskill</t>
  </si>
  <si>
    <t>Mars Hill University</t>
  </si>
  <si>
    <t>Mount Hood Community College</t>
  </si>
  <si>
    <t>Skagit Valley College</t>
  </si>
  <si>
    <t>Carleton College</t>
  </si>
  <si>
    <t>Owatonna</t>
  </si>
  <si>
    <t>Lewis &amp; Clark College</t>
  </si>
  <si>
    <t>Berkshire Community College</t>
  </si>
  <si>
    <t>Pittsfield</t>
  </si>
  <si>
    <t>Brown College</t>
  </si>
  <si>
    <t>Institute For Business &amp; Technology</t>
  </si>
  <si>
    <t>Certain Colorado Community Colleges</t>
  </si>
  <si>
    <t>Mountain Empire Community College</t>
  </si>
  <si>
    <t>Coconino County Community College</t>
  </si>
  <si>
    <t>Fort Hays State University</t>
  </si>
  <si>
    <t>Hays</t>
  </si>
  <si>
    <t>Ogeechee Technical College</t>
  </si>
  <si>
    <t>Concordia College - Moorhead</t>
  </si>
  <si>
    <t>School Of The Museum Of Fine Arts</t>
  </si>
  <si>
    <t>Hiram College</t>
  </si>
  <si>
    <t>Pacific University</t>
  </si>
  <si>
    <t>West Virginia State University</t>
  </si>
  <si>
    <t>Virginia Polytechnic Institute &amp; State University</t>
  </si>
  <si>
    <t>North Carolina State University</t>
  </si>
  <si>
    <t>Carrington College of Spokane Valley, WA</t>
  </si>
  <si>
    <t>Williamsburg Technical College</t>
  </si>
  <si>
    <t>James H. Faulkner State Community College</t>
  </si>
  <si>
    <t>Massachusetts College Of Liberal Arts</t>
  </si>
  <si>
    <t>Seattle Pacific University</t>
  </si>
  <si>
    <t>Digipen Institute Of Technology</t>
  </si>
  <si>
    <t>Princeton University</t>
  </si>
  <si>
    <t>Itawamba Community College</t>
  </si>
  <si>
    <t>Tupelo</t>
  </si>
  <si>
    <t>University Of Saint Francis of Joliet, IL</t>
  </si>
  <si>
    <t>Hodges University</t>
  </si>
  <si>
    <t>Allegheny College</t>
  </si>
  <si>
    <t>Cabrini College</t>
  </si>
  <si>
    <t>Youngstown State University</t>
  </si>
  <si>
    <t>Blue Mountain Community College</t>
  </si>
  <si>
    <t>Moultrie Technical College</t>
  </si>
  <si>
    <t>Rhode Island School Of Design</t>
  </si>
  <si>
    <t>Mount Ida College</t>
  </si>
  <si>
    <t>Bossier Parish Community College</t>
  </si>
  <si>
    <t>Virginia Highlands Community College</t>
  </si>
  <si>
    <t>Northern Michigan University</t>
  </si>
  <si>
    <t>Marquette</t>
  </si>
  <si>
    <t>Massachusetts College Of Art And Design</t>
  </si>
  <si>
    <t>College Of Southern Maryland</t>
  </si>
  <si>
    <t>Never Attended College (up to year 2013)</t>
  </si>
  <si>
    <t>Saint Louis University</t>
  </si>
  <si>
    <t>Mineral Area College</t>
  </si>
  <si>
    <t>Lake Michigan College</t>
  </si>
  <si>
    <t>South Hills School Of Business &amp; Technology</t>
  </si>
  <si>
    <t>Lake Superior State University</t>
  </si>
  <si>
    <t>Sault Ste. Marie</t>
  </si>
  <si>
    <t>Siena College</t>
  </si>
  <si>
    <t>Tennessee College Of Applied Technology - Morristown</t>
  </si>
  <si>
    <t>Eastern Nazarene College</t>
  </si>
  <si>
    <t>Tulsa Technology Center School</t>
  </si>
  <si>
    <t>Pensacola State College</t>
  </si>
  <si>
    <t>Jamestown Community College</t>
  </si>
  <si>
    <t>Franklin Pierce University</t>
  </si>
  <si>
    <t>Keene</t>
  </si>
  <si>
    <t>Finger Lakes Community College - SUNY Office Of Community College</t>
  </si>
  <si>
    <t>Southwest Georgia Technical College</t>
  </si>
  <si>
    <t>Thomasville</t>
  </si>
  <si>
    <t>Neumann University</t>
  </si>
  <si>
    <t>Chattahoochee Technical College</t>
  </si>
  <si>
    <t>Bridgewater State University</t>
  </si>
  <si>
    <t>Wheeling Jesuit University</t>
  </si>
  <si>
    <t>University Of Hartford</t>
  </si>
  <si>
    <t>Villanova University</t>
  </si>
  <si>
    <t>Southeastern Technical College</t>
  </si>
  <si>
    <t>Vidalia</t>
  </si>
  <si>
    <t>Montcalm Community College</t>
  </si>
  <si>
    <t>Grand Rapids</t>
  </si>
  <si>
    <t>Herzing University</t>
  </si>
  <si>
    <t>Madison</t>
  </si>
  <si>
    <t>Jacksonville State University</t>
  </si>
  <si>
    <t>University Of Dallas</t>
  </si>
  <si>
    <t>Anthem College And The Bryman School Of Arizona</t>
  </si>
  <si>
    <t>Minneapolis College Of Art &amp; Design</t>
  </si>
  <si>
    <t>Otero Junior College</t>
  </si>
  <si>
    <t>Southern Illinois University At Carbondale</t>
  </si>
  <si>
    <t>Carbondale</t>
  </si>
  <si>
    <t>Lord Fairfax Community College</t>
  </si>
  <si>
    <t>Winchester</t>
  </si>
  <si>
    <t>Iowa State University Of Science &amp; Technology</t>
  </si>
  <si>
    <t>Texas Wesleyan University</t>
  </si>
  <si>
    <t>Columbia College of Columbia, SC</t>
  </si>
  <si>
    <t>Late College Goers</t>
  </si>
  <si>
    <t>Seton Hill University</t>
  </si>
  <si>
    <t>Saint Vincent College &amp; Seminary</t>
  </si>
  <si>
    <t xml:space="preserve">University Of Montana </t>
  </si>
  <si>
    <t>Missoula</t>
  </si>
  <si>
    <t>Northwest Mississippi Community College</t>
  </si>
  <si>
    <t>Lenoir Community College</t>
  </si>
  <si>
    <t>University Of Mount Olive</t>
  </si>
  <si>
    <t>Goldsboro</t>
  </si>
  <si>
    <t>Hannibal - Lagrange University</t>
  </si>
  <si>
    <t>Southern Illinois University Edwardsville</t>
  </si>
  <si>
    <t>Stevens Henager College</t>
  </si>
  <si>
    <t>Augsburg College</t>
  </si>
  <si>
    <t>Valdosta State University</t>
  </si>
  <si>
    <t>Saginaw Valley State University</t>
  </si>
  <si>
    <t>West Liberty University</t>
  </si>
  <si>
    <t>Shawnee Community College</t>
  </si>
  <si>
    <t>Mount Aloysius College</t>
  </si>
  <si>
    <t>Howard Community College</t>
  </si>
  <si>
    <t>Lewis And Clark Community College</t>
  </si>
  <si>
    <t>Kankakee Community College</t>
  </si>
  <si>
    <t>Bourbonnais</t>
  </si>
  <si>
    <t>Spokane And Spokane Falls Community Colleges</t>
  </si>
  <si>
    <t>Lebanon Valley College</t>
  </si>
  <si>
    <t>Metro Business College</t>
  </si>
  <si>
    <t xml:space="preserve">American University </t>
  </si>
  <si>
    <t>Delaware County Community College</t>
  </si>
  <si>
    <t>Indiana Institute Of Technology</t>
  </si>
  <si>
    <t>Garden City Community College</t>
  </si>
  <si>
    <t>Garden City</t>
  </si>
  <si>
    <t>Maryville University Of Saint Louis</t>
  </si>
  <si>
    <t>Maryville College</t>
  </si>
  <si>
    <t>Rend Lake College</t>
  </si>
  <si>
    <t>Rollins College</t>
  </si>
  <si>
    <t>Virginia Wesleyan College</t>
  </si>
  <si>
    <t>Baker University</t>
  </si>
  <si>
    <t>Topeka</t>
  </si>
  <si>
    <t>Meredith College</t>
  </si>
  <si>
    <t>Boise State University</t>
  </si>
  <si>
    <t>Northeastern Junior College</t>
  </si>
  <si>
    <t>Sterling</t>
  </si>
  <si>
    <t>Indian Hills Community College</t>
  </si>
  <si>
    <t>Martin Community College</t>
  </si>
  <si>
    <t>Washington</t>
  </si>
  <si>
    <t>West Chester University Of Pennsylvania</t>
  </si>
  <si>
    <t>Peru State College</t>
  </si>
  <si>
    <t>Nebraska City</t>
  </si>
  <si>
    <t>University Of Nebraska System</t>
  </si>
  <si>
    <t>Virginia Western Community College</t>
  </si>
  <si>
    <t>Kansas State University</t>
  </si>
  <si>
    <t>Manhattan</t>
  </si>
  <si>
    <t>Linn-Benton Community College</t>
  </si>
  <si>
    <t>Erie Community College</t>
  </si>
  <si>
    <t>University Of Tennessee System</t>
  </si>
  <si>
    <t>Dalton State College</t>
  </si>
  <si>
    <t>Middlebury College</t>
  </si>
  <si>
    <t>International Career Development Center</t>
  </si>
  <si>
    <t>University Of Rio Grande</t>
  </si>
  <si>
    <t>Athens</t>
  </si>
  <si>
    <t>University Of North Carolina - Greensboro</t>
  </si>
  <si>
    <t>College Of Du Page</t>
  </si>
  <si>
    <t>Lesley University</t>
  </si>
  <si>
    <t>Wheaton College of Norton, MA</t>
  </si>
  <si>
    <t>Mendocino College</t>
  </si>
  <si>
    <t>Reinhardt University</t>
  </si>
  <si>
    <t>Pima Medical Institute</t>
  </si>
  <si>
    <t>Cazenovia College</t>
  </si>
  <si>
    <t>Oklahoma Christian University</t>
  </si>
  <si>
    <t>Rhodes College</t>
  </si>
  <si>
    <t>Franklin &amp; Marshall College</t>
  </si>
  <si>
    <t>College Of Lake County</t>
  </si>
  <si>
    <t>Central Methodist University</t>
  </si>
  <si>
    <t>Moraine Valley Community College</t>
  </si>
  <si>
    <t>Catawba College</t>
  </si>
  <si>
    <t>John Tyler Community College</t>
  </si>
  <si>
    <t>Western Oregon University</t>
  </si>
  <si>
    <t>Judson University</t>
  </si>
  <si>
    <t>Tompkins Cortland Community College</t>
  </si>
  <si>
    <t>Brigham Young University - Hawaii</t>
  </si>
  <si>
    <t xml:space="preserve">University Of Memphis </t>
  </si>
  <si>
    <t>Oberlin College</t>
  </si>
  <si>
    <t>Lorain</t>
  </si>
  <si>
    <t>Davenport University</t>
  </si>
  <si>
    <t>Wilkes Community College</t>
  </si>
  <si>
    <t>North Wilkesboro</t>
  </si>
  <si>
    <t>Paul D. Camp Community College</t>
  </si>
  <si>
    <t>College Of Saint Benedict</t>
  </si>
  <si>
    <t>St. Cloud</t>
  </si>
  <si>
    <t>Wingate University</t>
  </si>
  <si>
    <t>Portland Community College</t>
  </si>
  <si>
    <t>Moberly Area Community College</t>
  </si>
  <si>
    <t>Moberly</t>
  </si>
  <si>
    <t>Walla Walla Community College</t>
  </si>
  <si>
    <t>Edgewood College</t>
  </si>
  <si>
    <t>Anne Arundel Community College</t>
  </si>
  <si>
    <t>Jacksonville University</t>
  </si>
  <si>
    <t>Fort Myers Institute Of Technology And Cape Coral Institute Of Technology</t>
  </si>
  <si>
    <t>Chemeketa Community College</t>
  </si>
  <si>
    <t>Blackburn University</t>
  </si>
  <si>
    <t>Sierra College</t>
  </si>
  <si>
    <t>University Of Louisville</t>
  </si>
  <si>
    <t>Louisville</t>
  </si>
  <si>
    <t>Washington College</t>
  </si>
  <si>
    <t>Mayville State University</t>
  </si>
  <si>
    <t>Simpson College</t>
  </si>
  <si>
    <t>California Lutheran University</t>
  </si>
  <si>
    <t>Olivet College</t>
  </si>
  <si>
    <t>University Of Colorado System</t>
  </si>
  <si>
    <t>Pulaski Technical College</t>
  </si>
  <si>
    <t>Sullivan University, Sullivan College Of Technology And Design And Spencerian College</t>
  </si>
  <si>
    <t>Concordia University Texas</t>
  </si>
  <si>
    <t>Walla Walla University</t>
  </si>
  <si>
    <t>Greenville Technical College</t>
  </si>
  <si>
    <t>Otterbein University</t>
  </si>
  <si>
    <t>Green River Community College</t>
  </si>
  <si>
    <t>Drury University</t>
  </si>
  <si>
    <t>Tri-County Technical College</t>
  </si>
  <si>
    <t>Gardner - Webb University</t>
  </si>
  <si>
    <t>Ozark Christian College</t>
  </si>
  <si>
    <t>Olivet Nazarene University</t>
  </si>
  <si>
    <t>University Of North Georgia</t>
  </si>
  <si>
    <t>Coker College</t>
  </si>
  <si>
    <t>Sarah Lawrence College</t>
  </si>
  <si>
    <t>Lenoir-Rhyne University</t>
  </si>
  <si>
    <t>Hickory</t>
  </si>
  <si>
    <t>Ozarks Technical Community College</t>
  </si>
  <si>
    <t>Fort Scott Community College</t>
  </si>
  <si>
    <t>Bucks County Community College</t>
  </si>
  <si>
    <t>Berry College</t>
  </si>
  <si>
    <t>Western Nevada College</t>
  </si>
  <si>
    <t>Gateway Community College</t>
  </si>
  <si>
    <t>Dickinson College</t>
  </si>
  <si>
    <t>Wichita State University</t>
  </si>
  <si>
    <t>Wichita</t>
  </si>
  <si>
    <t>Midlands Technical College</t>
  </si>
  <si>
    <t>Lake Land College</t>
  </si>
  <si>
    <t>Iowa Central Community College</t>
  </si>
  <si>
    <t>Fort Dodge</t>
  </si>
  <si>
    <t>Lakes Region Community College</t>
  </si>
  <si>
    <t xml:space="preserve">University Of Akron </t>
  </si>
  <si>
    <t>Missouri Valley College</t>
  </si>
  <si>
    <t>Marshall</t>
  </si>
  <si>
    <t>University Of Charleston</t>
  </si>
  <si>
    <t>State University Of New York College At Potsdam</t>
  </si>
  <si>
    <t>Cape Fear Community College</t>
  </si>
  <si>
    <t>Clemson University</t>
  </si>
  <si>
    <t>Geneva College</t>
  </si>
  <si>
    <t>Delaware Technical Community College - Owens Campus</t>
  </si>
  <si>
    <t>Bluefield State College</t>
  </si>
  <si>
    <t>Idaho State University</t>
  </si>
  <si>
    <t>Tallahassee Community College</t>
  </si>
  <si>
    <t>Mary Baldwin College</t>
  </si>
  <si>
    <t>Anderson University of Anderson, SC</t>
  </si>
  <si>
    <t>University Of New Hampshire</t>
  </si>
  <si>
    <t>Community College Of Allegheny County</t>
  </si>
  <si>
    <t>East Carolina University</t>
  </si>
  <si>
    <t>Messiah College</t>
  </si>
  <si>
    <t>Cecil College</t>
  </si>
  <si>
    <t>Laramie County Community College</t>
  </si>
  <si>
    <t>Cheyenne</t>
  </si>
  <si>
    <t>Northwestern College of Orange City, IA</t>
  </si>
  <si>
    <t>Northeast State Community College</t>
  </si>
  <si>
    <t>Blue Ridge Community College of Flat Rock, NC</t>
  </si>
  <si>
    <t>North Central Missouri College</t>
  </si>
  <si>
    <t>Trenton</t>
  </si>
  <si>
    <t>Presbyterian College</t>
  </si>
  <si>
    <t>Wofford College</t>
  </si>
  <si>
    <t>Center For Employment Training</t>
  </si>
  <si>
    <t>Bellingham Technical College</t>
  </si>
  <si>
    <t>Antonelli College</t>
  </si>
  <si>
    <t>Kennesaw State University</t>
  </si>
  <si>
    <t>Sussex County Community College</t>
  </si>
  <si>
    <t>Mississippi College</t>
  </si>
  <si>
    <t>University Of Vermont And State Agricultural College</t>
  </si>
  <si>
    <t>Metropolitan Community College of Kansas City, MO</t>
  </si>
  <si>
    <t>Ohio Dominican University</t>
  </si>
  <si>
    <t>Trinity University</t>
  </si>
  <si>
    <t>Bradley University</t>
  </si>
  <si>
    <t>East Central College</t>
  </si>
  <si>
    <t>University Of Minnesota System</t>
  </si>
  <si>
    <t>Eastern Michigan University</t>
  </si>
  <si>
    <t>Hagerstown Community College</t>
  </si>
  <si>
    <t>Hagerstown</t>
  </si>
  <si>
    <t>George Fox University</t>
  </si>
  <si>
    <t>Alma College</t>
  </si>
  <si>
    <t>Mount Pleasant</t>
  </si>
  <si>
    <t>University Of Nevada , Reno</t>
  </si>
  <si>
    <t>Walters State Community College</t>
  </si>
  <si>
    <t>West Virginia Northern Community College</t>
  </si>
  <si>
    <t>Raritan Valley Community College</t>
  </si>
  <si>
    <t>University Of Missouri System And Missouri University Of Science And Technology</t>
  </si>
  <si>
    <t>Franklin College Of Indiana</t>
  </si>
  <si>
    <t>SUNY At Fredonia</t>
  </si>
  <si>
    <t>Saddleback College</t>
  </si>
  <si>
    <t>Missouri State University</t>
  </si>
  <si>
    <t>Western Illinois University</t>
  </si>
  <si>
    <t>College Of Southern Idaho</t>
  </si>
  <si>
    <t>Twin Falls</t>
  </si>
  <si>
    <t>Tunxis Community College</t>
  </si>
  <si>
    <t>Lawrence University Of Wisconsin</t>
  </si>
  <si>
    <t>Southeast Community College</t>
  </si>
  <si>
    <t>University Of North Carolina - Chapel Hill</t>
  </si>
  <si>
    <t xml:space="preserve">University Of Tulsa </t>
  </si>
  <si>
    <t>Eckerd College</t>
  </si>
  <si>
    <t>Marquette University</t>
  </si>
  <si>
    <t>Baldwin Wallace University</t>
  </si>
  <si>
    <t>Broome Community College</t>
  </si>
  <si>
    <t>Central Oregon Community College</t>
  </si>
  <si>
    <t>Bend</t>
  </si>
  <si>
    <t>Surry Community College</t>
  </si>
  <si>
    <t>Reed College</t>
  </si>
  <si>
    <t>Clackamas Community College</t>
  </si>
  <si>
    <t>Georgia College &amp; State University</t>
  </si>
  <si>
    <t xml:space="preserve">Illinois Institute Of Art </t>
  </si>
  <si>
    <t>Vanguard University Of Southern California</t>
  </si>
  <si>
    <t>Bethany College of Lindsborg, KS</t>
  </si>
  <si>
    <t>University Of Mount Union</t>
  </si>
  <si>
    <t>Canton</t>
  </si>
  <si>
    <t>Minnesota State University System, Century And Various Other Minnesota Community Colleges</t>
  </si>
  <si>
    <t>South Georgia State College</t>
  </si>
  <si>
    <t>Owens State Community College</t>
  </si>
  <si>
    <t>Toledo</t>
  </si>
  <si>
    <t>Pellissippi State Community College</t>
  </si>
  <si>
    <t>University Of Utah</t>
  </si>
  <si>
    <t>Cayuga Community College - SUNY Office Of Community College</t>
  </si>
  <si>
    <t>Western Washington University</t>
  </si>
  <si>
    <t>Danville Community College</t>
  </si>
  <si>
    <t>North Greenville University</t>
  </si>
  <si>
    <t>University Of Toledo</t>
  </si>
  <si>
    <t>Lake Washington Institute Of Technology</t>
  </si>
  <si>
    <t>University Of Northern Iowa</t>
  </si>
  <si>
    <t>Saint Joseph's University</t>
  </si>
  <si>
    <t>Colorado State University</t>
  </si>
  <si>
    <t>Fort Collins</t>
  </si>
  <si>
    <t>Roane State Community College</t>
  </si>
  <si>
    <t>Maynard A. Traviss Career Center</t>
  </si>
  <si>
    <t>University Of Evansville</t>
  </si>
  <si>
    <t>Evansville</t>
  </si>
  <si>
    <t xml:space="preserve">University Of The South </t>
  </si>
  <si>
    <t>Saint Augustine College</t>
  </si>
  <si>
    <t>Mid-State Technical College</t>
  </si>
  <si>
    <t>Wausau</t>
  </si>
  <si>
    <t>Benedictine University</t>
  </si>
  <si>
    <t>Northampton County Area Community College</t>
  </si>
  <si>
    <t>Central Carolina Community College</t>
  </si>
  <si>
    <t xml:space="preserve">New England Institute Of Art </t>
  </si>
  <si>
    <t>Southwest Tennessee Community College</t>
  </si>
  <si>
    <t>North Iowa Area Community College</t>
  </si>
  <si>
    <t>Western Carolina University</t>
  </si>
  <si>
    <t>Thomas More College</t>
  </si>
  <si>
    <t>Cincinnati</t>
  </si>
  <si>
    <t>Thomas Nelson Community College</t>
  </si>
  <si>
    <t>Defiance College</t>
  </si>
  <si>
    <t>Defiance</t>
  </si>
  <si>
    <t>Aurora University</t>
  </si>
  <si>
    <t>Millikin University</t>
  </si>
  <si>
    <t>Trinity Christian College</t>
  </si>
  <si>
    <t>Shepherd University</t>
  </si>
  <si>
    <t>Middle Tennessee State University</t>
  </si>
  <si>
    <t>Oakland University</t>
  </si>
  <si>
    <t>Allen County Community College</t>
  </si>
  <si>
    <t>Ottawa</t>
  </si>
  <si>
    <t>County College Of Morris</t>
  </si>
  <si>
    <t>Mount Mary University</t>
  </si>
  <si>
    <t>Shenandoah University</t>
  </si>
  <si>
    <t>J Sargeant Reynolds Community College</t>
  </si>
  <si>
    <t>Slippery Rock University</t>
  </si>
  <si>
    <t>Dodge City Community College</t>
  </si>
  <si>
    <t>Dodge City</t>
  </si>
  <si>
    <t>North Central College</t>
  </si>
  <si>
    <t>North Central State College</t>
  </si>
  <si>
    <t>Mansfield</t>
  </si>
  <si>
    <t>Bowdoin College</t>
  </si>
  <si>
    <t>Vassar College</t>
  </si>
  <si>
    <t>Lakeshore Technical College</t>
  </si>
  <si>
    <t>Sheboygan</t>
  </si>
  <si>
    <t>SUNY Fulton-Montgomery Community College</t>
  </si>
  <si>
    <t>Amsterdam</t>
  </si>
  <si>
    <t>Kalamazoo College</t>
  </si>
  <si>
    <t>Kalamazoo</t>
  </si>
  <si>
    <t>Hastings College</t>
  </si>
  <si>
    <t>Hastings</t>
  </si>
  <si>
    <t>Kent State University</t>
  </si>
  <si>
    <t>Westmont College</t>
  </si>
  <si>
    <t>Truckee Meadows Community College</t>
  </si>
  <si>
    <t>Colorado Mountain College</t>
  </si>
  <si>
    <t>Glenwood Springs</t>
  </si>
  <si>
    <t>Cloud County Community College</t>
  </si>
  <si>
    <t>Concordia</t>
  </si>
  <si>
    <t>Goshen College</t>
  </si>
  <si>
    <t>Concord</t>
  </si>
  <si>
    <t>Solano Community College</t>
  </si>
  <si>
    <t>Christopher Newport University</t>
  </si>
  <si>
    <t>Ringling College Of Art &amp; Design</t>
  </si>
  <si>
    <t>Knox College</t>
  </si>
  <si>
    <t>Lane Community College</t>
  </si>
  <si>
    <t>Illinois State University</t>
  </si>
  <si>
    <t>Bloomington</t>
  </si>
  <si>
    <t>Emerson College</t>
  </si>
  <si>
    <t>Mansfield University Of Pennsylvania</t>
  </si>
  <si>
    <t>Illinois Wesleyan University</t>
  </si>
  <si>
    <t>Empire Beauty School of New York, NY</t>
  </si>
  <si>
    <t>Jefferson State Community College</t>
  </si>
  <si>
    <t>Pennsylvania Highlands Community College</t>
  </si>
  <si>
    <t>University Of New England</t>
  </si>
  <si>
    <t>College For Creative Studies</t>
  </si>
  <si>
    <t>Le Cordon Bleu College Of Culinary Arts In Chicago</t>
  </si>
  <si>
    <t>Tennessee College Of Applied Technology - Dickson</t>
  </si>
  <si>
    <t>YTI Career Institute</t>
  </si>
  <si>
    <t>NHTI  - Concord's Community College</t>
  </si>
  <si>
    <t>Indiana State University</t>
  </si>
  <si>
    <t>Clover Park Technical College</t>
  </si>
  <si>
    <t>Kishwaukee College</t>
  </si>
  <si>
    <t>Northwestern Michigan College</t>
  </si>
  <si>
    <t>Traverse City</t>
  </si>
  <si>
    <t>Delta College</t>
  </si>
  <si>
    <t>Auburn University</t>
  </si>
  <si>
    <t>Virginia College</t>
  </si>
  <si>
    <t>Roger Williams University</t>
  </si>
  <si>
    <t xml:space="preserve">Master's College &amp; Seminary </t>
  </si>
  <si>
    <t>University Of Georgia</t>
  </si>
  <si>
    <t>Winder</t>
  </si>
  <si>
    <t>Southwest Baptist University</t>
  </si>
  <si>
    <t>Hollins University</t>
  </si>
  <si>
    <t>Plymouth State University Of The University System Of New Hampshire</t>
  </si>
  <si>
    <t>Monroe Community College</t>
  </si>
  <si>
    <t>Crown College</t>
  </si>
  <si>
    <t>Beaufort County Community College</t>
  </si>
  <si>
    <t>Phillips Community College Of The University Of Arkansas</t>
  </si>
  <si>
    <t>Central Carolina Technical College</t>
  </si>
  <si>
    <t>Sumter</t>
  </si>
  <si>
    <t>Reading Area Community College</t>
  </si>
  <si>
    <t>Benedictine College</t>
  </si>
  <si>
    <t>Leavenworth</t>
  </si>
  <si>
    <t>Clarion University Of Pennsylvania</t>
  </si>
  <si>
    <t>Brooks Institute</t>
  </si>
  <si>
    <t>Prairie State College</t>
  </si>
  <si>
    <t>Elgin Community College</t>
  </si>
  <si>
    <t>University Of Northwestern- St Paul</t>
  </si>
  <si>
    <t>Brunswick Community College</t>
  </si>
  <si>
    <t>Lock Haven University Of Pennsylvania</t>
  </si>
  <si>
    <t>Malone University</t>
  </si>
  <si>
    <t>Coastal Carolina University</t>
  </si>
  <si>
    <t>Stanly Community College</t>
  </si>
  <si>
    <t>Carthage College</t>
  </si>
  <si>
    <t>Kenosha</t>
  </si>
  <si>
    <t>Taylor University</t>
  </si>
  <si>
    <t>Muncie</t>
  </si>
  <si>
    <t>Washington University In St. Louis</t>
  </si>
  <si>
    <t>Hesston College</t>
  </si>
  <si>
    <t>University Of Cincinnati</t>
  </si>
  <si>
    <t>Centenary College</t>
  </si>
  <si>
    <t>Central Michigan University</t>
  </si>
  <si>
    <t>University Of Northern Colorado</t>
  </si>
  <si>
    <t>Macomb Community College</t>
  </si>
  <si>
    <t>Southwestern Illinois College</t>
  </si>
  <si>
    <t>Kansas City Kansas Community College</t>
  </si>
  <si>
    <t>Southern State Community College</t>
  </si>
  <si>
    <t>Washington Court House</t>
  </si>
  <si>
    <t>Muhlenberg College</t>
  </si>
  <si>
    <t>Cuyahoga Community College</t>
  </si>
  <si>
    <t>Southern Nazarene University</t>
  </si>
  <si>
    <t>Keystone College</t>
  </si>
  <si>
    <t>Saint John's University of Collegeville, MN</t>
  </si>
  <si>
    <t>Roanoke College</t>
  </si>
  <si>
    <t>University Of Mobile</t>
  </si>
  <si>
    <t>Jefferson Community And Technical College</t>
  </si>
  <si>
    <t>Clark College</t>
  </si>
  <si>
    <t>University Of Montevallo</t>
  </si>
  <si>
    <t>Patrick Henry Community College</t>
  </si>
  <si>
    <t>Martinsville</t>
  </si>
  <si>
    <t>Cowley County Community College &amp; Area Vocational Technical Schoo</t>
  </si>
  <si>
    <t>Montgomery County Community College</t>
  </si>
  <si>
    <t>John A. Logan College</t>
  </si>
  <si>
    <t>Texas Christian University</t>
  </si>
  <si>
    <t>Harrington College Of Design</t>
  </si>
  <si>
    <t>Edinboro University Of Pennsylvania</t>
  </si>
  <si>
    <t>Northeast Iowa Community College</t>
  </si>
  <si>
    <t>Decorah</t>
  </si>
  <si>
    <t>Clatsop Community College</t>
  </si>
  <si>
    <t>Schenectady County Community College</t>
  </si>
  <si>
    <t>Piedmont Virginia Community College</t>
  </si>
  <si>
    <t>Florida College</t>
  </si>
  <si>
    <t>University Of Iowa</t>
  </si>
  <si>
    <t>Iowa City</t>
  </si>
  <si>
    <t>Western Michigan University</t>
  </si>
  <si>
    <t>Birmingham Southern College</t>
  </si>
  <si>
    <t>Harrisburg Area Community College</t>
  </si>
  <si>
    <t>Athens Technical College</t>
  </si>
  <si>
    <t>Purdue University</t>
  </si>
  <si>
    <t>Wayne County Community College District</t>
  </si>
  <si>
    <t>Butler University</t>
  </si>
  <si>
    <t>Eastern Mennonite University</t>
  </si>
  <si>
    <t>Harrisonburg</t>
  </si>
  <si>
    <t>Quincy University</t>
  </si>
  <si>
    <t>College Of The Holy Cross</t>
  </si>
  <si>
    <t>Augustana College of Rock Island, IL</t>
  </si>
  <si>
    <t>Davenport</t>
  </si>
  <si>
    <t>Isothermal Community College</t>
  </si>
  <si>
    <t>Lehigh Carbon Community College</t>
  </si>
  <si>
    <t>Illinois Central College</t>
  </si>
  <si>
    <t>Randolph College</t>
  </si>
  <si>
    <t>Lynchburg</t>
  </si>
  <si>
    <t>PCI Health Training Center</t>
  </si>
  <si>
    <t>Adirondack Community College - SUNY Office Of Community Colleges</t>
  </si>
  <si>
    <t>Philander Smith College</t>
  </si>
  <si>
    <t>Tri-County Community College</t>
  </si>
  <si>
    <t>Andrews</t>
  </si>
  <si>
    <t>Eastern Gateway Community College</t>
  </si>
  <si>
    <t>St. Catharine College</t>
  </si>
  <si>
    <t>Bardstown</t>
  </si>
  <si>
    <t>Colby-Sawyer College</t>
  </si>
  <si>
    <t>Southwestern Michigan College</t>
  </si>
  <si>
    <t>Salt Lake Community College</t>
  </si>
  <si>
    <t>Horry - Georgetown Technical College</t>
  </si>
  <si>
    <t>Metropolitan State University Of Denver</t>
  </si>
  <si>
    <t>Bellevue University</t>
  </si>
  <si>
    <t>Wayne State College</t>
  </si>
  <si>
    <t>Columbia State Community College</t>
  </si>
  <si>
    <t>Richland Community College</t>
  </si>
  <si>
    <t>Germanna Community College</t>
  </si>
  <si>
    <t>Gene Juarez Beauty Schools</t>
  </si>
  <si>
    <t>Central Community College</t>
  </si>
  <si>
    <t>Grand Island</t>
  </si>
  <si>
    <t>Johnston Community College</t>
  </si>
  <si>
    <t>Williams College</t>
  </si>
  <si>
    <t>Tennessee Wesleyan College</t>
  </si>
  <si>
    <t>Briar Cliff University</t>
  </si>
  <si>
    <t>Savannah College Of Art And Design</t>
  </si>
  <si>
    <t>Niagara County Community College</t>
  </si>
  <si>
    <t>Calvin College</t>
  </si>
  <si>
    <t>Luther College</t>
  </si>
  <si>
    <t xml:space="preserve">University Of Findlay </t>
  </si>
  <si>
    <t>Everett Community College</t>
  </si>
  <si>
    <t>University Of Saint Thomas of Saint Paul, MN</t>
  </si>
  <si>
    <t>Bridgewater College</t>
  </si>
  <si>
    <t>Gordon State College</t>
  </si>
  <si>
    <t>Griffin</t>
  </si>
  <si>
    <t>Pitt Community College</t>
  </si>
  <si>
    <t>Lander University</t>
  </si>
  <si>
    <t>St Louis Community Colleges</t>
  </si>
  <si>
    <t>Friends University</t>
  </si>
  <si>
    <t>Metropolitan Community College of Omaha, NE</t>
  </si>
  <si>
    <t>Independence Community College</t>
  </si>
  <si>
    <t>Mount Saint Mary's University</t>
  </si>
  <si>
    <t>Columbus State Community College</t>
  </si>
  <si>
    <t>John Carroll University</t>
  </si>
  <si>
    <t>Iowa Lakes Community College</t>
  </si>
  <si>
    <t>Fairmont</t>
  </si>
  <si>
    <t>Hocking Technical College</t>
  </si>
  <si>
    <t>Wheelock College</t>
  </si>
  <si>
    <t>Saint Anselm College</t>
  </si>
  <si>
    <t>University Of Indianapolis</t>
  </si>
  <si>
    <t>American National University</t>
  </si>
  <si>
    <t>Radford University</t>
  </si>
  <si>
    <t>Ivy Tech Community College Of Indiana System</t>
  </si>
  <si>
    <t>Southern Utah University</t>
  </si>
  <si>
    <t>Eastern Illinois University</t>
  </si>
  <si>
    <t>Ursinus College</t>
  </si>
  <si>
    <t>Snow College</t>
  </si>
  <si>
    <t>Price</t>
  </si>
  <si>
    <t>University Of Kentucky</t>
  </si>
  <si>
    <t>Milligan College</t>
  </si>
  <si>
    <t>Evangel University</t>
  </si>
  <si>
    <t>Adrian College</t>
  </si>
  <si>
    <t>Ranken Technical College</t>
  </si>
  <si>
    <t>Southeast Missouri State University</t>
  </si>
  <si>
    <t>Cape Girardeau</t>
  </si>
  <si>
    <t>University Of Kansas</t>
  </si>
  <si>
    <t>Mercer County Community College</t>
  </si>
  <si>
    <t>College Of Charleston</t>
  </si>
  <si>
    <t>Westmoreland County Community College</t>
  </si>
  <si>
    <t>Loras College</t>
  </si>
  <si>
    <t>Linfield College</t>
  </si>
  <si>
    <t>Wake Technical Community College</t>
  </si>
  <si>
    <t>Columbia College of Chicago, IL</t>
  </si>
  <si>
    <t>Northwest Missouri State University</t>
  </si>
  <si>
    <t>Polk</t>
  </si>
  <si>
    <t>Dyersburg State Community College</t>
  </si>
  <si>
    <t>Dyersburg</t>
  </si>
  <si>
    <t>Keene State College</t>
  </si>
  <si>
    <t>Western Iowa Tech Community College</t>
  </si>
  <si>
    <t>Arapahoe Community College</t>
  </si>
  <si>
    <t>Dawson Community College</t>
  </si>
  <si>
    <t>Glendive</t>
  </si>
  <si>
    <t>California Institute Of The Arts</t>
  </si>
  <si>
    <t>Bellarmine University</t>
  </si>
  <si>
    <t>Lanier Technical College</t>
  </si>
  <si>
    <t>Pacific Lutheran University</t>
  </si>
  <si>
    <t>Lindenwood University</t>
  </si>
  <si>
    <t>Denison University</t>
  </si>
  <si>
    <t>Northern Kentucky University</t>
  </si>
  <si>
    <t>Wisconsin Indianhead Technical College</t>
  </si>
  <si>
    <t>Rice Lake</t>
  </si>
  <si>
    <t>Nashville State Community College</t>
  </si>
  <si>
    <t>Iowa Western Community College</t>
  </si>
  <si>
    <t>Lancaster Bible College</t>
  </si>
  <si>
    <t>Pivot Point Academy</t>
  </si>
  <si>
    <t>Elizabethtown College</t>
  </si>
  <si>
    <t>University Of The Ozarks</t>
  </si>
  <si>
    <t>Manchester Community College of Manchester, NH</t>
  </si>
  <si>
    <t>Hutchinson Community College</t>
  </si>
  <si>
    <t>Hutchinson</t>
  </si>
  <si>
    <t>Muskingum University</t>
  </si>
  <si>
    <t>Wilmington College</t>
  </si>
  <si>
    <t>Harper College</t>
  </si>
  <si>
    <t>Providence College</t>
  </si>
  <si>
    <t>Central College</t>
  </si>
  <si>
    <t>Central Georgia Technical College</t>
  </si>
  <si>
    <t>Bennington College</t>
  </si>
  <si>
    <t>Illinois Valley Community College</t>
  </si>
  <si>
    <t>University Of Portland</t>
  </si>
  <si>
    <t>Utah Valley University</t>
  </si>
  <si>
    <t>Provo</t>
  </si>
  <si>
    <t>Indiana University System</t>
  </si>
  <si>
    <t>Delaware Technical Community College of Wilmington, DE</t>
  </si>
  <si>
    <t>Spring Arbor University</t>
  </si>
  <si>
    <t>Onondaga Community College</t>
  </si>
  <si>
    <t>Washburn University - Topeka</t>
  </si>
  <si>
    <t>Washtenaw Community College</t>
  </si>
  <si>
    <t>Capital University</t>
  </si>
  <si>
    <t>Caldwell Community College &amp; Technical Institute</t>
  </si>
  <si>
    <t>Kirkwood Community College</t>
  </si>
  <si>
    <t>Olympic College</t>
  </si>
  <si>
    <t>Black Hawk College</t>
  </si>
  <si>
    <t>Kellogg Community College</t>
  </si>
  <si>
    <t>Mitchell College</t>
  </si>
  <si>
    <t>Heidelberg University</t>
  </si>
  <si>
    <t>Maranatha Baptist University</t>
  </si>
  <si>
    <t>DePauw University</t>
  </si>
  <si>
    <t>School Of Communication Arts Of North Carolina</t>
  </si>
  <si>
    <t>Danville Area Community College</t>
  </si>
  <si>
    <t>Colby College</t>
  </si>
  <si>
    <t>Beloit College</t>
  </si>
  <si>
    <t>Fontbonne University</t>
  </si>
  <si>
    <t>Butler County Community College of Butler, PA</t>
  </si>
  <si>
    <t>Quinnipiac University</t>
  </si>
  <si>
    <t>Rich Mountain Community College</t>
  </si>
  <si>
    <t>Westfield State University</t>
  </si>
  <si>
    <t>Baker College</t>
  </si>
  <si>
    <t>Jackson College</t>
  </si>
  <si>
    <t>University Of Notre Dame</t>
  </si>
  <si>
    <t>Montgomery Community College</t>
  </si>
  <si>
    <t>Salem Community College</t>
  </si>
  <si>
    <t>John, Castleton And Lyndon State Colleges And Community College Of Vermont</t>
  </si>
  <si>
    <t>Becker College</t>
  </si>
  <si>
    <t>Millersville University Of Pennsylvania</t>
  </si>
  <si>
    <t>Our Lady Of The Lake College</t>
  </si>
  <si>
    <t>Tennessee College Of Applied Technology-Memphis</t>
  </si>
  <si>
    <t>White Mountains Community College</t>
  </si>
  <si>
    <t>Berlin</t>
  </si>
  <si>
    <t>Eastern Connecticut State University</t>
  </si>
  <si>
    <t>Newberry College</t>
  </si>
  <si>
    <t>Piedmont Community College</t>
  </si>
  <si>
    <t>Central Piedmont Community College</t>
  </si>
  <si>
    <t>Assumption College</t>
  </si>
  <si>
    <t>Whitman College</t>
  </si>
  <si>
    <t>Kutztown University Of Pennsylvania</t>
  </si>
  <si>
    <t>Clark State Community College</t>
  </si>
  <si>
    <t>Utah College Of Massage Therapy</t>
  </si>
  <si>
    <t>University Of Wisconsin System</t>
  </si>
  <si>
    <t>Cedarville University</t>
  </si>
  <si>
    <t>Volunteer State Community College</t>
  </si>
  <si>
    <t>Milwaukee Area Technical College</t>
  </si>
  <si>
    <t>Concordia University of Portland, OR</t>
  </si>
  <si>
    <t>Jefferson College</t>
  </si>
  <si>
    <t>Stark State College</t>
  </si>
  <si>
    <t>Colgate University</t>
  </si>
  <si>
    <t>Cornell College</t>
  </si>
  <si>
    <t>New England College</t>
  </si>
  <si>
    <t>University Of Delaware</t>
  </si>
  <si>
    <t>Dean College</t>
  </si>
  <si>
    <t>Webster University</t>
  </si>
  <si>
    <t>Southern Virginia University</t>
  </si>
  <si>
    <t>Collin County Community College</t>
  </si>
  <si>
    <t>Wayne Community College</t>
  </si>
  <si>
    <t>Grand Canyon University</t>
  </si>
  <si>
    <t>Francis Tuttle Technology Center School District No. 21</t>
  </si>
  <si>
    <t>Empire Beauty School of Somersworth, NH</t>
  </si>
  <si>
    <t>Weber State University</t>
  </si>
  <si>
    <t>West Georgia Technical College</t>
  </si>
  <si>
    <t>Gogebic Community College</t>
  </si>
  <si>
    <t>Ironwood</t>
  </si>
  <si>
    <t>St. Clair County Community College</t>
  </si>
  <si>
    <t>California College Of The Arts</t>
  </si>
  <si>
    <t>Specs Howard School Of Media Arts</t>
  </si>
  <si>
    <t>Truett Mcconnell College</t>
  </si>
  <si>
    <t>Waubonsee Community College</t>
  </si>
  <si>
    <t>Butler County Community College of El Dorado, KS</t>
  </si>
  <si>
    <t>Frederick Community College</t>
  </si>
  <si>
    <t>Fort Lewis College</t>
  </si>
  <si>
    <t>Northeast Wisconsin Technical College</t>
  </si>
  <si>
    <t>Green Bay</t>
  </si>
  <si>
    <t>Greenfield Community College</t>
  </si>
  <si>
    <t>Terra State Community College</t>
  </si>
  <si>
    <t>Salem College</t>
  </si>
  <si>
    <t>University Of Central Missouri</t>
  </si>
  <si>
    <t>Xavier University</t>
  </si>
  <si>
    <t>Spoon River College</t>
  </si>
  <si>
    <t>North Central Michigan College</t>
  </si>
  <si>
    <t>Petoskey</t>
  </si>
  <si>
    <t>University Of Saint Francis of Fort Wayne, IN</t>
  </si>
  <si>
    <t>Guilford College</t>
  </si>
  <si>
    <t>Cornish College Of The Arts</t>
  </si>
  <si>
    <t>Roberts Wesleyan College</t>
  </si>
  <si>
    <t>Sterling College</t>
  </si>
  <si>
    <t>Chipola College</t>
  </si>
  <si>
    <t>Johnson County Community College</t>
  </si>
  <si>
    <t>North Central University</t>
  </si>
  <si>
    <t>Wilmington University</t>
  </si>
  <si>
    <t>Mercyhurst University</t>
  </si>
  <si>
    <t>Nash Community College</t>
  </si>
  <si>
    <t>McHenry County College</t>
  </si>
  <si>
    <t>James A. Rhodes State College</t>
  </si>
  <si>
    <t>Lima</t>
  </si>
  <si>
    <t>Oakland Community College</t>
  </si>
  <si>
    <t>Dallas Baptist University</t>
  </si>
  <si>
    <t>Marywood University</t>
  </si>
  <si>
    <t>Hawkeye Community College</t>
  </si>
  <si>
    <t>Midland University</t>
  </si>
  <si>
    <t>Schreiner University</t>
  </si>
  <si>
    <t>Kerrville</t>
  </si>
  <si>
    <t>Eastern Iowa Community College District</t>
  </si>
  <si>
    <t>Saint Michael's College</t>
  </si>
  <si>
    <t>Three Rivers Community College of Norwich, CT</t>
  </si>
  <si>
    <t>Concordia University - Wisconsin</t>
  </si>
  <si>
    <t>Quinebaug Valley Community College</t>
  </si>
  <si>
    <t>Gettysburg College</t>
  </si>
  <si>
    <t>Charles Stewart Mott Community College</t>
  </si>
  <si>
    <t>Goldey-Beacom College</t>
  </si>
  <si>
    <t>Siena Heights University</t>
  </si>
  <si>
    <t>Community College Of Beaver County</t>
  </si>
  <si>
    <t>Rowan-Cabarrus Community College</t>
  </si>
  <si>
    <t>Lincoln Land Community College</t>
  </si>
  <si>
    <t>Clearwater Christian College</t>
  </si>
  <si>
    <t>Sweet Briar College</t>
  </si>
  <si>
    <t>Valparaiso University</t>
  </si>
  <si>
    <t>Gary</t>
  </si>
  <si>
    <t>Saint Charles Community College</t>
  </si>
  <si>
    <t>Sandhills Community College</t>
  </si>
  <si>
    <t>Gonzaga University</t>
  </si>
  <si>
    <t>Viterbo University</t>
  </si>
  <si>
    <t>La Crosse</t>
  </si>
  <si>
    <t>Mount Vernon Nazarene University</t>
  </si>
  <si>
    <t>Bethany Lutheran College</t>
  </si>
  <si>
    <t>Mankato</t>
  </si>
  <si>
    <t xml:space="preserve">Art Institute Of Phoenix </t>
  </si>
  <si>
    <t>Las Positas College</t>
  </si>
  <si>
    <t xml:space="preserve">Catholic University Of America </t>
  </si>
  <si>
    <t>Immaculata University</t>
  </si>
  <si>
    <t>Brewton Parker College</t>
  </si>
  <si>
    <t>Le Cordon Bleu College Of Culinary Arts of Tucker, GA</t>
  </si>
  <si>
    <t>Wittenberg University</t>
  </si>
  <si>
    <t>Augusta Technical College</t>
  </si>
  <si>
    <t>Grand Valley State University</t>
  </si>
  <si>
    <t>Spartanburg Community College</t>
  </si>
  <si>
    <t>Southern Wesleyan University</t>
  </si>
  <si>
    <t>York Technical College</t>
  </si>
  <si>
    <t>Asbury College</t>
  </si>
  <si>
    <t>Globe University</t>
  </si>
  <si>
    <t>Lakeland Community College</t>
  </si>
  <si>
    <t>Bridgerland Applied Technology College</t>
  </si>
  <si>
    <t>Logan</t>
  </si>
  <si>
    <t>Western State Colorado University</t>
  </si>
  <si>
    <t>Gunnison</t>
  </si>
  <si>
    <t>Merrimack College</t>
  </si>
  <si>
    <t>Wright State University</t>
  </si>
  <si>
    <t>Joliet Junior College</t>
  </si>
  <si>
    <t>Ohio University</t>
  </si>
  <si>
    <t>Saint Ambrose University</t>
  </si>
  <si>
    <t>Columbus Technical College</t>
  </si>
  <si>
    <t>Miami University</t>
  </si>
  <si>
    <t>Ball State University</t>
  </si>
  <si>
    <t>Monroe County Community College</t>
  </si>
  <si>
    <t>Saint Olaf College</t>
  </si>
  <si>
    <t>University Of Mary Washington</t>
  </si>
  <si>
    <t>Fredericksburg</t>
  </si>
  <si>
    <t>Saint Mary's University Of Minnesota</t>
  </si>
  <si>
    <t>Southwestern University</t>
  </si>
  <si>
    <t>Concordia University of River Forest, IL</t>
  </si>
  <si>
    <t>Wartburg College</t>
  </si>
  <si>
    <t>Saint Joseph's College of Standish, ME</t>
  </si>
  <si>
    <t>Des Moines Area Community College</t>
  </si>
  <si>
    <t>Madison Area Technical College</t>
  </si>
  <si>
    <t>Wichita Area Technical College</t>
  </si>
  <si>
    <t>Ottawa University</t>
  </si>
  <si>
    <t>Western Technical College of La Crosse, WI</t>
  </si>
  <si>
    <t>Midamerica Nazarene University</t>
  </si>
  <si>
    <t>Blackhawk Technical College</t>
  </si>
  <si>
    <t>Bates College</t>
  </si>
  <si>
    <t>Rock Valley College</t>
  </si>
  <si>
    <t>Asheville Buncombe Technical Community College</t>
  </si>
  <si>
    <t>Heartland Community College</t>
  </si>
  <si>
    <t>Muskegon Community College</t>
  </si>
  <si>
    <t>Kalamazoo Valley Community College</t>
  </si>
  <si>
    <t>Brigham Young University-Idaho</t>
  </si>
  <si>
    <t>Davidson County Community College</t>
  </si>
  <si>
    <t>Truman State University</t>
  </si>
  <si>
    <t>Kirksville</t>
  </si>
  <si>
    <t>River Parishes Community College</t>
  </si>
  <si>
    <t>James Madison University</t>
  </si>
  <si>
    <t>Harding University</t>
  </si>
  <si>
    <t>John Wood Community College</t>
  </si>
  <si>
    <t>Hampshire College</t>
  </si>
  <si>
    <t>Lansing Community College</t>
  </si>
  <si>
    <t>University Of Puget Sound</t>
  </si>
  <si>
    <t>Bowling Green State University</t>
  </si>
  <si>
    <t>Marinello School Of Beauty, Xenon International Academy, International School Of Skin And Nailcare And Hair Professionals Academy</t>
  </si>
  <si>
    <t>Emporia State University</t>
  </si>
  <si>
    <t>Emporia</t>
  </si>
  <si>
    <t>Susquehanna University</t>
  </si>
  <si>
    <t>Durham Technical Community College</t>
  </si>
  <si>
    <t>Limestone College</t>
  </si>
  <si>
    <t>Cincinnati State Technical &amp; Community College</t>
  </si>
  <si>
    <t>Western Piedmont Community College</t>
  </si>
  <si>
    <t>Morganton</t>
  </si>
  <si>
    <t>Wake Forest University</t>
  </si>
  <si>
    <t>Faulkner University</t>
  </si>
  <si>
    <t>Berklee College Of Music</t>
  </si>
  <si>
    <t>Stephens College</t>
  </si>
  <si>
    <t>Samford University</t>
  </si>
  <si>
    <t>Mid-South Community College</t>
  </si>
  <si>
    <t>Anderson University of Anderson, IN</t>
  </si>
  <si>
    <t>Richmond Community College</t>
  </si>
  <si>
    <t>Lincoln College</t>
  </si>
  <si>
    <t xml:space="preserve">University Of North Carolina At Wilmington </t>
  </si>
  <si>
    <t xml:space="preserve">College Of Wooster </t>
  </si>
  <si>
    <t>Eastern University</t>
  </si>
  <si>
    <t>Cairn University</t>
  </si>
  <si>
    <t>Piedmont College</t>
  </si>
  <si>
    <t>American Musical &amp; Dramatic Academy</t>
  </si>
  <si>
    <t>Concordia University of Seward, NE</t>
  </si>
  <si>
    <t>University Of North Carolina  Asheville</t>
  </si>
  <si>
    <t>National College</t>
  </si>
  <si>
    <t>Illinois And Ohio Center For Broadcasting</t>
  </si>
  <si>
    <t>Furman University</t>
  </si>
  <si>
    <t>Centre College Of Kentucky</t>
  </si>
  <si>
    <t>Danville</t>
  </si>
  <si>
    <t>Converse College</t>
  </si>
  <si>
    <t>Gateway Technical College</t>
  </si>
  <si>
    <t>William Peace University</t>
  </si>
  <si>
    <t>Art Institute Of York  - Pennsylvania</t>
  </si>
  <si>
    <t>DeSales University</t>
  </si>
  <si>
    <t>Gwinnett Technical College</t>
  </si>
  <si>
    <t>Bay De Noc Community College</t>
  </si>
  <si>
    <t>Albion College</t>
  </si>
  <si>
    <t>Central Virginia Community College</t>
  </si>
  <si>
    <t>Southeastern Community College of West Burlington, IA</t>
  </si>
  <si>
    <t>Oklahoma Baptist University</t>
  </si>
  <si>
    <t>Marian University of Fond Du Lac, WI</t>
  </si>
  <si>
    <t>Nazareth College Of Rochester</t>
  </si>
  <si>
    <t>Schoolcraft College</t>
  </si>
  <si>
    <t>Loyola University Maryland</t>
  </si>
  <si>
    <t>Gustavus Adolphus College</t>
  </si>
  <si>
    <t>St. Bonaventure University</t>
  </si>
  <si>
    <t>Tusculum College</t>
  </si>
  <si>
    <t>Carrington College of Mesa, AZ</t>
  </si>
  <si>
    <t>Longwood University</t>
  </si>
  <si>
    <t>Highland Community College of Freeport, IL</t>
  </si>
  <si>
    <t>Daniel Webster College</t>
  </si>
  <si>
    <t>Northcentral Technical College</t>
  </si>
  <si>
    <t>Brigham Young University</t>
  </si>
  <si>
    <t>Brevard College</t>
  </si>
  <si>
    <t>Utah State University</t>
  </si>
  <si>
    <t>Randolph - Macon College</t>
  </si>
  <si>
    <t>University Of Dayton</t>
  </si>
  <si>
    <t>Saint Joseph's College of Rensselaer, IN</t>
  </si>
  <si>
    <t>Hampden Sydney College</t>
  </si>
  <si>
    <t>Bradford School of Pittsburgh, PA</t>
  </si>
  <si>
    <t xml:space="preserve">University Of The Arts </t>
  </si>
  <si>
    <t>Ancilla Domini College</t>
  </si>
  <si>
    <t>Kenyon College</t>
  </si>
  <si>
    <t>Richard Bland College</t>
  </si>
  <si>
    <t>University Of Richmond</t>
  </si>
  <si>
    <t>National College Of Business And Technology</t>
  </si>
  <si>
    <t>Guilford Technical Community College</t>
  </si>
  <si>
    <t>Carroll University</t>
  </si>
  <si>
    <t xml:space="preserve">Art Institutes International Minnesota </t>
  </si>
  <si>
    <t>Elon University</t>
  </si>
  <si>
    <t>Carteret Community College</t>
  </si>
  <si>
    <t>Lincoln College Of New England</t>
  </si>
  <si>
    <t>Walsh University</t>
  </si>
  <si>
    <t>University Of Southern Indiana</t>
  </si>
  <si>
    <t>Warren Wilson College</t>
  </si>
  <si>
    <t>Aveda Institute</t>
  </si>
  <si>
    <t>Stonehill College</t>
  </si>
  <si>
    <t>Wisconsin Lutheran College</t>
  </si>
  <si>
    <t>Bethel College</t>
  </si>
  <si>
    <t>Hendrix College</t>
  </si>
  <si>
    <t>Asnuntuck Community College</t>
  </si>
  <si>
    <t>Franciscan University Of Steubenville</t>
  </si>
  <si>
    <t>Saint Mary's College</t>
  </si>
  <si>
    <t>North Central Kansas Technical College</t>
  </si>
  <si>
    <t>Beloit</t>
  </si>
  <si>
    <t>Lipscomb University</t>
  </si>
  <si>
    <t>Southeastern College</t>
  </si>
  <si>
    <t>Springfield College</t>
  </si>
  <si>
    <t>Harford Community College</t>
  </si>
  <si>
    <t>Sinclair Community College</t>
  </si>
  <si>
    <t>Grand Rapids Community College</t>
  </si>
  <si>
    <t>Nebraska Wesleyan University</t>
  </si>
  <si>
    <t>Trinity International University</t>
  </si>
  <si>
    <t>Cascadia Community College</t>
  </si>
  <si>
    <t>Northwestern Connecticut Community College</t>
  </si>
  <si>
    <t>Carroll Community College</t>
  </si>
  <si>
    <t>Gordon College</t>
  </si>
  <si>
    <t>Greensboro College</t>
  </si>
  <si>
    <t>West Virginia Wesleyan College</t>
  </si>
  <si>
    <t>Buckhannon</t>
  </si>
  <si>
    <t>Central Penn College</t>
  </si>
  <si>
    <t>Aquinas College</t>
  </si>
  <si>
    <t>Averett University</t>
  </si>
  <si>
    <t>Fox Valley Technical College</t>
  </si>
  <si>
    <t>Belmont University</t>
  </si>
  <si>
    <t>Gaston College</t>
  </si>
  <si>
    <t>Washington And Lee University</t>
  </si>
  <si>
    <t>Gallaudet University</t>
  </si>
  <si>
    <t>King's College</t>
  </si>
  <si>
    <t>Randolph Community College</t>
  </si>
  <si>
    <t>Catawba Valley Community College</t>
  </si>
  <si>
    <t>Wichita Technical Institute</t>
  </si>
  <si>
    <t>Ashland University</t>
  </si>
  <si>
    <t>Northland College</t>
  </si>
  <si>
    <t>Ashland</t>
  </si>
  <si>
    <t>Davis &amp; Elkins College</t>
  </si>
  <si>
    <t>Lakeland College</t>
  </si>
  <si>
    <t>William Jewell College</t>
  </si>
  <si>
    <t>Marion Technical College</t>
  </si>
  <si>
    <t>Cambria Rowe Business College</t>
  </si>
  <si>
    <t>Huntington University</t>
  </si>
  <si>
    <t>Northwest State Community College</t>
  </si>
  <si>
    <t>Tiffin University</t>
  </si>
  <si>
    <t>Sanford-Brown College of Fenton, MO</t>
  </si>
  <si>
    <t>Highland Community College of Highland, KS</t>
  </si>
  <si>
    <t>Barton College</t>
  </si>
  <si>
    <t>Waukesha County Technical College</t>
  </si>
  <si>
    <t>Appalachian State University</t>
  </si>
  <si>
    <t>Boone</t>
  </si>
  <si>
    <t>Saint Norbert College</t>
  </si>
  <si>
    <t>Hope College</t>
  </si>
  <si>
    <t>Forsyth Technical Community College</t>
  </si>
  <si>
    <t>Santa Barbara Business College</t>
  </si>
  <si>
    <t>Avila University</t>
  </si>
  <si>
    <t>Urbana University</t>
  </si>
  <si>
    <t>College Of William &amp; Mary</t>
  </si>
  <si>
    <t>IBMC College</t>
  </si>
  <si>
    <t>Moraine Park Technical College</t>
  </si>
  <si>
    <t xml:space="preserve">Evergreen State College </t>
  </si>
  <si>
    <t>Baptist Bible College Of Pennsylvania</t>
  </si>
  <si>
    <t>Mitchell Community College</t>
  </si>
  <si>
    <t>Word Of Life Bible Institute</t>
  </si>
  <si>
    <t>Whitworth University</t>
  </si>
  <si>
    <t>Bethel University of Saint Paul, MN</t>
  </si>
  <si>
    <t>Western International University</t>
  </si>
  <si>
    <t>McKendree University</t>
  </si>
  <si>
    <t>Heritage College</t>
  </si>
  <si>
    <t>James Sprunt Community College</t>
  </si>
  <si>
    <t>Rockingham Community College</t>
  </si>
  <si>
    <t>Wright Career College</t>
  </si>
  <si>
    <t>College Of The Ouachitas</t>
  </si>
  <si>
    <t>Corban University</t>
  </si>
  <si>
    <t>Eastern College Of Health Vocations</t>
  </si>
  <si>
    <t>Bryan College</t>
  </si>
  <si>
    <t>Crossville</t>
  </si>
  <si>
    <t>Lycoming College</t>
  </si>
  <si>
    <t>College Of Mount Saint Joseph</t>
  </si>
  <si>
    <t>College Of The Albemarle</t>
  </si>
  <si>
    <t>Nicolet Area Technical College</t>
  </si>
  <si>
    <t>Rhinelander</t>
  </si>
  <si>
    <t>Alamance Community College</t>
  </si>
  <si>
    <t>Augustana College of Sioux Falls, SD</t>
  </si>
  <si>
    <t>Manchester University</t>
  </si>
  <si>
    <t>Madison Media Institute</t>
  </si>
  <si>
    <t>Harcum College</t>
  </si>
  <si>
    <t>Fortis College of Largo, FL</t>
  </si>
  <si>
    <t>Kentucky Christian University</t>
  </si>
  <si>
    <t>Hanover College</t>
  </si>
  <si>
    <t>Trevecca Nazarene University</t>
  </si>
  <si>
    <t>Missouri College</t>
  </si>
  <si>
    <t>Davis Applied Technology College</t>
  </si>
  <si>
    <t>Davidson College</t>
  </si>
  <si>
    <t>Minnesota School Of Business</t>
  </si>
  <si>
    <t>Hickey College</t>
  </si>
  <si>
    <t>Johnson University</t>
  </si>
  <si>
    <t>Cincinnati Christian University</t>
  </si>
  <si>
    <t>Platt College of Tulsa, OK</t>
  </si>
  <si>
    <t>Salter College</t>
  </si>
  <si>
    <t>River Valley Community College</t>
  </si>
  <si>
    <t>Sampson Community College</t>
  </si>
  <si>
    <t>Colorado Christian University</t>
  </si>
  <si>
    <t>Dabney S Lancaster Community College</t>
  </si>
  <si>
    <t>Newman University</t>
  </si>
  <si>
    <t>Dordt College</t>
  </si>
  <si>
    <t>Young Harris College</t>
  </si>
  <si>
    <t>Oakland City University</t>
  </si>
  <si>
    <t>Cornerstone University</t>
  </si>
  <si>
    <t>Musicians Institute</t>
  </si>
  <si>
    <t>Lagrange College</t>
  </si>
  <si>
    <t>International Business College of Fort Wayne, IN</t>
  </si>
  <si>
    <t>Mayland Community College</t>
  </si>
  <si>
    <t>Lees-Mcrae College</t>
  </si>
  <si>
    <t>Olympian Academy Of Cosmetology</t>
  </si>
  <si>
    <t>Alamogordo</t>
  </si>
  <si>
    <t>Northeastern Technical College</t>
  </si>
  <si>
    <t>Bennettsville</t>
  </si>
  <si>
    <t>Lincoln Christian University</t>
  </si>
  <si>
    <t>William Woods University</t>
  </si>
  <si>
    <t xml:space="preserve">Institute Of Production And Recording </t>
  </si>
  <si>
    <t>Lively Technical Center</t>
  </si>
  <si>
    <t>Bradford School of Columbus, OH</t>
  </si>
  <si>
    <t>Earlham College</t>
  </si>
  <si>
    <t>Empire Beauty School of Moosic, PA</t>
  </si>
  <si>
    <t>Nationwide Beauty Academy</t>
  </si>
  <si>
    <t>Missouri Baptist University</t>
  </si>
  <si>
    <t>Lourdes University</t>
  </si>
  <si>
    <t>Pinellas Technical Education Center - Clearwater Campus</t>
  </si>
  <si>
    <t>McDowell Technical Community College</t>
  </si>
  <si>
    <t>Erskine College</t>
  </si>
  <si>
    <t>Bluffton University</t>
  </si>
  <si>
    <t>Columbia International University</t>
  </si>
  <si>
    <t>Fortis College of Richmond, VA</t>
  </si>
  <si>
    <t>Santa Fe University Of Art And Design</t>
  </si>
  <si>
    <t>Argosy University</t>
  </si>
  <si>
    <t>Lake Erie College</t>
  </si>
  <si>
    <t>Aveda Institute Covington</t>
  </si>
  <si>
    <t>Baltimore School Of Massage</t>
  </si>
  <si>
    <t>Nevada State College</t>
  </si>
  <si>
    <t>Douglas J Aveda Institute</t>
  </si>
  <si>
    <t>King University</t>
  </si>
  <si>
    <t>Stautzenberger College</t>
  </si>
  <si>
    <t>Paul Mitchell The School of Costa Mesa, CA</t>
  </si>
  <si>
    <t>Dorsey School Of Business</t>
  </si>
  <si>
    <t>New Mexico Military Institute</t>
  </si>
  <si>
    <t>Roswell</t>
  </si>
  <si>
    <t>Kansas City Art Institute</t>
  </si>
  <si>
    <t>Empire Beauty School of Philadelphia, PA</t>
  </si>
  <si>
    <t>Regency Beauty Institute</t>
  </si>
  <si>
    <t>Cleveland Institute Of Dental - Medical Assistants</t>
  </si>
  <si>
    <t>McNally Smith College Of Music</t>
  </si>
  <si>
    <t>Landmark College</t>
  </si>
  <si>
    <t>Minneapolis Business College</t>
  </si>
  <si>
    <t>Kansas Wesleyan University</t>
  </si>
  <si>
    <t>Salina</t>
  </si>
  <si>
    <t>Sunstate Academy</t>
  </si>
  <si>
    <t>Milan Institute of Palm Desert, CA</t>
  </si>
  <si>
    <t>Empire Beauty School of Portland, ME</t>
  </si>
  <si>
    <t>Prism Career Institute</t>
  </si>
  <si>
    <t>Capri Institute Of Hair Design</t>
  </si>
  <si>
    <t>Latter Day Saints Business College</t>
  </si>
  <si>
    <t>Midred Elley College And Austin's School Of Spa Technology</t>
  </si>
  <si>
    <t>Bel - Rea Institute Of Animal Technology</t>
  </si>
  <si>
    <t>Florida College Of Natural Health</t>
  </si>
  <si>
    <t>College #</t>
  </si>
  <si>
    <t>z_parmed</t>
  </si>
  <si>
    <t>z_kmed</t>
  </si>
  <si>
    <t>z_parq1</t>
  </si>
  <si>
    <t>z_partop1pc</t>
  </si>
  <si>
    <t>z_mrkq5pq1</t>
  </si>
  <si>
    <t>average</t>
  </si>
  <si>
    <t>sd</t>
  </si>
  <si>
    <t>distsq_1</t>
  </si>
  <si>
    <t>distsq_2</t>
  </si>
  <si>
    <t>distsq_3</t>
  </si>
  <si>
    <t>distsq_4</t>
  </si>
  <si>
    <t>distsq_5</t>
  </si>
  <si>
    <t>anchor #</t>
  </si>
  <si>
    <t>column #</t>
  </si>
  <si>
    <t>column name</t>
  </si>
  <si>
    <t>shortest_distance</t>
  </si>
  <si>
    <t>anchor_number</t>
  </si>
  <si>
    <t>sum_min_distances</t>
  </si>
  <si>
    <t>characteristics</t>
  </si>
  <si>
    <t>Count</t>
  </si>
  <si>
    <t>Anchor</t>
  </si>
  <si>
    <t>The median parent household income sits around the average and there is a slight decrease in the mean earnings for that of these students also. The students in this group have parents that face negative economic mobility as well as the child regardless of going to school is affeccted and is faced with negative economic mobility. The postive out take on this cluster is that most sutdents while they might not move up in economic moblity they tend to hang around the average.</t>
  </si>
  <si>
    <t xml:space="preserve">This cluster is very interesting as parents are 1 standard devation below  the mean with regards to earnings however their child endus up have an average earnings. What is interesting to see is that the parents are also moving up the economic mobility ladder at an increase in close to 2 standard deviations. The people that attend these insititions are looking to seek carreers that pay more year after year. </t>
  </si>
  <si>
    <t xml:space="preserve">This data groups the top tier insitutions showing that parent income and sutdent income are 2 standard deviations above the mean which makes sense as these are the cream of the crop students and probably parents. {arents are not found in the bottom 20% of the income distibtion and more than 2 standard deviation from the mean are parents in the top 1%. These are premier schools with parents with high incomes. What is still interesting to see is that although these parents have high incomes, they still are gaining economic mobiilty. </t>
  </si>
  <si>
    <t>These children do not gain economic mobility and from these findings college can but a financial burden on both the sutdent and parent's ecnomic mobility.</t>
  </si>
  <si>
    <t xml:space="preserve">These parents are well off (middle class) Tand there children tend to be just like them at close to one standard deviation above the mean. Slight negative movement in social mobility. </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</si>
</sst>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8"/>
      <name val="Calibri"/>
      <family val="2"/>
      <scheme val="minor"/>
    </font>
    <font>
      <b/>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end style="thin">
        <color indexed="64"/>
      </end>
      <top/>
      <bottom style="thin">
        <color indexed="64"/>
      </bottom>
      <diagonal/>
    </border>
    <border>
      <start/>
      <end style="thin">
        <color indexed="64"/>
      </end>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1" fontId="0" fillId="0" borderId="0" xfId="0" applyNumberFormat="1"/>
    <xf numFmtId="0" fontId="18" fillId="0" borderId="0" xfId="0" applyFont="1"/>
    <xf numFmtId="0" fontId="0" fillId="0" borderId="11" xfId="0" applyBorder="1"/>
    <xf numFmtId="0" fontId="0" fillId="0" borderId="10" xfId="0" applyBorder="1"/>
    <xf numFmtId="0" fontId="16" fillId="0" borderId="0" xfId="0" applyFont="1"/>
    <xf numFmtId="0" fontId="20" fillId="0" borderId="0" xfId="0" applyFont="1"/>
    <xf numFmtId="0" fontId="16" fillId="0" borderId="11"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calcChain" Target="calcChain.xml"/><Relationship Id="rId5" Type="http://purl.oclc.org/ooxml/officeDocument/relationships/sharedStrings" Target="sharedStrings.xml"/><Relationship Id="rId4" Type="http://purl.oclc.org/ooxml/officeDocument/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
                  <a:lumOff val="35%"/>
                </a:schemeClr>
              </a:solidFill>
              <a:latin typeface="+mn-lt"/>
              <a:ea typeface="+mn-ea"/>
              <a:cs typeface="+mn-cs"/>
            </a:defRPr>
          </a:pPr>
          <a:endParaRPr lang="en-US"/>
        </a:p>
      </c:txPr>
    </c:title>
    <c:autoTitleDeleted val="0"/>
    <c:plotArea>
      <c:layout/>
      <c:scatterChart>
        <c:scatterStyle val="lineMarker"/>
        <c:varyColors val="0"/>
        <c:ser>
          <c:idx val="0"/>
          <c:order val="0"/>
          <c:tx>
            <c:strRef>
              <c:f>Sheet2!$T$12</c:f>
              <c:strCache>
                <c:ptCount val="1"/>
                <c:pt idx="0">
                  <c:v>z_parmed</c:v>
                </c:pt>
              </c:strCache>
            </c:strRef>
          </c:tx>
          <c:spPr>
            <a:ln w="25400" cap="rnd">
              <a:noFill/>
              <a:round/>
            </a:ln>
            <a:effectLst/>
          </c:spPr>
          <c:marker>
            <c:symbol val="diamond"/>
            <c:size val="6"/>
            <c:spPr>
              <a:solidFill>
                <a:schemeClr val="accent1"/>
              </a:solidFill>
              <a:ln w="9525">
                <a:solidFill>
                  <a:schemeClr val="accent1"/>
                </a:solidFill>
                <a:round/>
              </a:ln>
              <a:effectLst/>
            </c:spPr>
          </c:marker>
          <c:xVal>
            <c:numRef>
              <c:f>Sheet2!$S$13:$S$2214</c:f>
              <c:numCache>
                <c:formatCode>General</c:formatCode>
                <c:ptCount val="2202"/>
                <c:pt idx="0">
                  <c:v>2</c:v>
                </c:pt>
                <c:pt idx="1">
                  <c:v>2</c:v>
                </c:pt>
                <c:pt idx="2">
                  <c:v>2</c:v>
                </c:pt>
                <c:pt idx="3">
                  <c:v>2</c:v>
                </c:pt>
                <c:pt idx="4">
                  <c:v>2</c:v>
                </c:pt>
                <c:pt idx="5">
                  <c:v>2</c:v>
                </c:pt>
                <c:pt idx="6">
                  <c:v>2</c:v>
                </c:pt>
                <c:pt idx="7">
                  <c:v>2</c:v>
                </c:pt>
                <c:pt idx="8">
                  <c:v>2</c:v>
                </c:pt>
                <c:pt idx="9">
                  <c:v>2</c:v>
                </c:pt>
                <c:pt idx="10">
                  <c:v>2</c:v>
                </c:pt>
                <c:pt idx="11">
                  <c:v>2</c:v>
                </c:pt>
                <c:pt idx="12">
                  <c:v>2</c:v>
                </c:pt>
                <c:pt idx="13">
                  <c:v>2</c:v>
                </c:pt>
                <c:pt idx="14">
                  <c:v>2</c:v>
                </c:pt>
                <c:pt idx="15">
                  <c:v>2</c:v>
                </c:pt>
                <c:pt idx="16">
                  <c:v>2</c:v>
                </c:pt>
                <c:pt idx="17">
                  <c:v>2</c:v>
                </c:pt>
                <c:pt idx="18">
                  <c:v>2</c:v>
                </c:pt>
                <c:pt idx="19">
                  <c:v>2</c:v>
                </c:pt>
                <c:pt idx="20">
                  <c:v>2</c:v>
                </c:pt>
                <c:pt idx="21">
                  <c:v>2</c:v>
                </c:pt>
                <c:pt idx="22">
                  <c:v>2</c:v>
                </c:pt>
                <c:pt idx="23">
                  <c:v>2</c:v>
                </c:pt>
                <c:pt idx="24">
                  <c:v>2</c:v>
                </c:pt>
                <c:pt idx="25">
                  <c:v>2</c:v>
                </c:pt>
                <c:pt idx="26">
                  <c:v>2</c:v>
                </c:pt>
                <c:pt idx="27">
                  <c:v>2</c:v>
                </c:pt>
                <c:pt idx="28">
                  <c:v>2</c:v>
                </c:pt>
                <c:pt idx="29">
                  <c:v>2</c:v>
                </c:pt>
                <c:pt idx="30">
                  <c:v>2</c:v>
                </c:pt>
                <c:pt idx="31">
                  <c:v>2</c:v>
                </c:pt>
                <c:pt idx="32">
                  <c:v>2</c:v>
                </c:pt>
                <c:pt idx="33">
                  <c:v>2</c:v>
                </c:pt>
                <c:pt idx="34">
                  <c:v>2</c:v>
                </c:pt>
                <c:pt idx="35">
                  <c:v>2</c:v>
                </c:pt>
                <c:pt idx="36">
                  <c:v>2</c:v>
                </c:pt>
                <c:pt idx="37">
                  <c:v>2</c:v>
                </c:pt>
                <c:pt idx="38">
                  <c:v>2</c:v>
                </c:pt>
                <c:pt idx="39">
                  <c:v>2</c:v>
                </c:pt>
                <c:pt idx="40">
                  <c:v>2</c:v>
                </c:pt>
                <c:pt idx="41">
                  <c:v>2</c:v>
                </c:pt>
                <c:pt idx="42">
                  <c:v>2</c:v>
                </c:pt>
                <c:pt idx="43">
                  <c:v>2</c:v>
                </c:pt>
                <c:pt idx="44">
                  <c:v>2</c:v>
                </c:pt>
                <c:pt idx="45">
                  <c:v>2</c:v>
                </c:pt>
                <c:pt idx="46">
                  <c:v>2</c:v>
                </c:pt>
                <c:pt idx="47">
                  <c:v>2</c:v>
                </c:pt>
                <c:pt idx="48">
                  <c:v>3</c:v>
                </c:pt>
                <c:pt idx="49">
                  <c:v>2</c:v>
                </c:pt>
                <c:pt idx="50">
                  <c:v>2</c:v>
                </c:pt>
                <c:pt idx="51">
                  <c:v>2</c:v>
                </c:pt>
                <c:pt idx="52">
                  <c:v>2</c:v>
                </c:pt>
                <c:pt idx="53">
                  <c:v>2</c:v>
                </c:pt>
                <c:pt idx="54">
                  <c:v>2</c:v>
                </c:pt>
                <c:pt idx="55">
                  <c:v>2</c:v>
                </c:pt>
                <c:pt idx="56">
                  <c:v>2</c:v>
                </c:pt>
                <c:pt idx="57">
                  <c:v>2</c:v>
                </c:pt>
                <c:pt idx="58">
                  <c:v>2</c:v>
                </c:pt>
                <c:pt idx="59">
                  <c:v>2</c:v>
                </c:pt>
                <c:pt idx="60">
                  <c:v>2</c:v>
                </c:pt>
                <c:pt idx="61">
                  <c:v>2</c:v>
                </c:pt>
                <c:pt idx="62">
                  <c:v>2</c:v>
                </c:pt>
                <c:pt idx="63">
                  <c:v>5</c:v>
                </c:pt>
                <c:pt idx="64">
                  <c:v>2</c:v>
                </c:pt>
                <c:pt idx="65">
                  <c:v>2</c:v>
                </c:pt>
                <c:pt idx="66">
                  <c:v>3</c:v>
                </c:pt>
                <c:pt idx="67">
                  <c:v>2</c:v>
                </c:pt>
                <c:pt idx="68">
                  <c:v>2</c:v>
                </c:pt>
                <c:pt idx="69">
                  <c:v>2</c:v>
                </c:pt>
                <c:pt idx="70">
                  <c:v>2</c:v>
                </c:pt>
                <c:pt idx="71">
                  <c:v>2</c:v>
                </c:pt>
                <c:pt idx="72">
                  <c:v>3</c:v>
                </c:pt>
                <c:pt idx="73">
                  <c:v>2</c:v>
                </c:pt>
                <c:pt idx="74">
                  <c:v>3</c:v>
                </c:pt>
                <c:pt idx="75">
                  <c:v>2</c:v>
                </c:pt>
                <c:pt idx="76">
                  <c:v>2</c:v>
                </c:pt>
                <c:pt idx="77">
                  <c:v>2</c:v>
                </c:pt>
                <c:pt idx="78">
                  <c:v>2</c:v>
                </c:pt>
                <c:pt idx="79">
                  <c:v>2</c:v>
                </c:pt>
                <c:pt idx="80">
                  <c:v>2</c:v>
                </c:pt>
                <c:pt idx="81">
                  <c:v>2</c:v>
                </c:pt>
                <c:pt idx="82">
                  <c:v>2</c:v>
                </c:pt>
                <c:pt idx="83">
                  <c:v>2</c:v>
                </c:pt>
                <c:pt idx="84">
                  <c:v>2</c:v>
                </c:pt>
                <c:pt idx="85">
                  <c:v>2</c:v>
                </c:pt>
                <c:pt idx="86">
                  <c:v>2</c:v>
                </c:pt>
                <c:pt idx="87">
                  <c:v>2</c:v>
                </c:pt>
                <c:pt idx="88">
                  <c:v>2</c:v>
                </c:pt>
                <c:pt idx="89">
                  <c:v>2</c:v>
                </c:pt>
                <c:pt idx="90">
                  <c:v>5</c:v>
                </c:pt>
                <c:pt idx="91">
                  <c:v>2</c:v>
                </c:pt>
                <c:pt idx="92">
                  <c:v>2</c:v>
                </c:pt>
                <c:pt idx="93">
                  <c:v>2</c:v>
                </c:pt>
                <c:pt idx="94">
                  <c:v>5</c:v>
                </c:pt>
                <c:pt idx="95">
                  <c:v>2</c:v>
                </c:pt>
                <c:pt idx="96">
                  <c:v>2</c:v>
                </c:pt>
                <c:pt idx="97">
                  <c:v>3</c:v>
                </c:pt>
                <c:pt idx="98">
                  <c:v>5</c:v>
                </c:pt>
                <c:pt idx="99">
                  <c:v>2</c:v>
                </c:pt>
                <c:pt idx="100">
                  <c:v>2</c:v>
                </c:pt>
                <c:pt idx="101">
                  <c:v>5</c:v>
                </c:pt>
                <c:pt idx="102">
                  <c:v>5</c:v>
                </c:pt>
                <c:pt idx="103">
                  <c:v>2</c:v>
                </c:pt>
                <c:pt idx="104">
                  <c:v>2</c:v>
                </c:pt>
                <c:pt idx="105">
                  <c:v>2</c:v>
                </c:pt>
                <c:pt idx="106">
                  <c:v>2</c:v>
                </c:pt>
                <c:pt idx="107">
                  <c:v>2</c:v>
                </c:pt>
                <c:pt idx="108">
                  <c:v>2</c:v>
                </c:pt>
                <c:pt idx="109">
                  <c:v>2</c:v>
                </c:pt>
                <c:pt idx="110">
                  <c:v>2</c:v>
                </c:pt>
                <c:pt idx="111">
                  <c:v>2</c:v>
                </c:pt>
                <c:pt idx="112">
                  <c:v>2</c:v>
                </c:pt>
                <c:pt idx="113">
                  <c:v>2</c:v>
                </c:pt>
                <c:pt idx="114">
                  <c:v>2</c:v>
                </c:pt>
                <c:pt idx="115">
                  <c:v>2</c:v>
                </c:pt>
                <c:pt idx="116">
                  <c:v>5</c:v>
                </c:pt>
                <c:pt idx="117">
                  <c:v>2</c:v>
                </c:pt>
                <c:pt idx="118">
                  <c:v>3</c:v>
                </c:pt>
                <c:pt idx="119">
                  <c:v>2</c:v>
                </c:pt>
                <c:pt idx="120">
                  <c:v>2</c:v>
                </c:pt>
                <c:pt idx="121">
                  <c:v>3</c:v>
                </c:pt>
                <c:pt idx="122">
                  <c:v>2</c:v>
                </c:pt>
                <c:pt idx="123">
                  <c:v>2</c:v>
                </c:pt>
                <c:pt idx="124">
                  <c:v>2</c:v>
                </c:pt>
                <c:pt idx="125">
                  <c:v>2</c:v>
                </c:pt>
                <c:pt idx="126">
                  <c:v>2</c:v>
                </c:pt>
                <c:pt idx="127">
                  <c:v>2</c:v>
                </c:pt>
                <c:pt idx="128">
                  <c:v>2</c:v>
                </c:pt>
                <c:pt idx="129">
                  <c:v>2</c:v>
                </c:pt>
                <c:pt idx="130">
                  <c:v>2</c:v>
                </c:pt>
                <c:pt idx="131">
                  <c:v>2</c:v>
                </c:pt>
                <c:pt idx="132">
                  <c:v>2</c:v>
                </c:pt>
                <c:pt idx="133">
                  <c:v>5</c:v>
                </c:pt>
                <c:pt idx="134">
                  <c:v>2</c:v>
                </c:pt>
                <c:pt idx="135">
                  <c:v>2</c:v>
                </c:pt>
                <c:pt idx="136">
                  <c:v>2</c:v>
                </c:pt>
                <c:pt idx="137">
                  <c:v>5</c:v>
                </c:pt>
                <c:pt idx="138">
                  <c:v>5</c:v>
                </c:pt>
                <c:pt idx="139">
                  <c:v>2</c:v>
                </c:pt>
                <c:pt idx="140">
                  <c:v>2</c:v>
                </c:pt>
                <c:pt idx="141">
                  <c:v>2</c:v>
                </c:pt>
                <c:pt idx="142">
                  <c:v>2</c:v>
                </c:pt>
                <c:pt idx="143">
                  <c:v>5</c:v>
                </c:pt>
                <c:pt idx="144">
                  <c:v>2</c:v>
                </c:pt>
                <c:pt idx="145">
                  <c:v>5</c:v>
                </c:pt>
                <c:pt idx="146">
                  <c:v>2</c:v>
                </c:pt>
                <c:pt idx="147">
                  <c:v>5</c:v>
                </c:pt>
                <c:pt idx="148">
                  <c:v>2</c:v>
                </c:pt>
                <c:pt idx="149">
                  <c:v>2</c:v>
                </c:pt>
                <c:pt idx="150">
                  <c:v>2</c:v>
                </c:pt>
                <c:pt idx="151">
                  <c:v>2</c:v>
                </c:pt>
                <c:pt idx="152">
                  <c:v>2</c:v>
                </c:pt>
                <c:pt idx="153">
                  <c:v>5</c:v>
                </c:pt>
                <c:pt idx="154">
                  <c:v>2</c:v>
                </c:pt>
                <c:pt idx="155">
                  <c:v>2</c:v>
                </c:pt>
                <c:pt idx="156">
                  <c:v>3</c:v>
                </c:pt>
                <c:pt idx="157">
                  <c:v>5</c:v>
                </c:pt>
                <c:pt idx="158">
                  <c:v>2</c:v>
                </c:pt>
                <c:pt idx="159">
                  <c:v>2</c:v>
                </c:pt>
                <c:pt idx="160">
                  <c:v>2</c:v>
                </c:pt>
                <c:pt idx="161">
                  <c:v>2</c:v>
                </c:pt>
                <c:pt idx="162">
                  <c:v>1</c:v>
                </c:pt>
                <c:pt idx="163">
                  <c:v>2</c:v>
                </c:pt>
                <c:pt idx="164">
                  <c:v>2</c:v>
                </c:pt>
                <c:pt idx="165">
                  <c:v>2</c:v>
                </c:pt>
                <c:pt idx="166">
                  <c:v>2</c:v>
                </c:pt>
                <c:pt idx="167">
                  <c:v>2</c:v>
                </c:pt>
                <c:pt idx="168">
                  <c:v>2</c:v>
                </c:pt>
                <c:pt idx="169">
                  <c:v>5</c:v>
                </c:pt>
                <c:pt idx="170">
                  <c:v>2</c:v>
                </c:pt>
                <c:pt idx="171">
                  <c:v>5</c:v>
                </c:pt>
                <c:pt idx="172">
                  <c:v>2</c:v>
                </c:pt>
                <c:pt idx="173">
                  <c:v>5</c:v>
                </c:pt>
                <c:pt idx="174">
                  <c:v>5</c:v>
                </c:pt>
                <c:pt idx="175">
                  <c:v>5</c:v>
                </c:pt>
                <c:pt idx="176">
                  <c:v>2</c:v>
                </c:pt>
                <c:pt idx="177">
                  <c:v>5</c:v>
                </c:pt>
                <c:pt idx="178">
                  <c:v>2</c:v>
                </c:pt>
                <c:pt idx="179">
                  <c:v>3</c:v>
                </c:pt>
                <c:pt idx="180">
                  <c:v>2</c:v>
                </c:pt>
                <c:pt idx="181">
                  <c:v>2</c:v>
                </c:pt>
                <c:pt idx="182">
                  <c:v>5</c:v>
                </c:pt>
                <c:pt idx="183">
                  <c:v>2</c:v>
                </c:pt>
                <c:pt idx="184">
                  <c:v>5</c:v>
                </c:pt>
                <c:pt idx="185">
                  <c:v>2</c:v>
                </c:pt>
                <c:pt idx="186">
                  <c:v>2</c:v>
                </c:pt>
                <c:pt idx="187">
                  <c:v>5</c:v>
                </c:pt>
                <c:pt idx="188">
                  <c:v>2</c:v>
                </c:pt>
                <c:pt idx="189">
                  <c:v>2</c:v>
                </c:pt>
                <c:pt idx="190">
                  <c:v>1</c:v>
                </c:pt>
                <c:pt idx="191">
                  <c:v>3</c:v>
                </c:pt>
                <c:pt idx="192">
                  <c:v>5</c:v>
                </c:pt>
                <c:pt idx="193">
                  <c:v>2</c:v>
                </c:pt>
                <c:pt idx="194">
                  <c:v>2</c:v>
                </c:pt>
                <c:pt idx="195">
                  <c:v>3</c:v>
                </c:pt>
                <c:pt idx="196">
                  <c:v>2</c:v>
                </c:pt>
                <c:pt idx="197">
                  <c:v>3</c:v>
                </c:pt>
                <c:pt idx="198">
                  <c:v>2</c:v>
                </c:pt>
                <c:pt idx="199">
                  <c:v>1</c:v>
                </c:pt>
                <c:pt idx="200">
                  <c:v>3</c:v>
                </c:pt>
                <c:pt idx="201">
                  <c:v>5</c:v>
                </c:pt>
                <c:pt idx="202">
                  <c:v>5</c:v>
                </c:pt>
                <c:pt idx="203">
                  <c:v>2</c:v>
                </c:pt>
                <c:pt idx="204">
                  <c:v>2</c:v>
                </c:pt>
                <c:pt idx="205">
                  <c:v>2</c:v>
                </c:pt>
                <c:pt idx="206">
                  <c:v>5</c:v>
                </c:pt>
                <c:pt idx="207">
                  <c:v>5</c:v>
                </c:pt>
                <c:pt idx="208">
                  <c:v>2</c:v>
                </c:pt>
                <c:pt idx="209">
                  <c:v>2</c:v>
                </c:pt>
                <c:pt idx="210">
                  <c:v>5</c:v>
                </c:pt>
                <c:pt idx="211">
                  <c:v>5</c:v>
                </c:pt>
                <c:pt idx="212">
                  <c:v>5</c:v>
                </c:pt>
                <c:pt idx="213">
                  <c:v>2</c:v>
                </c:pt>
                <c:pt idx="214">
                  <c:v>2</c:v>
                </c:pt>
                <c:pt idx="215">
                  <c:v>5</c:v>
                </c:pt>
                <c:pt idx="216">
                  <c:v>5</c:v>
                </c:pt>
                <c:pt idx="217">
                  <c:v>2</c:v>
                </c:pt>
                <c:pt idx="218">
                  <c:v>2</c:v>
                </c:pt>
                <c:pt idx="219">
                  <c:v>5</c:v>
                </c:pt>
                <c:pt idx="220">
                  <c:v>2</c:v>
                </c:pt>
                <c:pt idx="221">
                  <c:v>2</c:v>
                </c:pt>
                <c:pt idx="222">
                  <c:v>5</c:v>
                </c:pt>
                <c:pt idx="223">
                  <c:v>2</c:v>
                </c:pt>
                <c:pt idx="224">
                  <c:v>2</c:v>
                </c:pt>
                <c:pt idx="225">
                  <c:v>2</c:v>
                </c:pt>
                <c:pt idx="226">
                  <c:v>2</c:v>
                </c:pt>
                <c:pt idx="227">
                  <c:v>2</c:v>
                </c:pt>
                <c:pt idx="228">
                  <c:v>2</c:v>
                </c:pt>
                <c:pt idx="229">
                  <c:v>2</c:v>
                </c:pt>
                <c:pt idx="230">
                  <c:v>5</c:v>
                </c:pt>
                <c:pt idx="231">
                  <c:v>1</c:v>
                </c:pt>
                <c:pt idx="232">
                  <c:v>2</c:v>
                </c:pt>
                <c:pt idx="233">
                  <c:v>5</c:v>
                </c:pt>
                <c:pt idx="234">
                  <c:v>2</c:v>
                </c:pt>
                <c:pt idx="235">
                  <c:v>2</c:v>
                </c:pt>
                <c:pt idx="236">
                  <c:v>3</c:v>
                </c:pt>
                <c:pt idx="237">
                  <c:v>2</c:v>
                </c:pt>
                <c:pt idx="238">
                  <c:v>1</c:v>
                </c:pt>
                <c:pt idx="239">
                  <c:v>5</c:v>
                </c:pt>
                <c:pt idx="240">
                  <c:v>2</c:v>
                </c:pt>
                <c:pt idx="241">
                  <c:v>2</c:v>
                </c:pt>
                <c:pt idx="242">
                  <c:v>5</c:v>
                </c:pt>
                <c:pt idx="243">
                  <c:v>2</c:v>
                </c:pt>
                <c:pt idx="244">
                  <c:v>2</c:v>
                </c:pt>
                <c:pt idx="245">
                  <c:v>2</c:v>
                </c:pt>
                <c:pt idx="246">
                  <c:v>1</c:v>
                </c:pt>
                <c:pt idx="247">
                  <c:v>2</c:v>
                </c:pt>
                <c:pt idx="248">
                  <c:v>2</c:v>
                </c:pt>
                <c:pt idx="249">
                  <c:v>5</c:v>
                </c:pt>
                <c:pt idx="250">
                  <c:v>2</c:v>
                </c:pt>
                <c:pt idx="251">
                  <c:v>5</c:v>
                </c:pt>
                <c:pt idx="252">
                  <c:v>2</c:v>
                </c:pt>
                <c:pt idx="253">
                  <c:v>2</c:v>
                </c:pt>
                <c:pt idx="254">
                  <c:v>5</c:v>
                </c:pt>
                <c:pt idx="255">
                  <c:v>2</c:v>
                </c:pt>
                <c:pt idx="256">
                  <c:v>1</c:v>
                </c:pt>
                <c:pt idx="257">
                  <c:v>5</c:v>
                </c:pt>
                <c:pt idx="258">
                  <c:v>2</c:v>
                </c:pt>
                <c:pt idx="259">
                  <c:v>3</c:v>
                </c:pt>
                <c:pt idx="260">
                  <c:v>3</c:v>
                </c:pt>
                <c:pt idx="261">
                  <c:v>1</c:v>
                </c:pt>
                <c:pt idx="262">
                  <c:v>2</c:v>
                </c:pt>
                <c:pt idx="263">
                  <c:v>1</c:v>
                </c:pt>
                <c:pt idx="264">
                  <c:v>5</c:v>
                </c:pt>
                <c:pt idx="265">
                  <c:v>3</c:v>
                </c:pt>
                <c:pt idx="266">
                  <c:v>5</c:v>
                </c:pt>
                <c:pt idx="267">
                  <c:v>1</c:v>
                </c:pt>
                <c:pt idx="268">
                  <c:v>2</c:v>
                </c:pt>
                <c:pt idx="269">
                  <c:v>2</c:v>
                </c:pt>
                <c:pt idx="270">
                  <c:v>2</c:v>
                </c:pt>
                <c:pt idx="271">
                  <c:v>2</c:v>
                </c:pt>
                <c:pt idx="272">
                  <c:v>3</c:v>
                </c:pt>
                <c:pt idx="273">
                  <c:v>5</c:v>
                </c:pt>
                <c:pt idx="274">
                  <c:v>3</c:v>
                </c:pt>
                <c:pt idx="275">
                  <c:v>2</c:v>
                </c:pt>
                <c:pt idx="276">
                  <c:v>1</c:v>
                </c:pt>
                <c:pt idx="277">
                  <c:v>1</c:v>
                </c:pt>
                <c:pt idx="278">
                  <c:v>5</c:v>
                </c:pt>
                <c:pt idx="279">
                  <c:v>3</c:v>
                </c:pt>
                <c:pt idx="280">
                  <c:v>1</c:v>
                </c:pt>
                <c:pt idx="281">
                  <c:v>2</c:v>
                </c:pt>
                <c:pt idx="282">
                  <c:v>2</c:v>
                </c:pt>
                <c:pt idx="283">
                  <c:v>5</c:v>
                </c:pt>
                <c:pt idx="284">
                  <c:v>2</c:v>
                </c:pt>
                <c:pt idx="285">
                  <c:v>3</c:v>
                </c:pt>
                <c:pt idx="286">
                  <c:v>5</c:v>
                </c:pt>
                <c:pt idx="287">
                  <c:v>2</c:v>
                </c:pt>
                <c:pt idx="288">
                  <c:v>2</c:v>
                </c:pt>
                <c:pt idx="289">
                  <c:v>2</c:v>
                </c:pt>
                <c:pt idx="290">
                  <c:v>2</c:v>
                </c:pt>
                <c:pt idx="291">
                  <c:v>2</c:v>
                </c:pt>
                <c:pt idx="292">
                  <c:v>3</c:v>
                </c:pt>
                <c:pt idx="293">
                  <c:v>3</c:v>
                </c:pt>
                <c:pt idx="294">
                  <c:v>2</c:v>
                </c:pt>
                <c:pt idx="295">
                  <c:v>2</c:v>
                </c:pt>
                <c:pt idx="296">
                  <c:v>3</c:v>
                </c:pt>
                <c:pt idx="297">
                  <c:v>2</c:v>
                </c:pt>
                <c:pt idx="298">
                  <c:v>3</c:v>
                </c:pt>
                <c:pt idx="299">
                  <c:v>1</c:v>
                </c:pt>
                <c:pt idx="300">
                  <c:v>2</c:v>
                </c:pt>
                <c:pt idx="301">
                  <c:v>1</c:v>
                </c:pt>
                <c:pt idx="302">
                  <c:v>2</c:v>
                </c:pt>
                <c:pt idx="303">
                  <c:v>3</c:v>
                </c:pt>
                <c:pt idx="304">
                  <c:v>1</c:v>
                </c:pt>
                <c:pt idx="305">
                  <c:v>5</c:v>
                </c:pt>
                <c:pt idx="306">
                  <c:v>1</c:v>
                </c:pt>
                <c:pt idx="307">
                  <c:v>2</c:v>
                </c:pt>
                <c:pt idx="308">
                  <c:v>2</c:v>
                </c:pt>
                <c:pt idx="309">
                  <c:v>5</c:v>
                </c:pt>
                <c:pt idx="310">
                  <c:v>2</c:v>
                </c:pt>
                <c:pt idx="311">
                  <c:v>1</c:v>
                </c:pt>
                <c:pt idx="312">
                  <c:v>1</c:v>
                </c:pt>
                <c:pt idx="313">
                  <c:v>2</c:v>
                </c:pt>
                <c:pt idx="314">
                  <c:v>2</c:v>
                </c:pt>
                <c:pt idx="315">
                  <c:v>4</c:v>
                </c:pt>
                <c:pt idx="316">
                  <c:v>1</c:v>
                </c:pt>
                <c:pt idx="317">
                  <c:v>5</c:v>
                </c:pt>
                <c:pt idx="318">
                  <c:v>2</c:v>
                </c:pt>
                <c:pt idx="319">
                  <c:v>5</c:v>
                </c:pt>
                <c:pt idx="320">
                  <c:v>2</c:v>
                </c:pt>
                <c:pt idx="321">
                  <c:v>5</c:v>
                </c:pt>
                <c:pt idx="322">
                  <c:v>1</c:v>
                </c:pt>
                <c:pt idx="323">
                  <c:v>2</c:v>
                </c:pt>
                <c:pt idx="324">
                  <c:v>2</c:v>
                </c:pt>
                <c:pt idx="325">
                  <c:v>2</c:v>
                </c:pt>
                <c:pt idx="326">
                  <c:v>1</c:v>
                </c:pt>
                <c:pt idx="327">
                  <c:v>3</c:v>
                </c:pt>
                <c:pt idx="328">
                  <c:v>5</c:v>
                </c:pt>
                <c:pt idx="329">
                  <c:v>2</c:v>
                </c:pt>
                <c:pt idx="330">
                  <c:v>4</c:v>
                </c:pt>
                <c:pt idx="331">
                  <c:v>5</c:v>
                </c:pt>
                <c:pt idx="332">
                  <c:v>2</c:v>
                </c:pt>
                <c:pt idx="333">
                  <c:v>2</c:v>
                </c:pt>
                <c:pt idx="334">
                  <c:v>4</c:v>
                </c:pt>
                <c:pt idx="335">
                  <c:v>4</c:v>
                </c:pt>
                <c:pt idx="336">
                  <c:v>5</c:v>
                </c:pt>
                <c:pt idx="337">
                  <c:v>5</c:v>
                </c:pt>
                <c:pt idx="338">
                  <c:v>5</c:v>
                </c:pt>
                <c:pt idx="339">
                  <c:v>4</c:v>
                </c:pt>
                <c:pt idx="340">
                  <c:v>1</c:v>
                </c:pt>
                <c:pt idx="341">
                  <c:v>2</c:v>
                </c:pt>
                <c:pt idx="342">
                  <c:v>2</c:v>
                </c:pt>
                <c:pt idx="343">
                  <c:v>1</c:v>
                </c:pt>
                <c:pt idx="344">
                  <c:v>2</c:v>
                </c:pt>
                <c:pt idx="345">
                  <c:v>1</c:v>
                </c:pt>
                <c:pt idx="346">
                  <c:v>2</c:v>
                </c:pt>
                <c:pt idx="347">
                  <c:v>2</c:v>
                </c:pt>
                <c:pt idx="348">
                  <c:v>2</c:v>
                </c:pt>
                <c:pt idx="349">
                  <c:v>4</c:v>
                </c:pt>
                <c:pt idx="350">
                  <c:v>1</c:v>
                </c:pt>
                <c:pt idx="351">
                  <c:v>4</c:v>
                </c:pt>
                <c:pt idx="352">
                  <c:v>3</c:v>
                </c:pt>
                <c:pt idx="353">
                  <c:v>2</c:v>
                </c:pt>
                <c:pt idx="354">
                  <c:v>1</c:v>
                </c:pt>
                <c:pt idx="355">
                  <c:v>4</c:v>
                </c:pt>
                <c:pt idx="356">
                  <c:v>4</c:v>
                </c:pt>
                <c:pt idx="357">
                  <c:v>4</c:v>
                </c:pt>
                <c:pt idx="358">
                  <c:v>4</c:v>
                </c:pt>
                <c:pt idx="359">
                  <c:v>2</c:v>
                </c:pt>
                <c:pt idx="360">
                  <c:v>1</c:v>
                </c:pt>
                <c:pt idx="361">
                  <c:v>4</c:v>
                </c:pt>
                <c:pt idx="362">
                  <c:v>5</c:v>
                </c:pt>
                <c:pt idx="363">
                  <c:v>4</c:v>
                </c:pt>
                <c:pt idx="364">
                  <c:v>4</c:v>
                </c:pt>
                <c:pt idx="365">
                  <c:v>4</c:v>
                </c:pt>
                <c:pt idx="366">
                  <c:v>1</c:v>
                </c:pt>
                <c:pt idx="367">
                  <c:v>5</c:v>
                </c:pt>
                <c:pt idx="368">
                  <c:v>5</c:v>
                </c:pt>
                <c:pt idx="369">
                  <c:v>4</c:v>
                </c:pt>
                <c:pt idx="370">
                  <c:v>5</c:v>
                </c:pt>
                <c:pt idx="371">
                  <c:v>5</c:v>
                </c:pt>
                <c:pt idx="372">
                  <c:v>4</c:v>
                </c:pt>
                <c:pt idx="373">
                  <c:v>5</c:v>
                </c:pt>
                <c:pt idx="374">
                  <c:v>4</c:v>
                </c:pt>
                <c:pt idx="375">
                  <c:v>1</c:v>
                </c:pt>
                <c:pt idx="376">
                  <c:v>2</c:v>
                </c:pt>
                <c:pt idx="377">
                  <c:v>5</c:v>
                </c:pt>
                <c:pt idx="378">
                  <c:v>4</c:v>
                </c:pt>
                <c:pt idx="379">
                  <c:v>5</c:v>
                </c:pt>
                <c:pt idx="380">
                  <c:v>4</c:v>
                </c:pt>
                <c:pt idx="381">
                  <c:v>1</c:v>
                </c:pt>
                <c:pt idx="382">
                  <c:v>4</c:v>
                </c:pt>
                <c:pt idx="383">
                  <c:v>4</c:v>
                </c:pt>
                <c:pt idx="384">
                  <c:v>5</c:v>
                </c:pt>
                <c:pt idx="385">
                  <c:v>5</c:v>
                </c:pt>
                <c:pt idx="386">
                  <c:v>2</c:v>
                </c:pt>
                <c:pt idx="387">
                  <c:v>4</c:v>
                </c:pt>
                <c:pt idx="388">
                  <c:v>5</c:v>
                </c:pt>
                <c:pt idx="389">
                  <c:v>5</c:v>
                </c:pt>
                <c:pt idx="390">
                  <c:v>5</c:v>
                </c:pt>
                <c:pt idx="391">
                  <c:v>5</c:v>
                </c:pt>
                <c:pt idx="392">
                  <c:v>2</c:v>
                </c:pt>
                <c:pt idx="393">
                  <c:v>2</c:v>
                </c:pt>
                <c:pt idx="394">
                  <c:v>1</c:v>
                </c:pt>
                <c:pt idx="395">
                  <c:v>4</c:v>
                </c:pt>
                <c:pt idx="396">
                  <c:v>2</c:v>
                </c:pt>
                <c:pt idx="397">
                  <c:v>4</c:v>
                </c:pt>
                <c:pt idx="398">
                  <c:v>1</c:v>
                </c:pt>
                <c:pt idx="399">
                  <c:v>4</c:v>
                </c:pt>
                <c:pt idx="400">
                  <c:v>1</c:v>
                </c:pt>
                <c:pt idx="401">
                  <c:v>4</c:v>
                </c:pt>
                <c:pt idx="402">
                  <c:v>1</c:v>
                </c:pt>
                <c:pt idx="403">
                  <c:v>1</c:v>
                </c:pt>
                <c:pt idx="404">
                  <c:v>1</c:v>
                </c:pt>
                <c:pt idx="405">
                  <c:v>5</c:v>
                </c:pt>
                <c:pt idx="406">
                  <c:v>1</c:v>
                </c:pt>
                <c:pt idx="407">
                  <c:v>4</c:v>
                </c:pt>
                <c:pt idx="408">
                  <c:v>2</c:v>
                </c:pt>
                <c:pt idx="409">
                  <c:v>4</c:v>
                </c:pt>
                <c:pt idx="410">
                  <c:v>5</c:v>
                </c:pt>
                <c:pt idx="411">
                  <c:v>1</c:v>
                </c:pt>
                <c:pt idx="412">
                  <c:v>1</c:v>
                </c:pt>
                <c:pt idx="413">
                  <c:v>3</c:v>
                </c:pt>
                <c:pt idx="414">
                  <c:v>1</c:v>
                </c:pt>
                <c:pt idx="415">
                  <c:v>4</c:v>
                </c:pt>
                <c:pt idx="416">
                  <c:v>4</c:v>
                </c:pt>
                <c:pt idx="417">
                  <c:v>4</c:v>
                </c:pt>
                <c:pt idx="418">
                  <c:v>4</c:v>
                </c:pt>
                <c:pt idx="419">
                  <c:v>5</c:v>
                </c:pt>
                <c:pt idx="420">
                  <c:v>5</c:v>
                </c:pt>
                <c:pt idx="421">
                  <c:v>1</c:v>
                </c:pt>
                <c:pt idx="422">
                  <c:v>1</c:v>
                </c:pt>
                <c:pt idx="423">
                  <c:v>4</c:v>
                </c:pt>
                <c:pt idx="424">
                  <c:v>4</c:v>
                </c:pt>
                <c:pt idx="425">
                  <c:v>5</c:v>
                </c:pt>
                <c:pt idx="426">
                  <c:v>4</c:v>
                </c:pt>
                <c:pt idx="427">
                  <c:v>1</c:v>
                </c:pt>
                <c:pt idx="428">
                  <c:v>1</c:v>
                </c:pt>
                <c:pt idx="429">
                  <c:v>1</c:v>
                </c:pt>
                <c:pt idx="430">
                  <c:v>5</c:v>
                </c:pt>
                <c:pt idx="431">
                  <c:v>1</c:v>
                </c:pt>
                <c:pt idx="432">
                  <c:v>5</c:v>
                </c:pt>
                <c:pt idx="433">
                  <c:v>4</c:v>
                </c:pt>
                <c:pt idx="434">
                  <c:v>1</c:v>
                </c:pt>
                <c:pt idx="435">
                  <c:v>3</c:v>
                </c:pt>
                <c:pt idx="436">
                  <c:v>1</c:v>
                </c:pt>
                <c:pt idx="437">
                  <c:v>4</c:v>
                </c:pt>
                <c:pt idx="438">
                  <c:v>4</c:v>
                </c:pt>
                <c:pt idx="439">
                  <c:v>5</c:v>
                </c:pt>
                <c:pt idx="440">
                  <c:v>4</c:v>
                </c:pt>
                <c:pt idx="441">
                  <c:v>1</c:v>
                </c:pt>
                <c:pt idx="442">
                  <c:v>4</c:v>
                </c:pt>
                <c:pt idx="443">
                  <c:v>1</c:v>
                </c:pt>
                <c:pt idx="444">
                  <c:v>5</c:v>
                </c:pt>
                <c:pt idx="445">
                  <c:v>1</c:v>
                </c:pt>
                <c:pt idx="446">
                  <c:v>5</c:v>
                </c:pt>
                <c:pt idx="447">
                  <c:v>5</c:v>
                </c:pt>
                <c:pt idx="448">
                  <c:v>1</c:v>
                </c:pt>
                <c:pt idx="449">
                  <c:v>4</c:v>
                </c:pt>
                <c:pt idx="450">
                  <c:v>5</c:v>
                </c:pt>
                <c:pt idx="451">
                  <c:v>4</c:v>
                </c:pt>
                <c:pt idx="452">
                  <c:v>5</c:v>
                </c:pt>
                <c:pt idx="453">
                  <c:v>5</c:v>
                </c:pt>
                <c:pt idx="454">
                  <c:v>2</c:v>
                </c:pt>
                <c:pt idx="455">
                  <c:v>2</c:v>
                </c:pt>
                <c:pt idx="456">
                  <c:v>5</c:v>
                </c:pt>
                <c:pt idx="457">
                  <c:v>1</c:v>
                </c:pt>
                <c:pt idx="458">
                  <c:v>3</c:v>
                </c:pt>
                <c:pt idx="459">
                  <c:v>4</c:v>
                </c:pt>
                <c:pt idx="460">
                  <c:v>4</c:v>
                </c:pt>
                <c:pt idx="461">
                  <c:v>1</c:v>
                </c:pt>
                <c:pt idx="462">
                  <c:v>4</c:v>
                </c:pt>
                <c:pt idx="463">
                  <c:v>1</c:v>
                </c:pt>
                <c:pt idx="464">
                  <c:v>5</c:v>
                </c:pt>
                <c:pt idx="465">
                  <c:v>4</c:v>
                </c:pt>
                <c:pt idx="466">
                  <c:v>4</c:v>
                </c:pt>
                <c:pt idx="467">
                  <c:v>1</c:v>
                </c:pt>
                <c:pt idx="468">
                  <c:v>1</c:v>
                </c:pt>
                <c:pt idx="469">
                  <c:v>4</c:v>
                </c:pt>
                <c:pt idx="470">
                  <c:v>1</c:v>
                </c:pt>
                <c:pt idx="471">
                  <c:v>4</c:v>
                </c:pt>
                <c:pt idx="472">
                  <c:v>5</c:v>
                </c:pt>
                <c:pt idx="473">
                  <c:v>5</c:v>
                </c:pt>
                <c:pt idx="474">
                  <c:v>1</c:v>
                </c:pt>
                <c:pt idx="475">
                  <c:v>5</c:v>
                </c:pt>
                <c:pt idx="476">
                  <c:v>4</c:v>
                </c:pt>
                <c:pt idx="477">
                  <c:v>1</c:v>
                </c:pt>
                <c:pt idx="478">
                  <c:v>5</c:v>
                </c:pt>
                <c:pt idx="479">
                  <c:v>4</c:v>
                </c:pt>
                <c:pt idx="480">
                  <c:v>4</c:v>
                </c:pt>
                <c:pt idx="481">
                  <c:v>1</c:v>
                </c:pt>
                <c:pt idx="482">
                  <c:v>4</c:v>
                </c:pt>
                <c:pt idx="483">
                  <c:v>2</c:v>
                </c:pt>
                <c:pt idx="484">
                  <c:v>5</c:v>
                </c:pt>
                <c:pt idx="485">
                  <c:v>5</c:v>
                </c:pt>
                <c:pt idx="486">
                  <c:v>5</c:v>
                </c:pt>
                <c:pt idx="487">
                  <c:v>4</c:v>
                </c:pt>
                <c:pt idx="488">
                  <c:v>4</c:v>
                </c:pt>
                <c:pt idx="489">
                  <c:v>4</c:v>
                </c:pt>
                <c:pt idx="490">
                  <c:v>1</c:v>
                </c:pt>
                <c:pt idx="491">
                  <c:v>4</c:v>
                </c:pt>
                <c:pt idx="492">
                  <c:v>5</c:v>
                </c:pt>
                <c:pt idx="493">
                  <c:v>4</c:v>
                </c:pt>
                <c:pt idx="494">
                  <c:v>3</c:v>
                </c:pt>
                <c:pt idx="495">
                  <c:v>3</c:v>
                </c:pt>
                <c:pt idx="496">
                  <c:v>1</c:v>
                </c:pt>
                <c:pt idx="497">
                  <c:v>4</c:v>
                </c:pt>
                <c:pt idx="498">
                  <c:v>1</c:v>
                </c:pt>
                <c:pt idx="499">
                  <c:v>3</c:v>
                </c:pt>
                <c:pt idx="500">
                  <c:v>1</c:v>
                </c:pt>
                <c:pt idx="501">
                  <c:v>4</c:v>
                </c:pt>
                <c:pt idx="502">
                  <c:v>4</c:v>
                </c:pt>
                <c:pt idx="503">
                  <c:v>1</c:v>
                </c:pt>
                <c:pt idx="504">
                  <c:v>1</c:v>
                </c:pt>
                <c:pt idx="505">
                  <c:v>1</c:v>
                </c:pt>
                <c:pt idx="506">
                  <c:v>4</c:v>
                </c:pt>
                <c:pt idx="507">
                  <c:v>1</c:v>
                </c:pt>
                <c:pt idx="508">
                  <c:v>3</c:v>
                </c:pt>
                <c:pt idx="509">
                  <c:v>5</c:v>
                </c:pt>
                <c:pt idx="510">
                  <c:v>1</c:v>
                </c:pt>
                <c:pt idx="511">
                  <c:v>4</c:v>
                </c:pt>
                <c:pt idx="512">
                  <c:v>5</c:v>
                </c:pt>
                <c:pt idx="513">
                  <c:v>1</c:v>
                </c:pt>
                <c:pt idx="514">
                  <c:v>4</c:v>
                </c:pt>
                <c:pt idx="515">
                  <c:v>4</c:v>
                </c:pt>
                <c:pt idx="516">
                  <c:v>2</c:v>
                </c:pt>
                <c:pt idx="517">
                  <c:v>4</c:v>
                </c:pt>
                <c:pt idx="518">
                  <c:v>4</c:v>
                </c:pt>
                <c:pt idx="519">
                  <c:v>4</c:v>
                </c:pt>
                <c:pt idx="520">
                  <c:v>4</c:v>
                </c:pt>
                <c:pt idx="521">
                  <c:v>4</c:v>
                </c:pt>
                <c:pt idx="522">
                  <c:v>5</c:v>
                </c:pt>
                <c:pt idx="523">
                  <c:v>3</c:v>
                </c:pt>
                <c:pt idx="524">
                  <c:v>4</c:v>
                </c:pt>
                <c:pt idx="525">
                  <c:v>3</c:v>
                </c:pt>
                <c:pt idx="526">
                  <c:v>1</c:v>
                </c:pt>
                <c:pt idx="527">
                  <c:v>3</c:v>
                </c:pt>
                <c:pt idx="528">
                  <c:v>5</c:v>
                </c:pt>
                <c:pt idx="529">
                  <c:v>5</c:v>
                </c:pt>
                <c:pt idx="530">
                  <c:v>4</c:v>
                </c:pt>
                <c:pt idx="531">
                  <c:v>4</c:v>
                </c:pt>
                <c:pt idx="532">
                  <c:v>5</c:v>
                </c:pt>
                <c:pt idx="533">
                  <c:v>2</c:v>
                </c:pt>
                <c:pt idx="534">
                  <c:v>4</c:v>
                </c:pt>
                <c:pt idx="535">
                  <c:v>5</c:v>
                </c:pt>
                <c:pt idx="536">
                  <c:v>3</c:v>
                </c:pt>
                <c:pt idx="537">
                  <c:v>1</c:v>
                </c:pt>
                <c:pt idx="538">
                  <c:v>5</c:v>
                </c:pt>
                <c:pt idx="539">
                  <c:v>4</c:v>
                </c:pt>
                <c:pt idx="540">
                  <c:v>5</c:v>
                </c:pt>
                <c:pt idx="541">
                  <c:v>3</c:v>
                </c:pt>
                <c:pt idx="542">
                  <c:v>4</c:v>
                </c:pt>
                <c:pt idx="543">
                  <c:v>4</c:v>
                </c:pt>
                <c:pt idx="544">
                  <c:v>3</c:v>
                </c:pt>
                <c:pt idx="545">
                  <c:v>5</c:v>
                </c:pt>
                <c:pt idx="546">
                  <c:v>4</c:v>
                </c:pt>
                <c:pt idx="547">
                  <c:v>3</c:v>
                </c:pt>
                <c:pt idx="548">
                  <c:v>5</c:v>
                </c:pt>
                <c:pt idx="549">
                  <c:v>1</c:v>
                </c:pt>
                <c:pt idx="550">
                  <c:v>5</c:v>
                </c:pt>
                <c:pt idx="551">
                  <c:v>5</c:v>
                </c:pt>
                <c:pt idx="552">
                  <c:v>4</c:v>
                </c:pt>
                <c:pt idx="553">
                  <c:v>5</c:v>
                </c:pt>
                <c:pt idx="554">
                  <c:v>3</c:v>
                </c:pt>
                <c:pt idx="555">
                  <c:v>4</c:v>
                </c:pt>
                <c:pt idx="556">
                  <c:v>1</c:v>
                </c:pt>
                <c:pt idx="557">
                  <c:v>1</c:v>
                </c:pt>
                <c:pt idx="558">
                  <c:v>4</c:v>
                </c:pt>
                <c:pt idx="559">
                  <c:v>1</c:v>
                </c:pt>
                <c:pt idx="560">
                  <c:v>4</c:v>
                </c:pt>
                <c:pt idx="561">
                  <c:v>5</c:v>
                </c:pt>
                <c:pt idx="562">
                  <c:v>4</c:v>
                </c:pt>
                <c:pt idx="563">
                  <c:v>4</c:v>
                </c:pt>
                <c:pt idx="564">
                  <c:v>1</c:v>
                </c:pt>
                <c:pt idx="565">
                  <c:v>4</c:v>
                </c:pt>
                <c:pt idx="566">
                  <c:v>3</c:v>
                </c:pt>
                <c:pt idx="567">
                  <c:v>1</c:v>
                </c:pt>
                <c:pt idx="568">
                  <c:v>1</c:v>
                </c:pt>
                <c:pt idx="569">
                  <c:v>1</c:v>
                </c:pt>
                <c:pt idx="570">
                  <c:v>1</c:v>
                </c:pt>
                <c:pt idx="571">
                  <c:v>2</c:v>
                </c:pt>
                <c:pt idx="572">
                  <c:v>3</c:v>
                </c:pt>
                <c:pt idx="573">
                  <c:v>4</c:v>
                </c:pt>
                <c:pt idx="574">
                  <c:v>4</c:v>
                </c:pt>
                <c:pt idx="575">
                  <c:v>1</c:v>
                </c:pt>
                <c:pt idx="576">
                  <c:v>1</c:v>
                </c:pt>
                <c:pt idx="577">
                  <c:v>5</c:v>
                </c:pt>
                <c:pt idx="578">
                  <c:v>4</c:v>
                </c:pt>
                <c:pt idx="579">
                  <c:v>4</c:v>
                </c:pt>
                <c:pt idx="580">
                  <c:v>4</c:v>
                </c:pt>
                <c:pt idx="581">
                  <c:v>5</c:v>
                </c:pt>
                <c:pt idx="582">
                  <c:v>1</c:v>
                </c:pt>
                <c:pt idx="583">
                  <c:v>4</c:v>
                </c:pt>
                <c:pt idx="584">
                  <c:v>5</c:v>
                </c:pt>
                <c:pt idx="585">
                  <c:v>4</c:v>
                </c:pt>
                <c:pt idx="586">
                  <c:v>1</c:v>
                </c:pt>
                <c:pt idx="587">
                  <c:v>1</c:v>
                </c:pt>
                <c:pt idx="588">
                  <c:v>1</c:v>
                </c:pt>
                <c:pt idx="589">
                  <c:v>4</c:v>
                </c:pt>
                <c:pt idx="590">
                  <c:v>4</c:v>
                </c:pt>
                <c:pt idx="591">
                  <c:v>3</c:v>
                </c:pt>
                <c:pt idx="592">
                  <c:v>1</c:v>
                </c:pt>
                <c:pt idx="593">
                  <c:v>5</c:v>
                </c:pt>
                <c:pt idx="594">
                  <c:v>1</c:v>
                </c:pt>
                <c:pt idx="595">
                  <c:v>4</c:v>
                </c:pt>
                <c:pt idx="596">
                  <c:v>4</c:v>
                </c:pt>
                <c:pt idx="597">
                  <c:v>1</c:v>
                </c:pt>
                <c:pt idx="598">
                  <c:v>1</c:v>
                </c:pt>
                <c:pt idx="599">
                  <c:v>4</c:v>
                </c:pt>
                <c:pt idx="600">
                  <c:v>1</c:v>
                </c:pt>
                <c:pt idx="601">
                  <c:v>1</c:v>
                </c:pt>
                <c:pt idx="602">
                  <c:v>4</c:v>
                </c:pt>
                <c:pt idx="603">
                  <c:v>5</c:v>
                </c:pt>
                <c:pt idx="604">
                  <c:v>1</c:v>
                </c:pt>
                <c:pt idx="605">
                  <c:v>1</c:v>
                </c:pt>
                <c:pt idx="606">
                  <c:v>5</c:v>
                </c:pt>
                <c:pt idx="607">
                  <c:v>1</c:v>
                </c:pt>
                <c:pt idx="608">
                  <c:v>4</c:v>
                </c:pt>
                <c:pt idx="609">
                  <c:v>3</c:v>
                </c:pt>
                <c:pt idx="610">
                  <c:v>1</c:v>
                </c:pt>
                <c:pt idx="611">
                  <c:v>4</c:v>
                </c:pt>
                <c:pt idx="612">
                  <c:v>1</c:v>
                </c:pt>
                <c:pt idx="613">
                  <c:v>1</c:v>
                </c:pt>
                <c:pt idx="614">
                  <c:v>4</c:v>
                </c:pt>
                <c:pt idx="615">
                  <c:v>4</c:v>
                </c:pt>
                <c:pt idx="616">
                  <c:v>5</c:v>
                </c:pt>
                <c:pt idx="617">
                  <c:v>1</c:v>
                </c:pt>
                <c:pt idx="618">
                  <c:v>4</c:v>
                </c:pt>
                <c:pt idx="619">
                  <c:v>1</c:v>
                </c:pt>
                <c:pt idx="620">
                  <c:v>4</c:v>
                </c:pt>
                <c:pt idx="621">
                  <c:v>5</c:v>
                </c:pt>
                <c:pt idx="622">
                  <c:v>4</c:v>
                </c:pt>
                <c:pt idx="623">
                  <c:v>1</c:v>
                </c:pt>
                <c:pt idx="624">
                  <c:v>4</c:v>
                </c:pt>
                <c:pt idx="625">
                  <c:v>1</c:v>
                </c:pt>
                <c:pt idx="626">
                  <c:v>3</c:v>
                </c:pt>
                <c:pt idx="627">
                  <c:v>4</c:v>
                </c:pt>
                <c:pt idx="628">
                  <c:v>5</c:v>
                </c:pt>
                <c:pt idx="629">
                  <c:v>1</c:v>
                </c:pt>
                <c:pt idx="630">
                  <c:v>1</c:v>
                </c:pt>
                <c:pt idx="631">
                  <c:v>1</c:v>
                </c:pt>
                <c:pt idx="632">
                  <c:v>5</c:v>
                </c:pt>
                <c:pt idx="633">
                  <c:v>4</c:v>
                </c:pt>
                <c:pt idx="634">
                  <c:v>4</c:v>
                </c:pt>
                <c:pt idx="635">
                  <c:v>5</c:v>
                </c:pt>
                <c:pt idx="636">
                  <c:v>4</c:v>
                </c:pt>
                <c:pt idx="637">
                  <c:v>3</c:v>
                </c:pt>
                <c:pt idx="638">
                  <c:v>4</c:v>
                </c:pt>
                <c:pt idx="639">
                  <c:v>1</c:v>
                </c:pt>
                <c:pt idx="640">
                  <c:v>4</c:v>
                </c:pt>
                <c:pt idx="641">
                  <c:v>1</c:v>
                </c:pt>
                <c:pt idx="642">
                  <c:v>4</c:v>
                </c:pt>
                <c:pt idx="643">
                  <c:v>3</c:v>
                </c:pt>
                <c:pt idx="644">
                  <c:v>1</c:v>
                </c:pt>
                <c:pt idx="645">
                  <c:v>4</c:v>
                </c:pt>
                <c:pt idx="646">
                  <c:v>5</c:v>
                </c:pt>
                <c:pt idx="647">
                  <c:v>4</c:v>
                </c:pt>
                <c:pt idx="648">
                  <c:v>5</c:v>
                </c:pt>
                <c:pt idx="649">
                  <c:v>5</c:v>
                </c:pt>
                <c:pt idx="650">
                  <c:v>1</c:v>
                </c:pt>
                <c:pt idx="651">
                  <c:v>1</c:v>
                </c:pt>
                <c:pt idx="652">
                  <c:v>4</c:v>
                </c:pt>
                <c:pt idx="653">
                  <c:v>1</c:v>
                </c:pt>
                <c:pt idx="654">
                  <c:v>4</c:v>
                </c:pt>
                <c:pt idx="655">
                  <c:v>1</c:v>
                </c:pt>
                <c:pt idx="656">
                  <c:v>4</c:v>
                </c:pt>
                <c:pt idx="657">
                  <c:v>1</c:v>
                </c:pt>
                <c:pt idx="658">
                  <c:v>2</c:v>
                </c:pt>
                <c:pt idx="659">
                  <c:v>1</c:v>
                </c:pt>
                <c:pt idx="660">
                  <c:v>1</c:v>
                </c:pt>
                <c:pt idx="661">
                  <c:v>1</c:v>
                </c:pt>
                <c:pt idx="662">
                  <c:v>1</c:v>
                </c:pt>
                <c:pt idx="663">
                  <c:v>4</c:v>
                </c:pt>
                <c:pt idx="664">
                  <c:v>5</c:v>
                </c:pt>
                <c:pt idx="665">
                  <c:v>4</c:v>
                </c:pt>
                <c:pt idx="666">
                  <c:v>1</c:v>
                </c:pt>
                <c:pt idx="667">
                  <c:v>4</c:v>
                </c:pt>
                <c:pt idx="668">
                  <c:v>4</c:v>
                </c:pt>
                <c:pt idx="669">
                  <c:v>5</c:v>
                </c:pt>
                <c:pt idx="670">
                  <c:v>5</c:v>
                </c:pt>
                <c:pt idx="671">
                  <c:v>5</c:v>
                </c:pt>
                <c:pt idx="672">
                  <c:v>1</c:v>
                </c:pt>
                <c:pt idx="673">
                  <c:v>3</c:v>
                </c:pt>
                <c:pt idx="674">
                  <c:v>1</c:v>
                </c:pt>
                <c:pt idx="675">
                  <c:v>4</c:v>
                </c:pt>
                <c:pt idx="676">
                  <c:v>4</c:v>
                </c:pt>
                <c:pt idx="677">
                  <c:v>1</c:v>
                </c:pt>
                <c:pt idx="678">
                  <c:v>1</c:v>
                </c:pt>
                <c:pt idx="679">
                  <c:v>1</c:v>
                </c:pt>
                <c:pt idx="680">
                  <c:v>4</c:v>
                </c:pt>
                <c:pt idx="681">
                  <c:v>4</c:v>
                </c:pt>
                <c:pt idx="682">
                  <c:v>4</c:v>
                </c:pt>
                <c:pt idx="683">
                  <c:v>4</c:v>
                </c:pt>
                <c:pt idx="684">
                  <c:v>4</c:v>
                </c:pt>
                <c:pt idx="685">
                  <c:v>4</c:v>
                </c:pt>
                <c:pt idx="686">
                  <c:v>3</c:v>
                </c:pt>
                <c:pt idx="687">
                  <c:v>2</c:v>
                </c:pt>
                <c:pt idx="688">
                  <c:v>4</c:v>
                </c:pt>
                <c:pt idx="689">
                  <c:v>4</c:v>
                </c:pt>
                <c:pt idx="690">
                  <c:v>4</c:v>
                </c:pt>
                <c:pt idx="691">
                  <c:v>1</c:v>
                </c:pt>
                <c:pt idx="692">
                  <c:v>4</c:v>
                </c:pt>
                <c:pt idx="693">
                  <c:v>3</c:v>
                </c:pt>
                <c:pt idx="694">
                  <c:v>1</c:v>
                </c:pt>
                <c:pt idx="695">
                  <c:v>1</c:v>
                </c:pt>
                <c:pt idx="696">
                  <c:v>4</c:v>
                </c:pt>
                <c:pt idx="697">
                  <c:v>5</c:v>
                </c:pt>
                <c:pt idx="698">
                  <c:v>3</c:v>
                </c:pt>
                <c:pt idx="699">
                  <c:v>1</c:v>
                </c:pt>
                <c:pt idx="700">
                  <c:v>1</c:v>
                </c:pt>
                <c:pt idx="701">
                  <c:v>1</c:v>
                </c:pt>
                <c:pt idx="702">
                  <c:v>4</c:v>
                </c:pt>
                <c:pt idx="703">
                  <c:v>5</c:v>
                </c:pt>
                <c:pt idx="704">
                  <c:v>4</c:v>
                </c:pt>
                <c:pt idx="705">
                  <c:v>4</c:v>
                </c:pt>
                <c:pt idx="706">
                  <c:v>4</c:v>
                </c:pt>
                <c:pt idx="707">
                  <c:v>1</c:v>
                </c:pt>
                <c:pt idx="708">
                  <c:v>4</c:v>
                </c:pt>
                <c:pt idx="709">
                  <c:v>1</c:v>
                </c:pt>
                <c:pt idx="710">
                  <c:v>5</c:v>
                </c:pt>
                <c:pt idx="711">
                  <c:v>4</c:v>
                </c:pt>
                <c:pt idx="712">
                  <c:v>4</c:v>
                </c:pt>
                <c:pt idx="713">
                  <c:v>1</c:v>
                </c:pt>
                <c:pt idx="714">
                  <c:v>3</c:v>
                </c:pt>
                <c:pt idx="715">
                  <c:v>1</c:v>
                </c:pt>
                <c:pt idx="716">
                  <c:v>4</c:v>
                </c:pt>
                <c:pt idx="717">
                  <c:v>4</c:v>
                </c:pt>
                <c:pt idx="718">
                  <c:v>4</c:v>
                </c:pt>
                <c:pt idx="719">
                  <c:v>1</c:v>
                </c:pt>
                <c:pt idx="720">
                  <c:v>3</c:v>
                </c:pt>
                <c:pt idx="721">
                  <c:v>3</c:v>
                </c:pt>
                <c:pt idx="722">
                  <c:v>4</c:v>
                </c:pt>
                <c:pt idx="723">
                  <c:v>4</c:v>
                </c:pt>
                <c:pt idx="724">
                  <c:v>5</c:v>
                </c:pt>
                <c:pt idx="725">
                  <c:v>1</c:v>
                </c:pt>
                <c:pt idx="726">
                  <c:v>3</c:v>
                </c:pt>
                <c:pt idx="727">
                  <c:v>1</c:v>
                </c:pt>
                <c:pt idx="728">
                  <c:v>4</c:v>
                </c:pt>
                <c:pt idx="729">
                  <c:v>1</c:v>
                </c:pt>
                <c:pt idx="730">
                  <c:v>1</c:v>
                </c:pt>
                <c:pt idx="731">
                  <c:v>5</c:v>
                </c:pt>
                <c:pt idx="732">
                  <c:v>4</c:v>
                </c:pt>
                <c:pt idx="733">
                  <c:v>4</c:v>
                </c:pt>
                <c:pt idx="734">
                  <c:v>5</c:v>
                </c:pt>
                <c:pt idx="735">
                  <c:v>1</c:v>
                </c:pt>
                <c:pt idx="736">
                  <c:v>1</c:v>
                </c:pt>
                <c:pt idx="737">
                  <c:v>4</c:v>
                </c:pt>
                <c:pt idx="738">
                  <c:v>4</c:v>
                </c:pt>
                <c:pt idx="739">
                  <c:v>4</c:v>
                </c:pt>
                <c:pt idx="740">
                  <c:v>5</c:v>
                </c:pt>
                <c:pt idx="741">
                  <c:v>4</c:v>
                </c:pt>
                <c:pt idx="742">
                  <c:v>1</c:v>
                </c:pt>
                <c:pt idx="743">
                  <c:v>4</c:v>
                </c:pt>
                <c:pt idx="744">
                  <c:v>4</c:v>
                </c:pt>
                <c:pt idx="745">
                  <c:v>1</c:v>
                </c:pt>
                <c:pt idx="746">
                  <c:v>5</c:v>
                </c:pt>
                <c:pt idx="747">
                  <c:v>5</c:v>
                </c:pt>
                <c:pt idx="748">
                  <c:v>4</c:v>
                </c:pt>
                <c:pt idx="749">
                  <c:v>4</c:v>
                </c:pt>
                <c:pt idx="750">
                  <c:v>1</c:v>
                </c:pt>
                <c:pt idx="751">
                  <c:v>5</c:v>
                </c:pt>
                <c:pt idx="752">
                  <c:v>1</c:v>
                </c:pt>
                <c:pt idx="753">
                  <c:v>1</c:v>
                </c:pt>
                <c:pt idx="754">
                  <c:v>5</c:v>
                </c:pt>
                <c:pt idx="755">
                  <c:v>4</c:v>
                </c:pt>
                <c:pt idx="756">
                  <c:v>5</c:v>
                </c:pt>
                <c:pt idx="757">
                  <c:v>1</c:v>
                </c:pt>
                <c:pt idx="758">
                  <c:v>5</c:v>
                </c:pt>
                <c:pt idx="759">
                  <c:v>5</c:v>
                </c:pt>
                <c:pt idx="760">
                  <c:v>4</c:v>
                </c:pt>
                <c:pt idx="761">
                  <c:v>1</c:v>
                </c:pt>
                <c:pt idx="762">
                  <c:v>5</c:v>
                </c:pt>
                <c:pt idx="763">
                  <c:v>3</c:v>
                </c:pt>
                <c:pt idx="764">
                  <c:v>4</c:v>
                </c:pt>
                <c:pt idx="765">
                  <c:v>1</c:v>
                </c:pt>
                <c:pt idx="766">
                  <c:v>4</c:v>
                </c:pt>
                <c:pt idx="767">
                  <c:v>4</c:v>
                </c:pt>
                <c:pt idx="768">
                  <c:v>4</c:v>
                </c:pt>
                <c:pt idx="769">
                  <c:v>4</c:v>
                </c:pt>
                <c:pt idx="770">
                  <c:v>1</c:v>
                </c:pt>
                <c:pt idx="771">
                  <c:v>4</c:v>
                </c:pt>
                <c:pt idx="772">
                  <c:v>3</c:v>
                </c:pt>
                <c:pt idx="773">
                  <c:v>5</c:v>
                </c:pt>
                <c:pt idx="774">
                  <c:v>3</c:v>
                </c:pt>
                <c:pt idx="775">
                  <c:v>5</c:v>
                </c:pt>
                <c:pt idx="776">
                  <c:v>1</c:v>
                </c:pt>
                <c:pt idx="777">
                  <c:v>1</c:v>
                </c:pt>
                <c:pt idx="778">
                  <c:v>4</c:v>
                </c:pt>
                <c:pt idx="779">
                  <c:v>1</c:v>
                </c:pt>
                <c:pt idx="780">
                  <c:v>4</c:v>
                </c:pt>
                <c:pt idx="781">
                  <c:v>1</c:v>
                </c:pt>
                <c:pt idx="782">
                  <c:v>4</c:v>
                </c:pt>
                <c:pt idx="783">
                  <c:v>1</c:v>
                </c:pt>
                <c:pt idx="784">
                  <c:v>4</c:v>
                </c:pt>
                <c:pt idx="785">
                  <c:v>1</c:v>
                </c:pt>
                <c:pt idx="786">
                  <c:v>5</c:v>
                </c:pt>
                <c:pt idx="787">
                  <c:v>4</c:v>
                </c:pt>
                <c:pt idx="788">
                  <c:v>4</c:v>
                </c:pt>
                <c:pt idx="789">
                  <c:v>5</c:v>
                </c:pt>
                <c:pt idx="790">
                  <c:v>5</c:v>
                </c:pt>
                <c:pt idx="791">
                  <c:v>5</c:v>
                </c:pt>
                <c:pt idx="792">
                  <c:v>4</c:v>
                </c:pt>
                <c:pt idx="793">
                  <c:v>3</c:v>
                </c:pt>
                <c:pt idx="794">
                  <c:v>1</c:v>
                </c:pt>
                <c:pt idx="795">
                  <c:v>1</c:v>
                </c:pt>
                <c:pt idx="796">
                  <c:v>4</c:v>
                </c:pt>
                <c:pt idx="797">
                  <c:v>4</c:v>
                </c:pt>
                <c:pt idx="798">
                  <c:v>1</c:v>
                </c:pt>
                <c:pt idx="799">
                  <c:v>4</c:v>
                </c:pt>
                <c:pt idx="800">
                  <c:v>1</c:v>
                </c:pt>
                <c:pt idx="801">
                  <c:v>3</c:v>
                </c:pt>
                <c:pt idx="802">
                  <c:v>5</c:v>
                </c:pt>
                <c:pt idx="803">
                  <c:v>4</c:v>
                </c:pt>
                <c:pt idx="804">
                  <c:v>4</c:v>
                </c:pt>
                <c:pt idx="805">
                  <c:v>1</c:v>
                </c:pt>
                <c:pt idx="806">
                  <c:v>3</c:v>
                </c:pt>
                <c:pt idx="807">
                  <c:v>4</c:v>
                </c:pt>
                <c:pt idx="808">
                  <c:v>4</c:v>
                </c:pt>
                <c:pt idx="809">
                  <c:v>5</c:v>
                </c:pt>
                <c:pt idx="810">
                  <c:v>4</c:v>
                </c:pt>
                <c:pt idx="811">
                  <c:v>4</c:v>
                </c:pt>
                <c:pt idx="812">
                  <c:v>5</c:v>
                </c:pt>
                <c:pt idx="813">
                  <c:v>4</c:v>
                </c:pt>
                <c:pt idx="814">
                  <c:v>4</c:v>
                </c:pt>
                <c:pt idx="815">
                  <c:v>4</c:v>
                </c:pt>
                <c:pt idx="816">
                  <c:v>4</c:v>
                </c:pt>
                <c:pt idx="817">
                  <c:v>1</c:v>
                </c:pt>
                <c:pt idx="818">
                  <c:v>5</c:v>
                </c:pt>
                <c:pt idx="819">
                  <c:v>4</c:v>
                </c:pt>
                <c:pt idx="820">
                  <c:v>5</c:v>
                </c:pt>
                <c:pt idx="821">
                  <c:v>1</c:v>
                </c:pt>
                <c:pt idx="822">
                  <c:v>3</c:v>
                </c:pt>
                <c:pt idx="823">
                  <c:v>1</c:v>
                </c:pt>
                <c:pt idx="824">
                  <c:v>3</c:v>
                </c:pt>
                <c:pt idx="825">
                  <c:v>1</c:v>
                </c:pt>
                <c:pt idx="826">
                  <c:v>5</c:v>
                </c:pt>
                <c:pt idx="827">
                  <c:v>1</c:v>
                </c:pt>
                <c:pt idx="828">
                  <c:v>3</c:v>
                </c:pt>
                <c:pt idx="829">
                  <c:v>4</c:v>
                </c:pt>
                <c:pt idx="830">
                  <c:v>4</c:v>
                </c:pt>
                <c:pt idx="831">
                  <c:v>3</c:v>
                </c:pt>
                <c:pt idx="832">
                  <c:v>4</c:v>
                </c:pt>
                <c:pt idx="833">
                  <c:v>4</c:v>
                </c:pt>
                <c:pt idx="834">
                  <c:v>1</c:v>
                </c:pt>
                <c:pt idx="835">
                  <c:v>3</c:v>
                </c:pt>
                <c:pt idx="836">
                  <c:v>1</c:v>
                </c:pt>
                <c:pt idx="837">
                  <c:v>1</c:v>
                </c:pt>
                <c:pt idx="838">
                  <c:v>4</c:v>
                </c:pt>
                <c:pt idx="839">
                  <c:v>4</c:v>
                </c:pt>
                <c:pt idx="840">
                  <c:v>4</c:v>
                </c:pt>
                <c:pt idx="841">
                  <c:v>1</c:v>
                </c:pt>
                <c:pt idx="842">
                  <c:v>1</c:v>
                </c:pt>
                <c:pt idx="843">
                  <c:v>4</c:v>
                </c:pt>
                <c:pt idx="844">
                  <c:v>1</c:v>
                </c:pt>
                <c:pt idx="845">
                  <c:v>1</c:v>
                </c:pt>
                <c:pt idx="846">
                  <c:v>4</c:v>
                </c:pt>
                <c:pt idx="847">
                  <c:v>4</c:v>
                </c:pt>
                <c:pt idx="848">
                  <c:v>4</c:v>
                </c:pt>
                <c:pt idx="849">
                  <c:v>5</c:v>
                </c:pt>
                <c:pt idx="850">
                  <c:v>3</c:v>
                </c:pt>
                <c:pt idx="851">
                  <c:v>4</c:v>
                </c:pt>
                <c:pt idx="852">
                  <c:v>1</c:v>
                </c:pt>
                <c:pt idx="853">
                  <c:v>1</c:v>
                </c:pt>
                <c:pt idx="854">
                  <c:v>5</c:v>
                </c:pt>
                <c:pt idx="855">
                  <c:v>3</c:v>
                </c:pt>
                <c:pt idx="856">
                  <c:v>4</c:v>
                </c:pt>
                <c:pt idx="857">
                  <c:v>1</c:v>
                </c:pt>
                <c:pt idx="858">
                  <c:v>1</c:v>
                </c:pt>
                <c:pt idx="859">
                  <c:v>1</c:v>
                </c:pt>
                <c:pt idx="860">
                  <c:v>3</c:v>
                </c:pt>
                <c:pt idx="861">
                  <c:v>4</c:v>
                </c:pt>
                <c:pt idx="862">
                  <c:v>4</c:v>
                </c:pt>
                <c:pt idx="863">
                  <c:v>4</c:v>
                </c:pt>
                <c:pt idx="864">
                  <c:v>4</c:v>
                </c:pt>
                <c:pt idx="865">
                  <c:v>4</c:v>
                </c:pt>
                <c:pt idx="866">
                  <c:v>5</c:v>
                </c:pt>
                <c:pt idx="867">
                  <c:v>5</c:v>
                </c:pt>
                <c:pt idx="868">
                  <c:v>5</c:v>
                </c:pt>
                <c:pt idx="869">
                  <c:v>5</c:v>
                </c:pt>
                <c:pt idx="870">
                  <c:v>1</c:v>
                </c:pt>
                <c:pt idx="871">
                  <c:v>5</c:v>
                </c:pt>
                <c:pt idx="872">
                  <c:v>1</c:v>
                </c:pt>
                <c:pt idx="873">
                  <c:v>1</c:v>
                </c:pt>
                <c:pt idx="874">
                  <c:v>4</c:v>
                </c:pt>
                <c:pt idx="875">
                  <c:v>1</c:v>
                </c:pt>
                <c:pt idx="876">
                  <c:v>5</c:v>
                </c:pt>
                <c:pt idx="877">
                  <c:v>1</c:v>
                </c:pt>
                <c:pt idx="878">
                  <c:v>4</c:v>
                </c:pt>
                <c:pt idx="879">
                  <c:v>1</c:v>
                </c:pt>
                <c:pt idx="880">
                  <c:v>4</c:v>
                </c:pt>
                <c:pt idx="881">
                  <c:v>5</c:v>
                </c:pt>
                <c:pt idx="882">
                  <c:v>1</c:v>
                </c:pt>
                <c:pt idx="883">
                  <c:v>5</c:v>
                </c:pt>
                <c:pt idx="884">
                  <c:v>4</c:v>
                </c:pt>
                <c:pt idx="885">
                  <c:v>4</c:v>
                </c:pt>
                <c:pt idx="886">
                  <c:v>5</c:v>
                </c:pt>
                <c:pt idx="887">
                  <c:v>1</c:v>
                </c:pt>
                <c:pt idx="888">
                  <c:v>1</c:v>
                </c:pt>
                <c:pt idx="889">
                  <c:v>4</c:v>
                </c:pt>
                <c:pt idx="890">
                  <c:v>5</c:v>
                </c:pt>
                <c:pt idx="891">
                  <c:v>5</c:v>
                </c:pt>
                <c:pt idx="892">
                  <c:v>4</c:v>
                </c:pt>
                <c:pt idx="893">
                  <c:v>4</c:v>
                </c:pt>
                <c:pt idx="894">
                  <c:v>5</c:v>
                </c:pt>
                <c:pt idx="895">
                  <c:v>5</c:v>
                </c:pt>
                <c:pt idx="896">
                  <c:v>1</c:v>
                </c:pt>
                <c:pt idx="897">
                  <c:v>4</c:v>
                </c:pt>
                <c:pt idx="898">
                  <c:v>5</c:v>
                </c:pt>
                <c:pt idx="899">
                  <c:v>5</c:v>
                </c:pt>
                <c:pt idx="900">
                  <c:v>4</c:v>
                </c:pt>
                <c:pt idx="901">
                  <c:v>3</c:v>
                </c:pt>
                <c:pt idx="902">
                  <c:v>4</c:v>
                </c:pt>
                <c:pt idx="903">
                  <c:v>4</c:v>
                </c:pt>
                <c:pt idx="904">
                  <c:v>4</c:v>
                </c:pt>
                <c:pt idx="905">
                  <c:v>4</c:v>
                </c:pt>
                <c:pt idx="906">
                  <c:v>1</c:v>
                </c:pt>
                <c:pt idx="907">
                  <c:v>1</c:v>
                </c:pt>
                <c:pt idx="908">
                  <c:v>1</c:v>
                </c:pt>
                <c:pt idx="909">
                  <c:v>4</c:v>
                </c:pt>
                <c:pt idx="910">
                  <c:v>1</c:v>
                </c:pt>
                <c:pt idx="911">
                  <c:v>1</c:v>
                </c:pt>
                <c:pt idx="912">
                  <c:v>1</c:v>
                </c:pt>
                <c:pt idx="913">
                  <c:v>1</c:v>
                </c:pt>
                <c:pt idx="914">
                  <c:v>4</c:v>
                </c:pt>
                <c:pt idx="915">
                  <c:v>5</c:v>
                </c:pt>
                <c:pt idx="916">
                  <c:v>5</c:v>
                </c:pt>
                <c:pt idx="917">
                  <c:v>4</c:v>
                </c:pt>
                <c:pt idx="918">
                  <c:v>1</c:v>
                </c:pt>
                <c:pt idx="919">
                  <c:v>5</c:v>
                </c:pt>
                <c:pt idx="920">
                  <c:v>1</c:v>
                </c:pt>
                <c:pt idx="921">
                  <c:v>4</c:v>
                </c:pt>
                <c:pt idx="922">
                  <c:v>1</c:v>
                </c:pt>
                <c:pt idx="923">
                  <c:v>1</c:v>
                </c:pt>
                <c:pt idx="924">
                  <c:v>5</c:v>
                </c:pt>
                <c:pt idx="925">
                  <c:v>3</c:v>
                </c:pt>
                <c:pt idx="926">
                  <c:v>4</c:v>
                </c:pt>
                <c:pt idx="927">
                  <c:v>5</c:v>
                </c:pt>
                <c:pt idx="928">
                  <c:v>5</c:v>
                </c:pt>
                <c:pt idx="929">
                  <c:v>4</c:v>
                </c:pt>
                <c:pt idx="930">
                  <c:v>4</c:v>
                </c:pt>
                <c:pt idx="931">
                  <c:v>4</c:v>
                </c:pt>
                <c:pt idx="932">
                  <c:v>4</c:v>
                </c:pt>
                <c:pt idx="933">
                  <c:v>4</c:v>
                </c:pt>
                <c:pt idx="934">
                  <c:v>1</c:v>
                </c:pt>
                <c:pt idx="935">
                  <c:v>1</c:v>
                </c:pt>
                <c:pt idx="936">
                  <c:v>4</c:v>
                </c:pt>
                <c:pt idx="937">
                  <c:v>1</c:v>
                </c:pt>
                <c:pt idx="938">
                  <c:v>1</c:v>
                </c:pt>
                <c:pt idx="939">
                  <c:v>5</c:v>
                </c:pt>
                <c:pt idx="940">
                  <c:v>5</c:v>
                </c:pt>
                <c:pt idx="941">
                  <c:v>4</c:v>
                </c:pt>
                <c:pt idx="942">
                  <c:v>4</c:v>
                </c:pt>
                <c:pt idx="943">
                  <c:v>4</c:v>
                </c:pt>
                <c:pt idx="944">
                  <c:v>1</c:v>
                </c:pt>
                <c:pt idx="945">
                  <c:v>1</c:v>
                </c:pt>
                <c:pt idx="946">
                  <c:v>4</c:v>
                </c:pt>
                <c:pt idx="947">
                  <c:v>4</c:v>
                </c:pt>
                <c:pt idx="948">
                  <c:v>4</c:v>
                </c:pt>
                <c:pt idx="949">
                  <c:v>5</c:v>
                </c:pt>
                <c:pt idx="950">
                  <c:v>5</c:v>
                </c:pt>
                <c:pt idx="951">
                  <c:v>1</c:v>
                </c:pt>
                <c:pt idx="952">
                  <c:v>4</c:v>
                </c:pt>
                <c:pt idx="953">
                  <c:v>5</c:v>
                </c:pt>
                <c:pt idx="954">
                  <c:v>4</c:v>
                </c:pt>
                <c:pt idx="955">
                  <c:v>5</c:v>
                </c:pt>
                <c:pt idx="956">
                  <c:v>5</c:v>
                </c:pt>
                <c:pt idx="957">
                  <c:v>1</c:v>
                </c:pt>
                <c:pt idx="958">
                  <c:v>5</c:v>
                </c:pt>
                <c:pt idx="959">
                  <c:v>5</c:v>
                </c:pt>
                <c:pt idx="960">
                  <c:v>1</c:v>
                </c:pt>
                <c:pt idx="961">
                  <c:v>5</c:v>
                </c:pt>
                <c:pt idx="962">
                  <c:v>1</c:v>
                </c:pt>
                <c:pt idx="963">
                  <c:v>4</c:v>
                </c:pt>
                <c:pt idx="964">
                  <c:v>5</c:v>
                </c:pt>
                <c:pt idx="965">
                  <c:v>5</c:v>
                </c:pt>
                <c:pt idx="966">
                  <c:v>5</c:v>
                </c:pt>
                <c:pt idx="967">
                  <c:v>4</c:v>
                </c:pt>
                <c:pt idx="968">
                  <c:v>1</c:v>
                </c:pt>
                <c:pt idx="969">
                  <c:v>1</c:v>
                </c:pt>
                <c:pt idx="970">
                  <c:v>4</c:v>
                </c:pt>
                <c:pt idx="971">
                  <c:v>5</c:v>
                </c:pt>
                <c:pt idx="972">
                  <c:v>1</c:v>
                </c:pt>
                <c:pt idx="973">
                  <c:v>5</c:v>
                </c:pt>
                <c:pt idx="974">
                  <c:v>4</c:v>
                </c:pt>
                <c:pt idx="975">
                  <c:v>4</c:v>
                </c:pt>
                <c:pt idx="976">
                  <c:v>1</c:v>
                </c:pt>
                <c:pt idx="977">
                  <c:v>3</c:v>
                </c:pt>
                <c:pt idx="978">
                  <c:v>1</c:v>
                </c:pt>
                <c:pt idx="979">
                  <c:v>5</c:v>
                </c:pt>
                <c:pt idx="980">
                  <c:v>1</c:v>
                </c:pt>
                <c:pt idx="981">
                  <c:v>1</c:v>
                </c:pt>
                <c:pt idx="982">
                  <c:v>5</c:v>
                </c:pt>
                <c:pt idx="983">
                  <c:v>1</c:v>
                </c:pt>
                <c:pt idx="984">
                  <c:v>1</c:v>
                </c:pt>
                <c:pt idx="985">
                  <c:v>4</c:v>
                </c:pt>
                <c:pt idx="986">
                  <c:v>1</c:v>
                </c:pt>
                <c:pt idx="987">
                  <c:v>4</c:v>
                </c:pt>
                <c:pt idx="988">
                  <c:v>4</c:v>
                </c:pt>
                <c:pt idx="989">
                  <c:v>1</c:v>
                </c:pt>
                <c:pt idx="990">
                  <c:v>5</c:v>
                </c:pt>
                <c:pt idx="991">
                  <c:v>4</c:v>
                </c:pt>
                <c:pt idx="992">
                  <c:v>1</c:v>
                </c:pt>
                <c:pt idx="993">
                  <c:v>4</c:v>
                </c:pt>
                <c:pt idx="994">
                  <c:v>1</c:v>
                </c:pt>
                <c:pt idx="995">
                  <c:v>4</c:v>
                </c:pt>
                <c:pt idx="996">
                  <c:v>1</c:v>
                </c:pt>
                <c:pt idx="997">
                  <c:v>1</c:v>
                </c:pt>
                <c:pt idx="998">
                  <c:v>4</c:v>
                </c:pt>
                <c:pt idx="999">
                  <c:v>1</c:v>
                </c:pt>
                <c:pt idx="1000">
                  <c:v>1</c:v>
                </c:pt>
                <c:pt idx="1001">
                  <c:v>1</c:v>
                </c:pt>
                <c:pt idx="1002">
                  <c:v>1</c:v>
                </c:pt>
                <c:pt idx="1003">
                  <c:v>4</c:v>
                </c:pt>
                <c:pt idx="1004">
                  <c:v>4</c:v>
                </c:pt>
                <c:pt idx="1005">
                  <c:v>3</c:v>
                </c:pt>
                <c:pt idx="1006">
                  <c:v>3</c:v>
                </c:pt>
                <c:pt idx="1007">
                  <c:v>4</c:v>
                </c:pt>
                <c:pt idx="1008">
                  <c:v>3</c:v>
                </c:pt>
                <c:pt idx="1009">
                  <c:v>3</c:v>
                </c:pt>
                <c:pt idx="1010">
                  <c:v>3</c:v>
                </c:pt>
                <c:pt idx="1011">
                  <c:v>1</c:v>
                </c:pt>
                <c:pt idx="1012">
                  <c:v>4</c:v>
                </c:pt>
                <c:pt idx="1013">
                  <c:v>4</c:v>
                </c:pt>
                <c:pt idx="1014">
                  <c:v>5</c:v>
                </c:pt>
                <c:pt idx="1015">
                  <c:v>1</c:v>
                </c:pt>
                <c:pt idx="1016">
                  <c:v>1</c:v>
                </c:pt>
                <c:pt idx="1017">
                  <c:v>4</c:v>
                </c:pt>
                <c:pt idx="1018">
                  <c:v>1</c:v>
                </c:pt>
                <c:pt idx="1019">
                  <c:v>4</c:v>
                </c:pt>
                <c:pt idx="1020">
                  <c:v>1</c:v>
                </c:pt>
                <c:pt idx="1021">
                  <c:v>5</c:v>
                </c:pt>
                <c:pt idx="1022">
                  <c:v>4</c:v>
                </c:pt>
                <c:pt idx="1023">
                  <c:v>4</c:v>
                </c:pt>
                <c:pt idx="1024">
                  <c:v>5</c:v>
                </c:pt>
                <c:pt idx="1025">
                  <c:v>4</c:v>
                </c:pt>
                <c:pt idx="1026">
                  <c:v>1</c:v>
                </c:pt>
                <c:pt idx="1027">
                  <c:v>4</c:v>
                </c:pt>
                <c:pt idx="1028">
                  <c:v>4</c:v>
                </c:pt>
                <c:pt idx="1029">
                  <c:v>3</c:v>
                </c:pt>
                <c:pt idx="1030">
                  <c:v>1</c:v>
                </c:pt>
                <c:pt idx="1031">
                  <c:v>4</c:v>
                </c:pt>
                <c:pt idx="1032">
                  <c:v>3</c:v>
                </c:pt>
                <c:pt idx="1033">
                  <c:v>5</c:v>
                </c:pt>
                <c:pt idx="1034">
                  <c:v>5</c:v>
                </c:pt>
                <c:pt idx="1035">
                  <c:v>1</c:v>
                </c:pt>
                <c:pt idx="1036">
                  <c:v>3</c:v>
                </c:pt>
                <c:pt idx="1037">
                  <c:v>4</c:v>
                </c:pt>
                <c:pt idx="1038">
                  <c:v>4</c:v>
                </c:pt>
                <c:pt idx="1039">
                  <c:v>5</c:v>
                </c:pt>
                <c:pt idx="1040">
                  <c:v>1</c:v>
                </c:pt>
                <c:pt idx="1041">
                  <c:v>5</c:v>
                </c:pt>
                <c:pt idx="1042">
                  <c:v>5</c:v>
                </c:pt>
                <c:pt idx="1043">
                  <c:v>1</c:v>
                </c:pt>
                <c:pt idx="1044">
                  <c:v>4</c:v>
                </c:pt>
                <c:pt idx="1045">
                  <c:v>5</c:v>
                </c:pt>
                <c:pt idx="1046">
                  <c:v>5</c:v>
                </c:pt>
                <c:pt idx="1047">
                  <c:v>1</c:v>
                </c:pt>
                <c:pt idx="1048">
                  <c:v>1</c:v>
                </c:pt>
                <c:pt idx="1049">
                  <c:v>4</c:v>
                </c:pt>
                <c:pt idx="1050">
                  <c:v>1</c:v>
                </c:pt>
                <c:pt idx="1051">
                  <c:v>1</c:v>
                </c:pt>
                <c:pt idx="1052">
                  <c:v>1</c:v>
                </c:pt>
                <c:pt idx="1053">
                  <c:v>4</c:v>
                </c:pt>
                <c:pt idx="1054">
                  <c:v>4</c:v>
                </c:pt>
                <c:pt idx="1055">
                  <c:v>1</c:v>
                </c:pt>
                <c:pt idx="1056">
                  <c:v>5</c:v>
                </c:pt>
                <c:pt idx="1057">
                  <c:v>4</c:v>
                </c:pt>
                <c:pt idx="1058">
                  <c:v>4</c:v>
                </c:pt>
                <c:pt idx="1059">
                  <c:v>5</c:v>
                </c:pt>
                <c:pt idx="1060">
                  <c:v>4</c:v>
                </c:pt>
                <c:pt idx="1061">
                  <c:v>4</c:v>
                </c:pt>
                <c:pt idx="1062">
                  <c:v>1</c:v>
                </c:pt>
                <c:pt idx="1063">
                  <c:v>1</c:v>
                </c:pt>
                <c:pt idx="1064">
                  <c:v>3</c:v>
                </c:pt>
                <c:pt idx="1065">
                  <c:v>1</c:v>
                </c:pt>
                <c:pt idx="1066">
                  <c:v>5</c:v>
                </c:pt>
                <c:pt idx="1067">
                  <c:v>5</c:v>
                </c:pt>
                <c:pt idx="1068">
                  <c:v>4</c:v>
                </c:pt>
                <c:pt idx="1069">
                  <c:v>4</c:v>
                </c:pt>
                <c:pt idx="1070">
                  <c:v>4</c:v>
                </c:pt>
                <c:pt idx="1071">
                  <c:v>4</c:v>
                </c:pt>
                <c:pt idx="1072">
                  <c:v>1</c:v>
                </c:pt>
                <c:pt idx="1073">
                  <c:v>5</c:v>
                </c:pt>
                <c:pt idx="1074">
                  <c:v>1</c:v>
                </c:pt>
                <c:pt idx="1075">
                  <c:v>5</c:v>
                </c:pt>
                <c:pt idx="1076">
                  <c:v>1</c:v>
                </c:pt>
                <c:pt idx="1077">
                  <c:v>1</c:v>
                </c:pt>
                <c:pt idx="1078">
                  <c:v>1</c:v>
                </c:pt>
                <c:pt idx="1079">
                  <c:v>4</c:v>
                </c:pt>
                <c:pt idx="1080">
                  <c:v>1</c:v>
                </c:pt>
                <c:pt idx="1081">
                  <c:v>4</c:v>
                </c:pt>
                <c:pt idx="1082">
                  <c:v>4</c:v>
                </c:pt>
                <c:pt idx="1083">
                  <c:v>3</c:v>
                </c:pt>
                <c:pt idx="1084">
                  <c:v>1</c:v>
                </c:pt>
                <c:pt idx="1085">
                  <c:v>4</c:v>
                </c:pt>
                <c:pt idx="1086">
                  <c:v>1</c:v>
                </c:pt>
                <c:pt idx="1087">
                  <c:v>4</c:v>
                </c:pt>
                <c:pt idx="1088">
                  <c:v>4</c:v>
                </c:pt>
                <c:pt idx="1089">
                  <c:v>4</c:v>
                </c:pt>
                <c:pt idx="1090">
                  <c:v>1</c:v>
                </c:pt>
                <c:pt idx="1091">
                  <c:v>1</c:v>
                </c:pt>
                <c:pt idx="1092">
                  <c:v>5</c:v>
                </c:pt>
                <c:pt idx="1093">
                  <c:v>1</c:v>
                </c:pt>
                <c:pt idx="1094">
                  <c:v>4</c:v>
                </c:pt>
                <c:pt idx="1095">
                  <c:v>1</c:v>
                </c:pt>
                <c:pt idx="1096">
                  <c:v>1</c:v>
                </c:pt>
                <c:pt idx="1097">
                  <c:v>1</c:v>
                </c:pt>
                <c:pt idx="1098">
                  <c:v>4</c:v>
                </c:pt>
                <c:pt idx="1099">
                  <c:v>5</c:v>
                </c:pt>
                <c:pt idx="1100">
                  <c:v>4</c:v>
                </c:pt>
                <c:pt idx="1101">
                  <c:v>1</c:v>
                </c:pt>
                <c:pt idx="1102">
                  <c:v>4</c:v>
                </c:pt>
                <c:pt idx="1103">
                  <c:v>5</c:v>
                </c:pt>
                <c:pt idx="1104">
                  <c:v>1</c:v>
                </c:pt>
                <c:pt idx="1105">
                  <c:v>4</c:v>
                </c:pt>
                <c:pt idx="1106">
                  <c:v>1</c:v>
                </c:pt>
                <c:pt idx="1107">
                  <c:v>3</c:v>
                </c:pt>
                <c:pt idx="1108">
                  <c:v>4</c:v>
                </c:pt>
                <c:pt idx="1109">
                  <c:v>1</c:v>
                </c:pt>
                <c:pt idx="1110">
                  <c:v>4</c:v>
                </c:pt>
                <c:pt idx="1111">
                  <c:v>5</c:v>
                </c:pt>
                <c:pt idx="1112">
                  <c:v>1</c:v>
                </c:pt>
                <c:pt idx="1113">
                  <c:v>4</c:v>
                </c:pt>
                <c:pt idx="1114">
                  <c:v>1</c:v>
                </c:pt>
                <c:pt idx="1115">
                  <c:v>4</c:v>
                </c:pt>
                <c:pt idx="1116">
                  <c:v>3</c:v>
                </c:pt>
                <c:pt idx="1117">
                  <c:v>4</c:v>
                </c:pt>
                <c:pt idx="1118">
                  <c:v>5</c:v>
                </c:pt>
                <c:pt idx="1119">
                  <c:v>1</c:v>
                </c:pt>
                <c:pt idx="1120">
                  <c:v>1</c:v>
                </c:pt>
                <c:pt idx="1121">
                  <c:v>4</c:v>
                </c:pt>
                <c:pt idx="1122">
                  <c:v>5</c:v>
                </c:pt>
                <c:pt idx="1123">
                  <c:v>5</c:v>
                </c:pt>
                <c:pt idx="1124">
                  <c:v>1</c:v>
                </c:pt>
                <c:pt idx="1125">
                  <c:v>5</c:v>
                </c:pt>
                <c:pt idx="1126">
                  <c:v>4</c:v>
                </c:pt>
                <c:pt idx="1127">
                  <c:v>1</c:v>
                </c:pt>
                <c:pt idx="1128">
                  <c:v>5</c:v>
                </c:pt>
                <c:pt idx="1129">
                  <c:v>1</c:v>
                </c:pt>
                <c:pt idx="1130">
                  <c:v>1</c:v>
                </c:pt>
                <c:pt idx="1131">
                  <c:v>1</c:v>
                </c:pt>
                <c:pt idx="1132">
                  <c:v>1</c:v>
                </c:pt>
                <c:pt idx="1133">
                  <c:v>4</c:v>
                </c:pt>
                <c:pt idx="1134">
                  <c:v>4</c:v>
                </c:pt>
                <c:pt idx="1135">
                  <c:v>5</c:v>
                </c:pt>
                <c:pt idx="1136">
                  <c:v>1</c:v>
                </c:pt>
                <c:pt idx="1137">
                  <c:v>4</c:v>
                </c:pt>
                <c:pt idx="1138">
                  <c:v>5</c:v>
                </c:pt>
                <c:pt idx="1139">
                  <c:v>1</c:v>
                </c:pt>
                <c:pt idx="1140">
                  <c:v>5</c:v>
                </c:pt>
                <c:pt idx="1141">
                  <c:v>1</c:v>
                </c:pt>
                <c:pt idx="1142">
                  <c:v>1</c:v>
                </c:pt>
                <c:pt idx="1143">
                  <c:v>4</c:v>
                </c:pt>
                <c:pt idx="1144">
                  <c:v>4</c:v>
                </c:pt>
                <c:pt idx="1145">
                  <c:v>3</c:v>
                </c:pt>
                <c:pt idx="1146">
                  <c:v>4</c:v>
                </c:pt>
                <c:pt idx="1147">
                  <c:v>5</c:v>
                </c:pt>
                <c:pt idx="1148">
                  <c:v>1</c:v>
                </c:pt>
                <c:pt idx="1149">
                  <c:v>4</c:v>
                </c:pt>
                <c:pt idx="1150">
                  <c:v>4</c:v>
                </c:pt>
                <c:pt idx="1151">
                  <c:v>1</c:v>
                </c:pt>
                <c:pt idx="1152">
                  <c:v>1</c:v>
                </c:pt>
                <c:pt idx="1153">
                  <c:v>4</c:v>
                </c:pt>
                <c:pt idx="1154">
                  <c:v>1</c:v>
                </c:pt>
                <c:pt idx="1155">
                  <c:v>4</c:v>
                </c:pt>
                <c:pt idx="1156">
                  <c:v>5</c:v>
                </c:pt>
                <c:pt idx="1157">
                  <c:v>5</c:v>
                </c:pt>
                <c:pt idx="1158">
                  <c:v>3</c:v>
                </c:pt>
                <c:pt idx="1159">
                  <c:v>3</c:v>
                </c:pt>
                <c:pt idx="1160">
                  <c:v>1</c:v>
                </c:pt>
                <c:pt idx="1161">
                  <c:v>4</c:v>
                </c:pt>
                <c:pt idx="1162">
                  <c:v>1</c:v>
                </c:pt>
                <c:pt idx="1163">
                  <c:v>5</c:v>
                </c:pt>
                <c:pt idx="1164">
                  <c:v>5</c:v>
                </c:pt>
                <c:pt idx="1165">
                  <c:v>5</c:v>
                </c:pt>
                <c:pt idx="1166">
                  <c:v>4</c:v>
                </c:pt>
                <c:pt idx="1167">
                  <c:v>1</c:v>
                </c:pt>
                <c:pt idx="1168">
                  <c:v>1</c:v>
                </c:pt>
                <c:pt idx="1169">
                  <c:v>1</c:v>
                </c:pt>
                <c:pt idx="1170">
                  <c:v>4</c:v>
                </c:pt>
                <c:pt idx="1171">
                  <c:v>4</c:v>
                </c:pt>
                <c:pt idx="1172">
                  <c:v>1</c:v>
                </c:pt>
                <c:pt idx="1173">
                  <c:v>4</c:v>
                </c:pt>
                <c:pt idx="1174">
                  <c:v>4</c:v>
                </c:pt>
                <c:pt idx="1175">
                  <c:v>1</c:v>
                </c:pt>
                <c:pt idx="1176">
                  <c:v>4</c:v>
                </c:pt>
                <c:pt idx="1177">
                  <c:v>1</c:v>
                </c:pt>
                <c:pt idx="1178">
                  <c:v>1</c:v>
                </c:pt>
                <c:pt idx="1179">
                  <c:v>1</c:v>
                </c:pt>
                <c:pt idx="1180">
                  <c:v>4</c:v>
                </c:pt>
                <c:pt idx="1181">
                  <c:v>1</c:v>
                </c:pt>
                <c:pt idx="1182">
                  <c:v>1</c:v>
                </c:pt>
                <c:pt idx="1183">
                  <c:v>4</c:v>
                </c:pt>
                <c:pt idx="1184">
                  <c:v>4</c:v>
                </c:pt>
                <c:pt idx="1185">
                  <c:v>5</c:v>
                </c:pt>
                <c:pt idx="1186">
                  <c:v>5</c:v>
                </c:pt>
                <c:pt idx="1187">
                  <c:v>1</c:v>
                </c:pt>
                <c:pt idx="1188">
                  <c:v>4</c:v>
                </c:pt>
                <c:pt idx="1189">
                  <c:v>4</c:v>
                </c:pt>
                <c:pt idx="1190">
                  <c:v>4</c:v>
                </c:pt>
                <c:pt idx="1191">
                  <c:v>5</c:v>
                </c:pt>
                <c:pt idx="1192">
                  <c:v>5</c:v>
                </c:pt>
                <c:pt idx="1193">
                  <c:v>1</c:v>
                </c:pt>
                <c:pt idx="1194">
                  <c:v>1</c:v>
                </c:pt>
                <c:pt idx="1195">
                  <c:v>1</c:v>
                </c:pt>
                <c:pt idx="1196">
                  <c:v>4</c:v>
                </c:pt>
                <c:pt idx="1197">
                  <c:v>5</c:v>
                </c:pt>
                <c:pt idx="1198">
                  <c:v>1</c:v>
                </c:pt>
                <c:pt idx="1199">
                  <c:v>1</c:v>
                </c:pt>
                <c:pt idx="1200">
                  <c:v>4</c:v>
                </c:pt>
                <c:pt idx="1201">
                  <c:v>4</c:v>
                </c:pt>
                <c:pt idx="1202">
                  <c:v>1</c:v>
                </c:pt>
                <c:pt idx="1203">
                  <c:v>4</c:v>
                </c:pt>
                <c:pt idx="1204">
                  <c:v>5</c:v>
                </c:pt>
                <c:pt idx="1205">
                  <c:v>5</c:v>
                </c:pt>
                <c:pt idx="1206">
                  <c:v>5</c:v>
                </c:pt>
                <c:pt idx="1207">
                  <c:v>1</c:v>
                </c:pt>
                <c:pt idx="1208">
                  <c:v>5</c:v>
                </c:pt>
                <c:pt idx="1209">
                  <c:v>4</c:v>
                </c:pt>
                <c:pt idx="1210">
                  <c:v>1</c:v>
                </c:pt>
                <c:pt idx="1211">
                  <c:v>1</c:v>
                </c:pt>
                <c:pt idx="1212">
                  <c:v>4</c:v>
                </c:pt>
                <c:pt idx="1213">
                  <c:v>4</c:v>
                </c:pt>
                <c:pt idx="1214">
                  <c:v>1</c:v>
                </c:pt>
                <c:pt idx="1215">
                  <c:v>4</c:v>
                </c:pt>
                <c:pt idx="1216">
                  <c:v>3</c:v>
                </c:pt>
                <c:pt idx="1217">
                  <c:v>4</c:v>
                </c:pt>
                <c:pt idx="1218">
                  <c:v>5</c:v>
                </c:pt>
                <c:pt idx="1219">
                  <c:v>4</c:v>
                </c:pt>
                <c:pt idx="1220">
                  <c:v>1</c:v>
                </c:pt>
                <c:pt idx="1221">
                  <c:v>4</c:v>
                </c:pt>
                <c:pt idx="1222">
                  <c:v>4</c:v>
                </c:pt>
                <c:pt idx="1223">
                  <c:v>4</c:v>
                </c:pt>
                <c:pt idx="1224">
                  <c:v>4</c:v>
                </c:pt>
                <c:pt idx="1225">
                  <c:v>4</c:v>
                </c:pt>
                <c:pt idx="1226">
                  <c:v>4</c:v>
                </c:pt>
                <c:pt idx="1227">
                  <c:v>4</c:v>
                </c:pt>
                <c:pt idx="1228">
                  <c:v>4</c:v>
                </c:pt>
                <c:pt idx="1229">
                  <c:v>4</c:v>
                </c:pt>
                <c:pt idx="1230">
                  <c:v>1</c:v>
                </c:pt>
                <c:pt idx="1231">
                  <c:v>4</c:v>
                </c:pt>
                <c:pt idx="1232">
                  <c:v>4</c:v>
                </c:pt>
                <c:pt idx="1233">
                  <c:v>1</c:v>
                </c:pt>
                <c:pt idx="1234">
                  <c:v>1</c:v>
                </c:pt>
                <c:pt idx="1235">
                  <c:v>4</c:v>
                </c:pt>
                <c:pt idx="1236">
                  <c:v>5</c:v>
                </c:pt>
                <c:pt idx="1237">
                  <c:v>4</c:v>
                </c:pt>
                <c:pt idx="1238">
                  <c:v>1</c:v>
                </c:pt>
                <c:pt idx="1239">
                  <c:v>1</c:v>
                </c:pt>
                <c:pt idx="1240">
                  <c:v>1</c:v>
                </c:pt>
                <c:pt idx="1241">
                  <c:v>1</c:v>
                </c:pt>
                <c:pt idx="1242">
                  <c:v>5</c:v>
                </c:pt>
                <c:pt idx="1243">
                  <c:v>4</c:v>
                </c:pt>
                <c:pt idx="1244">
                  <c:v>1</c:v>
                </c:pt>
                <c:pt idx="1245">
                  <c:v>5</c:v>
                </c:pt>
                <c:pt idx="1246">
                  <c:v>4</c:v>
                </c:pt>
                <c:pt idx="1247">
                  <c:v>5</c:v>
                </c:pt>
                <c:pt idx="1248">
                  <c:v>3</c:v>
                </c:pt>
                <c:pt idx="1249">
                  <c:v>5</c:v>
                </c:pt>
                <c:pt idx="1250">
                  <c:v>4</c:v>
                </c:pt>
                <c:pt idx="1251">
                  <c:v>5</c:v>
                </c:pt>
                <c:pt idx="1252">
                  <c:v>4</c:v>
                </c:pt>
                <c:pt idx="1253">
                  <c:v>1</c:v>
                </c:pt>
                <c:pt idx="1254">
                  <c:v>5</c:v>
                </c:pt>
                <c:pt idx="1255">
                  <c:v>3</c:v>
                </c:pt>
                <c:pt idx="1256">
                  <c:v>5</c:v>
                </c:pt>
                <c:pt idx="1257">
                  <c:v>4</c:v>
                </c:pt>
                <c:pt idx="1258">
                  <c:v>1</c:v>
                </c:pt>
                <c:pt idx="1259">
                  <c:v>4</c:v>
                </c:pt>
                <c:pt idx="1260">
                  <c:v>4</c:v>
                </c:pt>
                <c:pt idx="1261">
                  <c:v>3</c:v>
                </c:pt>
                <c:pt idx="1262">
                  <c:v>1</c:v>
                </c:pt>
                <c:pt idx="1263">
                  <c:v>5</c:v>
                </c:pt>
                <c:pt idx="1264">
                  <c:v>4</c:v>
                </c:pt>
                <c:pt idx="1265">
                  <c:v>4</c:v>
                </c:pt>
                <c:pt idx="1266">
                  <c:v>5</c:v>
                </c:pt>
                <c:pt idx="1267">
                  <c:v>4</c:v>
                </c:pt>
                <c:pt idx="1268">
                  <c:v>1</c:v>
                </c:pt>
                <c:pt idx="1269">
                  <c:v>1</c:v>
                </c:pt>
                <c:pt idx="1270">
                  <c:v>1</c:v>
                </c:pt>
                <c:pt idx="1271">
                  <c:v>1</c:v>
                </c:pt>
                <c:pt idx="1272">
                  <c:v>3</c:v>
                </c:pt>
                <c:pt idx="1273">
                  <c:v>3</c:v>
                </c:pt>
                <c:pt idx="1274">
                  <c:v>1</c:v>
                </c:pt>
                <c:pt idx="1275">
                  <c:v>1</c:v>
                </c:pt>
                <c:pt idx="1276">
                  <c:v>4</c:v>
                </c:pt>
                <c:pt idx="1277">
                  <c:v>4</c:v>
                </c:pt>
                <c:pt idx="1278">
                  <c:v>4</c:v>
                </c:pt>
                <c:pt idx="1279">
                  <c:v>4</c:v>
                </c:pt>
                <c:pt idx="1280">
                  <c:v>1</c:v>
                </c:pt>
                <c:pt idx="1281">
                  <c:v>4</c:v>
                </c:pt>
                <c:pt idx="1282">
                  <c:v>5</c:v>
                </c:pt>
                <c:pt idx="1283">
                  <c:v>5</c:v>
                </c:pt>
                <c:pt idx="1284">
                  <c:v>1</c:v>
                </c:pt>
                <c:pt idx="1285">
                  <c:v>5</c:v>
                </c:pt>
                <c:pt idx="1286">
                  <c:v>4</c:v>
                </c:pt>
                <c:pt idx="1287">
                  <c:v>5</c:v>
                </c:pt>
                <c:pt idx="1288">
                  <c:v>5</c:v>
                </c:pt>
                <c:pt idx="1289">
                  <c:v>4</c:v>
                </c:pt>
                <c:pt idx="1290">
                  <c:v>4</c:v>
                </c:pt>
                <c:pt idx="1291">
                  <c:v>4</c:v>
                </c:pt>
                <c:pt idx="1292">
                  <c:v>1</c:v>
                </c:pt>
                <c:pt idx="1293">
                  <c:v>5</c:v>
                </c:pt>
                <c:pt idx="1294">
                  <c:v>5</c:v>
                </c:pt>
                <c:pt idx="1295">
                  <c:v>3</c:v>
                </c:pt>
                <c:pt idx="1296">
                  <c:v>4</c:v>
                </c:pt>
                <c:pt idx="1297">
                  <c:v>5</c:v>
                </c:pt>
                <c:pt idx="1298">
                  <c:v>4</c:v>
                </c:pt>
                <c:pt idx="1299">
                  <c:v>5</c:v>
                </c:pt>
                <c:pt idx="1300">
                  <c:v>5</c:v>
                </c:pt>
                <c:pt idx="1301">
                  <c:v>1</c:v>
                </c:pt>
                <c:pt idx="1302">
                  <c:v>4</c:v>
                </c:pt>
                <c:pt idx="1303">
                  <c:v>4</c:v>
                </c:pt>
                <c:pt idx="1304">
                  <c:v>3</c:v>
                </c:pt>
                <c:pt idx="1305">
                  <c:v>4</c:v>
                </c:pt>
                <c:pt idx="1306">
                  <c:v>4</c:v>
                </c:pt>
                <c:pt idx="1307">
                  <c:v>4</c:v>
                </c:pt>
                <c:pt idx="1308">
                  <c:v>1</c:v>
                </c:pt>
                <c:pt idx="1309">
                  <c:v>1</c:v>
                </c:pt>
                <c:pt idx="1310">
                  <c:v>1</c:v>
                </c:pt>
                <c:pt idx="1311">
                  <c:v>4</c:v>
                </c:pt>
                <c:pt idx="1312">
                  <c:v>3</c:v>
                </c:pt>
                <c:pt idx="1313">
                  <c:v>4</c:v>
                </c:pt>
                <c:pt idx="1314">
                  <c:v>4</c:v>
                </c:pt>
                <c:pt idx="1315">
                  <c:v>4</c:v>
                </c:pt>
                <c:pt idx="1316">
                  <c:v>1</c:v>
                </c:pt>
                <c:pt idx="1317">
                  <c:v>5</c:v>
                </c:pt>
                <c:pt idx="1318">
                  <c:v>4</c:v>
                </c:pt>
                <c:pt idx="1319">
                  <c:v>1</c:v>
                </c:pt>
                <c:pt idx="1320">
                  <c:v>4</c:v>
                </c:pt>
                <c:pt idx="1321">
                  <c:v>4</c:v>
                </c:pt>
                <c:pt idx="1322">
                  <c:v>4</c:v>
                </c:pt>
                <c:pt idx="1323">
                  <c:v>1</c:v>
                </c:pt>
                <c:pt idx="1324">
                  <c:v>1</c:v>
                </c:pt>
                <c:pt idx="1325">
                  <c:v>4</c:v>
                </c:pt>
                <c:pt idx="1326">
                  <c:v>1</c:v>
                </c:pt>
                <c:pt idx="1327">
                  <c:v>4</c:v>
                </c:pt>
                <c:pt idx="1328">
                  <c:v>5</c:v>
                </c:pt>
                <c:pt idx="1329">
                  <c:v>5</c:v>
                </c:pt>
                <c:pt idx="1330">
                  <c:v>5</c:v>
                </c:pt>
                <c:pt idx="1331">
                  <c:v>3</c:v>
                </c:pt>
                <c:pt idx="1332">
                  <c:v>4</c:v>
                </c:pt>
                <c:pt idx="1333">
                  <c:v>4</c:v>
                </c:pt>
                <c:pt idx="1334">
                  <c:v>4</c:v>
                </c:pt>
                <c:pt idx="1335">
                  <c:v>1</c:v>
                </c:pt>
                <c:pt idx="1336">
                  <c:v>5</c:v>
                </c:pt>
                <c:pt idx="1337">
                  <c:v>4</c:v>
                </c:pt>
                <c:pt idx="1338">
                  <c:v>1</c:v>
                </c:pt>
                <c:pt idx="1339">
                  <c:v>4</c:v>
                </c:pt>
                <c:pt idx="1340">
                  <c:v>1</c:v>
                </c:pt>
                <c:pt idx="1341">
                  <c:v>1</c:v>
                </c:pt>
                <c:pt idx="1342">
                  <c:v>5</c:v>
                </c:pt>
                <c:pt idx="1343">
                  <c:v>1</c:v>
                </c:pt>
                <c:pt idx="1344">
                  <c:v>4</c:v>
                </c:pt>
                <c:pt idx="1345">
                  <c:v>4</c:v>
                </c:pt>
                <c:pt idx="1346">
                  <c:v>1</c:v>
                </c:pt>
                <c:pt idx="1347">
                  <c:v>5</c:v>
                </c:pt>
                <c:pt idx="1348">
                  <c:v>1</c:v>
                </c:pt>
                <c:pt idx="1349">
                  <c:v>4</c:v>
                </c:pt>
                <c:pt idx="1350">
                  <c:v>4</c:v>
                </c:pt>
                <c:pt idx="1351">
                  <c:v>4</c:v>
                </c:pt>
                <c:pt idx="1352">
                  <c:v>1</c:v>
                </c:pt>
                <c:pt idx="1353">
                  <c:v>1</c:v>
                </c:pt>
                <c:pt idx="1354">
                  <c:v>4</c:v>
                </c:pt>
                <c:pt idx="1355">
                  <c:v>5</c:v>
                </c:pt>
                <c:pt idx="1356">
                  <c:v>1</c:v>
                </c:pt>
                <c:pt idx="1357">
                  <c:v>1</c:v>
                </c:pt>
                <c:pt idx="1358">
                  <c:v>1</c:v>
                </c:pt>
                <c:pt idx="1359">
                  <c:v>4</c:v>
                </c:pt>
                <c:pt idx="1360">
                  <c:v>1</c:v>
                </c:pt>
                <c:pt idx="1361">
                  <c:v>1</c:v>
                </c:pt>
                <c:pt idx="1362">
                  <c:v>1</c:v>
                </c:pt>
                <c:pt idx="1363">
                  <c:v>1</c:v>
                </c:pt>
                <c:pt idx="1364">
                  <c:v>4</c:v>
                </c:pt>
                <c:pt idx="1365">
                  <c:v>5</c:v>
                </c:pt>
                <c:pt idx="1366">
                  <c:v>4</c:v>
                </c:pt>
                <c:pt idx="1367">
                  <c:v>3</c:v>
                </c:pt>
                <c:pt idx="1368">
                  <c:v>1</c:v>
                </c:pt>
                <c:pt idx="1369">
                  <c:v>1</c:v>
                </c:pt>
                <c:pt idx="1370">
                  <c:v>4</c:v>
                </c:pt>
                <c:pt idx="1371">
                  <c:v>5</c:v>
                </c:pt>
                <c:pt idx="1372">
                  <c:v>1</c:v>
                </c:pt>
                <c:pt idx="1373">
                  <c:v>4</c:v>
                </c:pt>
                <c:pt idx="1374">
                  <c:v>3</c:v>
                </c:pt>
                <c:pt idx="1375">
                  <c:v>5</c:v>
                </c:pt>
                <c:pt idx="1376">
                  <c:v>5</c:v>
                </c:pt>
                <c:pt idx="1377">
                  <c:v>5</c:v>
                </c:pt>
                <c:pt idx="1378">
                  <c:v>1</c:v>
                </c:pt>
                <c:pt idx="1379">
                  <c:v>4</c:v>
                </c:pt>
                <c:pt idx="1380">
                  <c:v>4</c:v>
                </c:pt>
                <c:pt idx="1381">
                  <c:v>4</c:v>
                </c:pt>
                <c:pt idx="1382">
                  <c:v>5</c:v>
                </c:pt>
                <c:pt idx="1383">
                  <c:v>1</c:v>
                </c:pt>
                <c:pt idx="1384">
                  <c:v>5</c:v>
                </c:pt>
                <c:pt idx="1385">
                  <c:v>4</c:v>
                </c:pt>
                <c:pt idx="1386">
                  <c:v>5</c:v>
                </c:pt>
                <c:pt idx="1387">
                  <c:v>1</c:v>
                </c:pt>
                <c:pt idx="1388">
                  <c:v>1</c:v>
                </c:pt>
                <c:pt idx="1389">
                  <c:v>5</c:v>
                </c:pt>
                <c:pt idx="1390">
                  <c:v>4</c:v>
                </c:pt>
                <c:pt idx="1391">
                  <c:v>3</c:v>
                </c:pt>
                <c:pt idx="1392">
                  <c:v>4</c:v>
                </c:pt>
                <c:pt idx="1393">
                  <c:v>4</c:v>
                </c:pt>
                <c:pt idx="1394">
                  <c:v>1</c:v>
                </c:pt>
                <c:pt idx="1395">
                  <c:v>1</c:v>
                </c:pt>
                <c:pt idx="1396">
                  <c:v>1</c:v>
                </c:pt>
                <c:pt idx="1397">
                  <c:v>3</c:v>
                </c:pt>
                <c:pt idx="1398">
                  <c:v>4</c:v>
                </c:pt>
                <c:pt idx="1399">
                  <c:v>1</c:v>
                </c:pt>
                <c:pt idx="1400">
                  <c:v>4</c:v>
                </c:pt>
                <c:pt idx="1401">
                  <c:v>4</c:v>
                </c:pt>
                <c:pt idx="1402">
                  <c:v>1</c:v>
                </c:pt>
                <c:pt idx="1403">
                  <c:v>3</c:v>
                </c:pt>
                <c:pt idx="1404">
                  <c:v>3</c:v>
                </c:pt>
                <c:pt idx="1405">
                  <c:v>1</c:v>
                </c:pt>
                <c:pt idx="1406">
                  <c:v>1</c:v>
                </c:pt>
                <c:pt idx="1407">
                  <c:v>1</c:v>
                </c:pt>
                <c:pt idx="1408">
                  <c:v>5</c:v>
                </c:pt>
                <c:pt idx="1409">
                  <c:v>1</c:v>
                </c:pt>
                <c:pt idx="1410">
                  <c:v>1</c:v>
                </c:pt>
                <c:pt idx="1411">
                  <c:v>1</c:v>
                </c:pt>
                <c:pt idx="1412">
                  <c:v>4</c:v>
                </c:pt>
                <c:pt idx="1413">
                  <c:v>1</c:v>
                </c:pt>
                <c:pt idx="1414">
                  <c:v>1</c:v>
                </c:pt>
                <c:pt idx="1415">
                  <c:v>3</c:v>
                </c:pt>
                <c:pt idx="1416">
                  <c:v>4</c:v>
                </c:pt>
                <c:pt idx="1417">
                  <c:v>4</c:v>
                </c:pt>
                <c:pt idx="1418">
                  <c:v>4</c:v>
                </c:pt>
                <c:pt idx="1419">
                  <c:v>5</c:v>
                </c:pt>
                <c:pt idx="1420">
                  <c:v>1</c:v>
                </c:pt>
                <c:pt idx="1421">
                  <c:v>1</c:v>
                </c:pt>
                <c:pt idx="1422">
                  <c:v>4</c:v>
                </c:pt>
                <c:pt idx="1423">
                  <c:v>4</c:v>
                </c:pt>
                <c:pt idx="1424">
                  <c:v>5</c:v>
                </c:pt>
                <c:pt idx="1425">
                  <c:v>1</c:v>
                </c:pt>
                <c:pt idx="1426">
                  <c:v>5</c:v>
                </c:pt>
                <c:pt idx="1427">
                  <c:v>4</c:v>
                </c:pt>
                <c:pt idx="1428">
                  <c:v>4</c:v>
                </c:pt>
                <c:pt idx="1429">
                  <c:v>1</c:v>
                </c:pt>
                <c:pt idx="1430">
                  <c:v>1</c:v>
                </c:pt>
                <c:pt idx="1431">
                  <c:v>1</c:v>
                </c:pt>
                <c:pt idx="1432">
                  <c:v>3</c:v>
                </c:pt>
                <c:pt idx="1433">
                  <c:v>1</c:v>
                </c:pt>
                <c:pt idx="1434">
                  <c:v>5</c:v>
                </c:pt>
                <c:pt idx="1435">
                  <c:v>5</c:v>
                </c:pt>
                <c:pt idx="1436">
                  <c:v>1</c:v>
                </c:pt>
                <c:pt idx="1437">
                  <c:v>3</c:v>
                </c:pt>
                <c:pt idx="1438">
                  <c:v>4</c:v>
                </c:pt>
                <c:pt idx="1439">
                  <c:v>4</c:v>
                </c:pt>
                <c:pt idx="1440">
                  <c:v>1</c:v>
                </c:pt>
                <c:pt idx="1441">
                  <c:v>1</c:v>
                </c:pt>
                <c:pt idx="1442">
                  <c:v>4</c:v>
                </c:pt>
                <c:pt idx="1443">
                  <c:v>5</c:v>
                </c:pt>
                <c:pt idx="1444">
                  <c:v>1</c:v>
                </c:pt>
                <c:pt idx="1445">
                  <c:v>1</c:v>
                </c:pt>
                <c:pt idx="1446">
                  <c:v>4</c:v>
                </c:pt>
                <c:pt idx="1447">
                  <c:v>1</c:v>
                </c:pt>
                <c:pt idx="1448">
                  <c:v>4</c:v>
                </c:pt>
                <c:pt idx="1449">
                  <c:v>1</c:v>
                </c:pt>
                <c:pt idx="1450">
                  <c:v>5</c:v>
                </c:pt>
                <c:pt idx="1451">
                  <c:v>1</c:v>
                </c:pt>
                <c:pt idx="1452">
                  <c:v>3</c:v>
                </c:pt>
                <c:pt idx="1453">
                  <c:v>1</c:v>
                </c:pt>
                <c:pt idx="1454">
                  <c:v>4</c:v>
                </c:pt>
                <c:pt idx="1455">
                  <c:v>4</c:v>
                </c:pt>
                <c:pt idx="1456">
                  <c:v>1</c:v>
                </c:pt>
                <c:pt idx="1457">
                  <c:v>5</c:v>
                </c:pt>
                <c:pt idx="1458">
                  <c:v>4</c:v>
                </c:pt>
                <c:pt idx="1459">
                  <c:v>4</c:v>
                </c:pt>
                <c:pt idx="1460">
                  <c:v>3</c:v>
                </c:pt>
                <c:pt idx="1461">
                  <c:v>1</c:v>
                </c:pt>
                <c:pt idx="1462">
                  <c:v>4</c:v>
                </c:pt>
                <c:pt idx="1463">
                  <c:v>4</c:v>
                </c:pt>
                <c:pt idx="1464">
                  <c:v>1</c:v>
                </c:pt>
                <c:pt idx="1465">
                  <c:v>1</c:v>
                </c:pt>
                <c:pt idx="1466">
                  <c:v>1</c:v>
                </c:pt>
                <c:pt idx="1467">
                  <c:v>1</c:v>
                </c:pt>
                <c:pt idx="1468">
                  <c:v>1</c:v>
                </c:pt>
                <c:pt idx="1469">
                  <c:v>1</c:v>
                </c:pt>
                <c:pt idx="1470">
                  <c:v>4</c:v>
                </c:pt>
                <c:pt idx="1471">
                  <c:v>5</c:v>
                </c:pt>
                <c:pt idx="1472">
                  <c:v>1</c:v>
                </c:pt>
                <c:pt idx="1473">
                  <c:v>4</c:v>
                </c:pt>
                <c:pt idx="1474">
                  <c:v>4</c:v>
                </c:pt>
                <c:pt idx="1475">
                  <c:v>1</c:v>
                </c:pt>
                <c:pt idx="1476">
                  <c:v>4</c:v>
                </c:pt>
                <c:pt idx="1477">
                  <c:v>1</c:v>
                </c:pt>
                <c:pt idx="1478">
                  <c:v>1</c:v>
                </c:pt>
                <c:pt idx="1479">
                  <c:v>5</c:v>
                </c:pt>
                <c:pt idx="1480">
                  <c:v>4</c:v>
                </c:pt>
                <c:pt idx="1481">
                  <c:v>5</c:v>
                </c:pt>
                <c:pt idx="1482">
                  <c:v>5</c:v>
                </c:pt>
                <c:pt idx="1483">
                  <c:v>1</c:v>
                </c:pt>
                <c:pt idx="1484">
                  <c:v>1</c:v>
                </c:pt>
                <c:pt idx="1485">
                  <c:v>1</c:v>
                </c:pt>
                <c:pt idx="1486">
                  <c:v>4</c:v>
                </c:pt>
                <c:pt idx="1487">
                  <c:v>4</c:v>
                </c:pt>
                <c:pt idx="1488">
                  <c:v>4</c:v>
                </c:pt>
                <c:pt idx="1489">
                  <c:v>5</c:v>
                </c:pt>
                <c:pt idx="1490">
                  <c:v>3</c:v>
                </c:pt>
                <c:pt idx="1491">
                  <c:v>4</c:v>
                </c:pt>
                <c:pt idx="1492">
                  <c:v>4</c:v>
                </c:pt>
                <c:pt idx="1493">
                  <c:v>4</c:v>
                </c:pt>
                <c:pt idx="1494">
                  <c:v>1</c:v>
                </c:pt>
                <c:pt idx="1495">
                  <c:v>1</c:v>
                </c:pt>
                <c:pt idx="1496">
                  <c:v>5</c:v>
                </c:pt>
                <c:pt idx="1497">
                  <c:v>3</c:v>
                </c:pt>
                <c:pt idx="1498">
                  <c:v>1</c:v>
                </c:pt>
                <c:pt idx="1499">
                  <c:v>1</c:v>
                </c:pt>
                <c:pt idx="1500">
                  <c:v>3</c:v>
                </c:pt>
                <c:pt idx="1501">
                  <c:v>5</c:v>
                </c:pt>
                <c:pt idx="1502">
                  <c:v>1</c:v>
                </c:pt>
                <c:pt idx="1503">
                  <c:v>5</c:v>
                </c:pt>
                <c:pt idx="1504">
                  <c:v>1</c:v>
                </c:pt>
                <c:pt idx="1505">
                  <c:v>1</c:v>
                </c:pt>
                <c:pt idx="1506">
                  <c:v>1</c:v>
                </c:pt>
                <c:pt idx="1507">
                  <c:v>5</c:v>
                </c:pt>
                <c:pt idx="1508">
                  <c:v>5</c:v>
                </c:pt>
                <c:pt idx="1509">
                  <c:v>4</c:v>
                </c:pt>
                <c:pt idx="1510">
                  <c:v>4</c:v>
                </c:pt>
                <c:pt idx="1511">
                  <c:v>1</c:v>
                </c:pt>
                <c:pt idx="1512">
                  <c:v>5</c:v>
                </c:pt>
                <c:pt idx="1513">
                  <c:v>5</c:v>
                </c:pt>
                <c:pt idx="1514">
                  <c:v>5</c:v>
                </c:pt>
                <c:pt idx="1515">
                  <c:v>1</c:v>
                </c:pt>
                <c:pt idx="1516">
                  <c:v>1</c:v>
                </c:pt>
                <c:pt idx="1517">
                  <c:v>5</c:v>
                </c:pt>
                <c:pt idx="1518">
                  <c:v>4</c:v>
                </c:pt>
                <c:pt idx="1519">
                  <c:v>1</c:v>
                </c:pt>
                <c:pt idx="1520">
                  <c:v>5</c:v>
                </c:pt>
                <c:pt idx="1521">
                  <c:v>1</c:v>
                </c:pt>
                <c:pt idx="1522">
                  <c:v>3</c:v>
                </c:pt>
                <c:pt idx="1523">
                  <c:v>5</c:v>
                </c:pt>
                <c:pt idx="1524">
                  <c:v>5</c:v>
                </c:pt>
                <c:pt idx="1525">
                  <c:v>3</c:v>
                </c:pt>
                <c:pt idx="1526">
                  <c:v>5</c:v>
                </c:pt>
                <c:pt idx="1527">
                  <c:v>4</c:v>
                </c:pt>
                <c:pt idx="1528">
                  <c:v>1</c:v>
                </c:pt>
                <c:pt idx="1529">
                  <c:v>4</c:v>
                </c:pt>
                <c:pt idx="1530">
                  <c:v>3</c:v>
                </c:pt>
                <c:pt idx="1531">
                  <c:v>1</c:v>
                </c:pt>
                <c:pt idx="1532">
                  <c:v>1</c:v>
                </c:pt>
                <c:pt idx="1533">
                  <c:v>1</c:v>
                </c:pt>
                <c:pt idx="1534">
                  <c:v>1</c:v>
                </c:pt>
                <c:pt idx="1535">
                  <c:v>1</c:v>
                </c:pt>
                <c:pt idx="1536">
                  <c:v>1</c:v>
                </c:pt>
                <c:pt idx="1537">
                  <c:v>1</c:v>
                </c:pt>
                <c:pt idx="1538">
                  <c:v>4</c:v>
                </c:pt>
                <c:pt idx="1539">
                  <c:v>1</c:v>
                </c:pt>
                <c:pt idx="1540">
                  <c:v>1</c:v>
                </c:pt>
                <c:pt idx="1541">
                  <c:v>5</c:v>
                </c:pt>
                <c:pt idx="1542">
                  <c:v>4</c:v>
                </c:pt>
                <c:pt idx="1543">
                  <c:v>5</c:v>
                </c:pt>
                <c:pt idx="1544">
                  <c:v>4</c:v>
                </c:pt>
                <c:pt idx="1545">
                  <c:v>1</c:v>
                </c:pt>
                <c:pt idx="1546">
                  <c:v>1</c:v>
                </c:pt>
                <c:pt idx="1547">
                  <c:v>1</c:v>
                </c:pt>
                <c:pt idx="1548">
                  <c:v>5</c:v>
                </c:pt>
                <c:pt idx="1549">
                  <c:v>3</c:v>
                </c:pt>
                <c:pt idx="1550">
                  <c:v>5</c:v>
                </c:pt>
                <c:pt idx="1551">
                  <c:v>4</c:v>
                </c:pt>
                <c:pt idx="1552">
                  <c:v>4</c:v>
                </c:pt>
                <c:pt idx="1553">
                  <c:v>5</c:v>
                </c:pt>
                <c:pt idx="1554">
                  <c:v>3</c:v>
                </c:pt>
                <c:pt idx="1555">
                  <c:v>4</c:v>
                </c:pt>
                <c:pt idx="1556">
                  <c:v>1</c:v>
                </c:pt>
                <c:pt idx="1557">
                  <c:v>5</c:v>
                </c:pt>
                <c:pt idx="1558">
                  <c:v>1</c:v>
                </c:pt>
                <c:pt idx="1559">
                  <c:v>4</c:v>
                </c:pt>
                <c:pt idx="1560">
                  <c:v>1</c:v>
                </c:pt>
                <c:pt idx="1561">
                  <c:v>4</c:v>
                </c:pt>
                <c:pt idx="1562">
                  <c:v>1</c:v>
                </c:pt>
                <c:pt idx="1563">
                  <c:v>1</c:v>
                </c:pt>
                <c:pt idx="1564">
                  <c:v>5</c:v>
                </c:pt>
                <c:pt idx="1565">
                  <c:v>4</c:v>
                </c:pt>
                <c:pt idx="1566">
                  <c:v>1</c:v>
                </c:pt>
                <c:pt idx="1567">
                  <c:v>5</c:v>
                </c:pt>
                <c:pt idx="1568">
                  <c:v>5</c:v>
                </c:pt>
                <c:pt idx="1569">
                  <c:v>1</c:v>
                </c:pt>
                <c:pt idx="1570">
                  <c:v>1</c:v>
                </c:pt>
                <c:pt idx="1571">
                  <c:v>1</c:v>
                </c:pt>
                <c:pt idx="1572">
                  <c:v>5</c:v>
                </c:pt>
                <c:pt idx="1573">
                  <c:v>1</c:v>
                </c:pt>
                <c:pt idx="1574">
                  <c:v>1</c:v>
                </c:pt>
                <c:pt idx="1575">
                  <c:v>1</c:v>
                </c:pt>
                <c:pt idx="1576">
                  <c:v>5</c:v>
                </c:pt>
                <c:pt idx="1577">
                  <c:v>4</c:v>
                </c:pt>
                <c:pt idx="1578">
                  <c:v>1</c:v>
                </c:pt>
                <c:pt idx="1579">
                  <c:v>4</c:v>
                </c:pt>
                <c:pt idx="1580">
                  <c:v>5</c:v>
                </c:pt>
                <c:pt idx="1581">
                  <c:v>4</c:v>
                </c:pt>
                <c:pt idx="1582">
                  <c:v>3</c:v>
                </c:pt>
                <c:pt idx="1583">
                  <c:v>3</c:v>
                </c:pt>
                <c:pt idx="1584">
                  <c:v>1</c:v>
                </c:pt>
                <c:pt idx="1585">
                  <c:v>4</c:v>
                </c:pt>
                <c:pt idx="1586">
                  <c:v>3</c:v>
                </c:pt>
                <c:pt idx="1587">
                  <c:v>5</c:v>
                </c:pt>
                <c:pt idx="1588">
                  <c:v>1</c:v>
                </c:pt>
                <c:pt idx="1589">
                  <c:v>3</c:v>
                </c:pt>
                <c:pt idx="1590">
                  <c:v>1</c:v>
                </c:pt>
                <c:pt idx="1591">
                  <c:v>1</c:v>
                </c:pt>
                <c:pt idx="1592">
                  <c:v>4</c:v>
                </c:pt>
                <c:pt idx="1593">
                  <c:v>1</c:v>
                </c:pt>
                <c:pt idx="1594">
                  <c:v>1</c:v>
                </c:pt>
                <c:pt idx="1595">
                  <c:v>1</c:v>
                </c:pt>
                <c:pt idx="1596">
                  <c:v>1</c:v>
                </c:pt>
                <c:pt idx="1597">
                  <c:v>5</c:v>
                </c:pt>
                <c:pt idx="1598">
                  <c:v>4</c:v>
                </c:pt>
                <c:pt idx="1599">
                  <c:v>5</c:v>
                </c:pt>
                <c:pt idx="1600">
                  <c:v>3</c:v>
                </c:pt>
                <c:pt idx="1601">
                  <c:v>1</c:v>
                </c:pt>
                <c:pt idx="1602">
                  <c:v>3</c:v>
                </c:pt>
                <c:pt idx="1603">
                  <c:v>4</c:v>
                </c:pt>
                <c:pt idx="1604">
                  <c:v>1</c:v>
                </c:pt>
                <c:pt idx="1605">
                  <c:v>4</c:v>
                </c:pt>
                <c:pt idx="1606">
                  <c:v>5</c:v>
                </c:pt>
                <c:pt idx="1607">
                  <c:v>5</c:v>
                </c:pt>
                <c:pt idx="1608">
                  <c:v>1</c:v>
                </c:pt>
                <c:pt idx="1609">
                  <c:v>4</c:v>
                </c:pt>
                <c:pt idx="1610">
                  <c:v>1</c:v>
                </c:pt>
                <c:pt idx="1611">
                  <c:v>1</c:v>
                </c:pt>
                <c:pt idx="1612">
                  <c:v>1</c:v>
                </c:pt>
                <c:pt idx="1613">
                  <c:v>4</c:v>
                </c:pt>
                <c:pt idx="1614">
                  <c:v>1</c:v>
                </c:pt>
                <c:pt idx="1615">
                  <c:v>1</c:v>
                </c:pt>
                <c:pt idx="1616">
                  <c:v>1</c:v>
                </c:pt>
                <c:pt idx="1617">
                  <c:v>5</c:v>
                </c:pt>
                <c:pt idx="1618">
                  <c:v>4</c:v>
                </c:pt>
                <c:pt idx="1619">
                  <c:v>5</c:v>
                </c:pt>
                <c:pt idx="1620">
                  <c:v>1</c:v>
                </c:pt>
                <c:pt idx="1621">
                  <c:v>5</c:v>
                </c:pt>
                <c:pt idx="1622">
                  <c:v>1</c:v>
                </c:pt>
                <c:pt idx="1623">
                  <c:v>5</c:v>
                </c:pt>
                <c:pt idx="1624">
                  <c:v>5</c:v>
                </c:pt>
                <c:pt idx="1625">
                  <c:v>1</c:v>
                </c:pt>
                <c:pt idx="1626">
                  <c:v>1</c:v>
                </c:pt>
                <c:pt idx="1627">
                  <c:v>4</c:v>
                </c:pt>
                <c:pt idx="1628">
                  <c:v>4</c:v>
                </c:pt>
                <c:pt idx="1629">
                  <c:v>4</c:v>
                </c:pt>
                <c:pt idx="1630">
                  <c:v>4</c:v>
                </c:pt>
                <c:pt idx="1631">
                  <c:v>5</c:v>
                </c:pt>
                <c:pt idx="1632">
                  <c:v>1</c:v>
                </c:pt>
                <c:pt idx="1633">
                  <c:v>1</c:v>
                </c:pt>
                <c:pt idx="1634">
                  <c:v>4</c:v>
                </c:pt>
                <c:pt idx="1635">
                  <c:v>1</c:v>
                </c:pt>
                <c:pt idx="1636">
                  <c:v>1</c:v>
                </c:pt>
                <c:pt idx="1637">
                  <c:v>4</c:v>
                </c:pt>
                <c:pt idx="1638">
                  <c:v>1</c:v>
                </c:pt>
                <c:pt idx="1639">
                  <c:v>1</c:v>
                </c:pt>
                <c:pt idx="1640">
                  <c:v>1</c:v>
                </c:pt>
                <c:pt idx="1641">
                  <c:v>4</c:v>
                </c:pt>
                <c:pt idx="1642">
                  <c:v>5</c:v>
                </c:pt>
                <c:pt idx="1643">
                  <c:v>5</c:v>
                </c:pt>
                <c:pt idx="1644">
                  <c:v>3</c:v>
                </c:pt>
                <c:pt idx="1645">
                  <c:v>1</c:v>
                </c:pt>
                <c:pt idx="1646">
                  <c:v>1</c:v>
                </c:pt>
                <c:pt idx="1647">
                  <c:v>1</c:v>
                </c:pt>
                <c:pt idx="1648">
                  <c:v>5</c:v>
                </c:pt>
                <c:pt idx="1649">
                  <c:v>5</c:v>
                </c:pt>
                <c:pt idx="1650">
                  <c:v>1</c:v>
                </c:pt>
                <c:pt idx="1651">
                  <c:v>1</c:v>
                </c:pt>
                <c:pt idx="1652">
                  <c:v>4</c:v>
                </c:pt>
                <c:pt idx="1653">
                  <c:v>4</c:v>
                </c:pt>
                <c:pt idx="1654">
                  <c:v>3</c:v>
                </c:pt>
                <c:pt idx="1655">
                  <c:v>4</c:v>
                </c:pt>
                <c:pt idx="1656">
                  <c:v>1</c:v>
                </c:pt>
                <c:pt idx="1657">
                  <c:v>4</c:v>
                </c:pt>
                <c:pt idx="1658">
                  <c:v>3</c:v>
                </c:pt>
                <c:pt idx="1659">
                  <c:v>5</c:v>
                </c:pt>
                <c:pt idx="1660">
                  <c:v>1</c:v>
                </c:pt>
                <c:pt idx="1661">
                  <c:v>1</c:v>
                </c:pt>
                <c:pt idx="1662">
                  <c:v>1</c:v>
                </c:pt>
                <c:pt idx="1663">
                  <c:v>1</c:v>
                </c:pt>
                <c:pt idx="1664">
                  <c:v>4</c:v>
                </c:pt>
                <c:pt idx="1665">
                  <c:v>1</c:v>
                </c:pt>
                <c:pt idx="1666">
                  <c:v>1</c:v>
                </c:pt>
                <c:pt idx="1667">
                  <c:v>4</c:v>
                </c:pt>
                <c:pt idx="1668">
                  <c:v>3</c:v>
                </c:pt>
                <c:pt idx="1669">
                  <c:v>1</c:v>
                </c:pt>
                <c:pt idx="1670">
                  <c:v>1</c:v>
                </c:pt>
                <c:pt idx="1671">
                  <c:v>1</c:v>
                </c:pt>
                <c:pt idx="1672">
                  <c:v>4</c:v>
                </c:pt>
                <c:pt idx="1673">
                  <c:v>4</c:v>
                </c:pt>
                <c:pt idx="1674">
                  <c:v>1</c:v>
                </c:pt>
                <c:pt idx="1675">
                  <c:v>1</c:v>
                </c:pt>
                <c:pt idx="1676">
                  <c:v>5</c:v>
                </c:pt>
                <c:pt idx="1677">
                  <c:v>5</c:v>
                </c:pt>
                <c:pt idx="1678">
                  <c:v>3</c:v>
                </c:pt>
                <c:pt idx="1679">
                  <c:v>1</c:v>
                </c:pt>
                <c:pt idx="1680">
                  <c:v>4</c:v>
                </c:pt>
                <c:pt idx="1681">
                  <c:v>5</c:v>
                </c:pt>
                <c:pt idx="1682">
                  <c:v>4</c:v>
                </c:pt>
                <c:pt idx="1683">
                  <c:v>3</c:v>
                </c:pt>
                <c:pt idx="1684">
                  <c:v>1</c:v>
                </c:pt>
                <c:pt idx="1685">
                  <c:v>1</c:v>
                </c:pt>
                <c:pt idx="1686">
                  <c:v>3</c:v>
                </c:pt>
                <c:pt idx="1687">
                  <c:v>5</c:v>
                </c:pt>
                <c:pt idx="1688">
                  <c:v>4</c:v>
                </c:pt>
                <c:pt idx="1689">
                  <c:v>1</c:v>
                </c:pt>
                <c:pt idx="1690">
                  <c:v>1</c:v>
                </c:pt>
                <c:pt idx="1691">
                  <c:v>5</c:v>
                </c:pt>
                <c:pt idx="1692">
                  <c:v>4</c:v>
                </c:pt>
                <c:pt idx="1693">
                  <c:v>1</c:v>
                </c:pt>
                <c:pt idx="1694">
                  <c:v>4</c:v>
                </c:pt>
                <c:pt idx="1695">
                  <c:v>4</c:v>
                </c:pt>
                <c:pt idx="1696">
                  <c:v>4</c:v>
                </c:pt>
                <c:pt idx="1697">
                  <c:v>4</c:v>
                </c:pt>
                <c:pt idx="1698">
                  <c:v>5</c:v>
                </c:pt>
                <c:pt idx="1699">
                  <c:v>4</c:v>
                </c:pt>
                <c:pt idx="1700">
                  <c:v>1</c:v>
                </c:pt>
                <c:pt idx="1701">
                  <c:v>4</c:v>
                </c:pt>
                <c:pt idx="1702">
                  <c:v>1</c:v>
                </c:pt>
                <c:pt idx="1703">
                  <c:v>1</c:v>
                </c:pt>
                <c:pt idx="1704">
                  <c:v>1</c:v>
                </c:pt>
                <c:pt idx="1705">
                  <c:v>1</c:v>
                </c:pt>
                <c:pt idx="1706">
                  <c:v>4</c:v>
                </c:pt>
                <c:pt idx="1707">
                  <c:v>1</c:v>
                </c:pt>
                <c:pt idx="1708">
                  <c:v>4</c:v>
                </c:pt>
                <c:pt idx="1709">
                  <c:v>4</c:v>
                </c:pt>
                <c:pt idx="1710">
                  <c:v>4</c:v>
                </c:pt>
                <c:pt idx="1711">
                  <c:v>3</c:v>
                </c:pt>
                <c:pt idx="1712">
                  <c:v>1</c:v>
                </c:pt>
                <c:pt idx="1713">
                  <c:v>1</c:v>
                </c:pt>
                <c:pt idx="1714">
                  <c:v>5</c:v>
                </c:pt>
                <c:pt idx="1715">
                  <c:v>1</c:v>
                </c:pt>
                <c:pt idx="1716">
                  <c:v>5</c:v>
                </c:pt>
                <c:pt idx="1717">
                  <c:v>5</c:v>
                </c:pt>
                <c:pt idx="1718">
                  <c:v>1</c:v>
                </c:pt>
                <c:pt idx="1719">
                  <c:v>1</c:v>
                </c:pt>
                <c:pt idx="1720">
                  <c:v>3</c:v>
                </c:pt>
                <c:pt idx="1721">
                  <c:v>5</c:v>
                </c:pt>
                <c:pt idx="1722">
                  <c:v>1</c:v>
                </c:pt>
                <c:pt idx="1723">
                  <c:v>4</c:v>
                </c:pt>
                <c:pt idx="1724">
                  <c:v>1</c:v>
                </c:pt>
                <c:pt idx="1725">
                  <c:v>4</c:v>
                </c:pt>
                <c:pt idx="1726">
                  <c:v>1</c:v>
                </c:pt>
                <c:pt idx="1727">
                  <c:v>1</c:v>
                </c:pt>
                <c:pt idx="1728">
                  <c:v>4</c:v>
                </c:pt>
                <c:pt idx="1729">
                  <c:v>5</c:v>
                </c:pt>
                <c:pt idx="1730">
                  <c:v>1</c:v>
                </c:pt>
                <c:pt idx="1731">
                  <c:v>5</c:v>
                </c:pt>
                <c:pt idx="1732">
                  <c:v>4</c:v>
                </c:pt>
                <c:pt idx="1733">
                  <c:v>4</c:v>
                </c:pt>
                <c:pt idx="1734">
                  <c:v>1</c:v>
                </c:pt>
                <c:pt idx="1735">
                  <c:v>5</c:v>
                </c:pt>
                <c:pt idx="1736">
                  <c:v>1</c:v>
                </c:pt>
                <c:pt idx="1737">
                  <c:v>4</c:v>
                </c:pt>
                <c:pt idx="1738">
                  <c:v>5</c:v>
                </c:pt>
                <c:pt idx="1739">
                  <c:v>4</c:v>
                </c:pt>
                <c:pt idx="1740">
                  <c:v>1</c:v>
                </c:pt>
                <c:pt idx="1741">
                  <c:v>5</c:v>
                </c:pt>
                <c:pt idx="1742">
                  <c:v>5</c:v>
                </c:pt>
                <c:pt idx="1743">
                  <c:v>1</c:v>
                </c:pt>
                <c:pt idx="1744">
                  <c:v>5</c:v>
                </c:pt>
                <c:pt idx="1745">
                  <c:v>1</c:v>
                </c:pt>
                <c:pt idx="1746">
                  <c:v>1</c:v>
                </c:pt>
                <c:pt idx="1747">
                  <c:v>1</c:v>
                </c:pt>
                <c:pt idx="1748">
                  <c:v>1</c:v>
                </c:pt>
                <c:pt idx="1749">
                  <c:v>1</c:v>
                </c:pt>
                <c:pt idx="1750">
                  <c:v>5</c:v>
                </c:pt>
                <c:pt idx="1751">
                  <c:v>1</c:v>
                </c:pt>
                <c:pt idx="1752">
                  <c:v>5</c:v>
                </c:pt>
                <c:pt idx="1753">
                  <c:v>4</c:v>
                </c:pt>
                <c:pt idx="1754">
                  <c:v>5</c:v>
                </c:pt>
                <c:pt idx="1755">
                  <c:v>5</c:v>
                </c:pt>
                <c:pt idx="1756">
                  <c:v>1</c:v>
                </c:pt>
                <c:pt idx="1757">
                  <c:v>1</c:v>
                </c:pt>
                <c:pt idx="1758">
                  <c:v>1</c:v>
                </c:pt>
                <c:pt idx="1759">
                  <c:v>4</c:v>
                </c:pt>
                <c:pt idx="1760">
                  <c:v>5</c:v>
                </c:pt>
                <c:pt idx="1761">
                  <c:v>1</c:v>
                </c:pt>
                <c:pt idx="1762">
                  <c:v>1</c:v>
                </c:pt>
                <c:pt idx="1763">
                  <c:v>4</c:v>
                </c:pt>
                <c:pt idx="1764">
                  <c:v>1</c:v>
                </c:pt>
                <c:pt idx="1765">
                  <c:v>5</c:v>
                </c:pt>
                <c:pt idx="1766">
                  <c:v>4</c:v>
                </c:pt>
                <c:pt idx="1767">
                  <c:v>5</c:v>
                </c:pt>
                <c:pt idx="1768">
                  <c:v>1</c:v>
                </c:pt>
                <c:pt idx="1769">
                  <c:v>3</c:v>
                </c:pt>
                <c:pt idx="1770">
                  <c:v>1</c:v>
                </c:pt>
                <c:pt idx="1771">
                  <c:v>4</c:v>
                </c:pt>
                <c:pt idx="1772">
                  <c:v>4</c:v>
                </c:pt>
                <c:pt idx="1773">
                  <c:v>1</c:v>
                </c:pt>
                <c:pt idx="1774">
                  <c:v>1</c:v>
                </c:pt>
                <c:pt idx="1775">
                  <c:v>4</c:v>
                </c:pt>
                <c:pt idx="1776">
                  <c:v>5</c:v>
                </c:pt>
                <c:pt idx="1777">
                  <c:v>1</c:v>
                </c:pt>
                <c:pt idx="1778">
                  <c:v>1</c:v>
                </c:pt>
                <c:pt idx="1779">
                  <c:v>1</c:v>
                </c:pt>
                <c:pt idx="1780">
                  <c:v>1</c:v>
                </c:pt>
                <c:pt idx="1781">
                  <c:v>1</c:v>
                </c:pt>
                <c:pt idx="1782">
                  <c:v>1</c:v>
                </c:pt>
                <c:pt idx="1783">
                  <c:v>3</c:v>
                </c:pt>
                <c:pt idx="1784">
                  <c:v>5</c:v>
                </c:pt>
                <c:pt idx="1785">
                  <c:v>4</c:v>
                </c:pt>
                <c:pt idx="1786">
                  <c:v>1</c:v>
                </c:pt>
                <c:pt idx="1787">
                  <c:v>1</c:v>
                </c:pt>
                <c:pt idx="1788">
                  <c:v>5</c:v>
                </c:pt>
                <c:pt idx="1789">
                  <c:v>1</c:v>
                </c:pt>
                <c:pt idx="1790">
                  <c:v>5</c:v>
                </c:pt>
                <c:pt idx="1791">
                  <c:v>1</c:v>
                </c:pt>
                <c:pt idx="1792">
                  <c:v>1</c:v>
                </c:pt>
                <c:pt idx="1793">
                  <c:v>1</c:v>
                </c:pt>
                <c:pt idx="1794">
                  <c:v>1</c:v>
                </c:pt>
                <c:pt idx="1795">
                  <c:v>1</c:v>
                </c:pt>
                <c:pt idx="1796">
                  <c:v>1</c:v>
                </c:pt>
                <c:pt idx="1797">
                  <c:v>4</c:v>
                </c:pt>
                <c:pt idx="1798">
                  <c:v>1</c:v>
                </c:pt>
                <c:pt idx="1799">
                  <c:v>1</c:v>
                </c:pt>
                <c:pt idx="1800">
                  <c:v>1</c:v>
                </c:pt>
                <c:pt idx="1801">
                  <c:v>1</c:v>
                </c:pt>
                <c:pt idx="1802">
                  <c:v>1</c:v>
                </c:pt>
                <c:pt idx="1803">
                  <c:v>1</c:v>
                </c:pt>
                <c:pt idx="1804">
                  <c:v>1</c:v>
                </c:pt>
                <c:pt idx="1805">
                  <c:v>3</c:v>
                </c:pt>
                <c:pt idx="1806">
                  <c:v>4</c:v>
                </c:pt>
                <c:pt idx="1807">
                  <c:v>4</c:v>
                </c:pt>
                <c:pt idx="1808">
                  <c:v>3</c:v>
                </c:pt>
                <c:pt idx="1809">
                  <c:v>5</c:v>
                </c:pt>
                <c:pt idx="1810">
                  <c:v>1</c:v>
                </c:pt>
                <c:pt idx="1811">
                  <c:v>1</c:v>
                </c:pt>
                <c:pt idx="1812">
                  <c:v>3</c:v>
                </c:pt>
                <c:pt idx="1813">
                  <c:v>4</c:v>
                </c:pt>
                <c:pt idx="1814">
                  <c:v>5</c:v>
                </c:pt>
                <c:pt idx="1815">
                  <c:v>4</c:v>
                </c:pt>
                <c:pt idx="1816">
                  <c:v>1</c:v>
                </c:pt>
                <c:pt idx="1817">
                  <c:v>3</c:v>
                </c:pt>
                <c:pt idx="1818">
                  <c:v>4</c:v>
                </c:pt>
                <c:pt idx="1819">
                  <c:v>1</c:v>
                </c:pt>
                <c:pt idx="1820">
                  <c:v>4</c:v>
                </c:pt>
                <c:pt idx="1821">
                  <c:v>1</c:v>
                </c:pt>
                <c:pt idx="1822">
                  <c:v>5</c:v>
                </c:pt>
                <c:pt idx="1823">
                  <c:v>1</c:v>
                </c:pt>
                <c:pt idx="1824">
                  <c:v>4</c:v>
                </c:pt>
                <c:pt idx="1825">
                  <c:v>4</c:v>
                </c:pt>
                <c:pt idx="1826">
                  <c:v>5</c:v>
                </c:pt>
                <c:pt idx="1827">
                  <c:v>1</c:v>
                </c:pt>
                <c:pt idx="1828">
                  <c:v>4</c:v>
                </c:pt>
                <c:pt idx="1829">
                  <c:v>4</c:v>
                </c:pt>
                <c:pt idx="1830">
                  <c:v>5</c:v>
                </c:pt>
                <c:pt idx="1831">
                  <c:v>3</c:v>
                </c:pt>
                <c:pt idx="1832">
                  <c:v>5</c:v>
                </c:pt>
                <c:pt idx="1833">
                  <c:v>4</c:v>
                </c:pt>
                <c:pt idx="1834">
                  <c:v>4</c:v>
                </c:pt>
                <c:pt idx="1835">
                  <c:v>5</c:v>
                </c:pt>
                <c:pt idx="1836">
                  <c:v>5</c:v>
                </c:pt>
                <c:pt idx="1837">
                  <c:v>1</c:v>
                </c:pt>
                <c:pt idx="1838">
                  <c:v>4</c:v>
                </c:pt>
                <c:pt idx="1839">
                  <c:v>5</c:v>
                </c:pt>
                <c:pt idx="1840">
                  <c:v>1</c:v>
                </c:pt>
                <c:pt idx="1841">
                  <c:v>1</c:v>
                </c:pt>
                <c:pt idx="1842">
                  <c:v>3</c:v>
                </c:pt>
                <c:pt idx="1843">
                  <c:v>5</c:v>
                </c:pt>
                <c:pt idx="1844">
                  <c:v>1</c:v>
                </c:pt>
                <c:pt idx="1845">
                  <c:v>5</c:v>
                </c:pt>
                <c:pt idx="1846">
                  <c:v>1</c:v>
                </c:pt>
                <c:pt idx="1847">
                  <c:v>1</c:v>
                </c:pt>
                <c:pt idx="1848">
                  <c:v>1</c:v>
                </c:pt>
                <c:pt idx="1849">
                  <c:v>1</c:v>
                </c:pt>
                <c:pt idx="1850">
                  <c:v>4</c:v>
                </c:pt>
                <c:pt idx="1851">
                  <c:v>1</c:v>
                </c:pt>
                <c:pt idx="1852">
                  <c:v>4</c:v>
                </c:pt>
                <c:pt idx="1853">
                  <c:v>4</c:v>
                </c:pt>
                <c:pt idx="1854">
                  <c:v>1</c:v>
                </c:pt>
                <c:pt idx="1855">
                  <c:v>4</c:v>
                </c:pt>
                <c:pt idx="1856">
                  <c:v>4</c:v>
                </c:pt>
                <c:pt idx="1857">
                  <c:v>1</c:v>
                </c:pt>
                <c:pt idx="1858">
                  <c:v>1</c:v>
                </c:pt>
                <c:pt idx="1859">
                  <c:v>1</c:v>
                </c:pt>
                <c:pt idx="1860">
                  <c:v>1</c:v>
                </c:pt>
                <c:pt idx="1861">
                  <c:v>1</c:v>
                </c:pt>
                <c:pt idx="1862">
                  <c:v>1</c:v>
                </c:pt>
                <c:pt idx="1863">
                  <c:v>1</c:v>
                </c:pt>
                <c:pt idx="1864">
                  <c:v>1</c:v>
                </c:pt>
                <c:pt idx="1865">
                  <c:v>1</c:v>
                </c:pt>
                <c:pt idx="1866">
                  <c:v>4</c:v>
                </c:pt>
                <c:pt idx="1867">
                  <c:v>1</c:v>
                </c:pt>
                <c:pt idx="1868">
                  <c:v>1</c:v>
                </c:pt>
                <c:pt idx="1869">
                  <c:v>1</c:v>
                </c:pt>
                <c:pt idx="1870">
                  <c:v>3</c:v>
                </c:pt>
                <c:pt idx="1871">
                  <c:v>4</c:v>
                </c:pt>
                <c:pt idx="1872">
                  <c:v>4</c:v>
                </c:pt>
                <c:pt idx="1873">
                  <c:v>1</c:v>
                </c:pt>
                <c:pt idx="1874">
                  <c:v>5</c:v>
                </c:pt>
                <c:pt idx="1875">
                  <c:v>1</c:v>
                </c:pt>
                <c:pt idx="1876">
                  <c:v>1</c:v>
                </c:pt>
                <c:pt idx="1877">
                  <c:v>1</c:v>
                </c:pt>
                <c:pt idx="1878">
                  <c:v>4</c:v>
                </c:pt>
                <c:pt idx="1879">
                  <c:v>1</c:v>
                </c:pt>
                <c:pt idx="1880">
                  <c:v>1</c:v>
                </c:pt>
                <c:pt idx="1881">
                  <c:v>1</c:v>
                </c:pt>
                <c:pt idx="1882">
                  <c:v>1</c:v>
                </c:pt>
                <c:pt idx="1883">
                  <c:v>4</c:v>
                </c:pt>
                <c:pt idx="1884">
                  <c:v>1</c:v>
                </c:pt>
                <c:pt idx="1885">
                  <c:v>1</c:v>
                </c:pt>
                <c:pt idx="1886">
                  <c:v>1</c:v>
                </c:pt>
                <c:pt idx="1887">
                  <c:v>1</c:v>
                </c:pt>
                <c:pt idx="1888">
                  <c:v>1</c:v>
                </c:pt>
                <c:pt idx="1889">
                  <c:v>1</c:v>
                </c:pt>
                <c:pt idx="1890">
                  <c:v>5</c:v>
                </c:pt>
                <c:pt idx="1891">
                  <c:v>1</c:v>
                </c:pt>
                <c:pt idx="1892">
                  <c:v>1</c:v>
                </c:pt>
                <c:pt idx="1893">
                  <c:v>5</c:v>
                </c:pt>
                <c:pt idx="1894">
                  <c:v>1</c:v>
                </c:pt>
                <c:pt idx="1895">
                  <c:v>1</c:v>
                </c:pt>
                <c:pt idx="1896">
                  <c:v>4</c:v>
                </c:pt>
                <c:pt idx="1897">
                  <c:v>3</c:v>
                </c:pt>
                <c:pt idx="1898">
                  <c:v>4</c:v>
                </c:pt>
                <c:pt idx="1899">
                  <c:v>1</c:v>
                </c:pt>
                <c:pt idx="1900">
                  <c:v>1</c:v>
                </c:pt>
                <c:pt idx="1901">
                  <c:v>4</c:v>
                </c:pt>
                <c:pt idx="1902">
                  <c:v>4</c:v>
                </c:pt>
                <c:pt idx="1903">
                  <c:v>1</c:v>
                </c:pt>
                <c:pt idx="1904">
                  <c:v>1</c:v>
                </c:pt>
                <c:pt idx="1905">
                  <c:v>5</c:v>
                </c:pt>
                <c:pt idx="1906">
                  <c:v>5</c:v>
                </c:pt>
                <c:pt idx="1907">
                  <c:v>1</c:v>
                </c:pt>
                <c:pt idx="1908">
                  <c:v>4</c:v>
                </c:pt>
                <c:pt idx="1909">
                  <c:v>3</c:v>
                </c:pt>
                <c:pt idx="1910">
                  <c:v>1</c:v>
                </c:pt>
                <c:pt idx="1911">
                  <c:v>1</c:v>
                </c:pt>
                <c:pt idx="1912">
                  <c:v>1</c:v>
                </c:pt>
                <c:pt idx="1913">
                  <c:v>1</c:v>
                </c:pt>
                <c:pt idx="1914">
                  <c:v>5</c:v>
                </c:pt>
                <c:pt idx="1915">
                  <c:v>3</c:v>
                </c:pt>
                <c:pt idx="1916">
                  <c:v>5</c:v>
                </c:pt>
                <c:pt idx="1917">
                  <c:v>4</c:v>
                </c:pt>
                <c:pt idx="1918">
                  <c:v>4</c:v>
                </c:pt>
                <c:pt idx="1919">
                  <c:v>5</c:v>
                </c:pt>
                <c:pt idx="1920">
                  <c:v>4</c:v>
                </c:pt>
                <c:pt idx="1921">
                  <c:v>5</c:v>
                </c:pt>
                <c:pt idx="1922">
                  <c:v>4</c:v>
                </c:pt>
                <c:pt idx="1923">
                  <c:v>1</c:v>
                </c:pt>
                <c:pt idx="1924">
                  <c:v>4</c:v>
                </c:pt>
                <c:pt idx="1925">
                  <c:v>1</c:v>
                </c:pt>
                <c:pt idx="1926">
                  <c:v>1</c:v>
                </c:pt>
                <c:pt idx="1927">
                  <c:v>1</c:v>
                </c:pt>
                <c:pt idx="1928">
                  <c:v>4</c:v>
                </c:pt>
                <c:pt idx="1929">
                  <c:v>1</c:v>
                </c:pt>
                <c:pt idx="1930">
                  <c:v>5</c:v>
                </c:pt>
                <c:pt idx="1931">
                  <c:v>1</c:v>
                </c:pt>
                <c:pt idx="1932">
                  <c:v>1</c:v>
                </c:pt>
                <c:pt idx="1933">
                  <c:v>5</c:v>
                </c:pt>
                <c:pt idx="1934">
                  <c:v>5</c:v>
                </c:pt>
                <c:pt idx="1935">
                  <c:v>4</c:v>
                </c:pt>
                <c:pt idx="1936">
                  <c:v>3</c:v>
                </c:pt>
                <c:pt idx="1937">
                  <c:v>1</c:v>
                </c:pt>
                <c:pt idx="1938">
                  <c:v>1</c:v>
                </c:pt>
                <c:pt idx="1939">
                  <c:v>3</c:v>
                </c:pt>
                <c:pt idx="1940">
                  <c:v>5</c:v>
                </c:pt>
                <c:pt idx="1941">
                  <c:v>5</c:v>
                </c:pt>
                <c:pt idx="1942">
                  <c:v>3</c:v>
                </c:pt>
                <c:pt idx="1943">
                  <c:v>1</c:v>
                </c:pt>
                <c:pt idx="1944">
                  <c:v>5</c:v>
                </c:pt>
                <c:pt idx="1945">
                  <c:v>1</c:v>
                </c:pt>
                <c:pt idx="1946">
                  <c:v>1</c:v>
                </c:pt>
                <c:pt idx="1947">
                  <c:v>1</c:v>
                </c:pt>
                <c:pt idx="1948">
                  <c:v>4</c:v>
                </c:pt>
                <c:pt idx="1949">
                  <c:v>1</c:v>
                </c:pt>
                <c:pt idx="1950">
                  <c:v>4</c:v>
                </c:pt>
                <c:pt idx="1951">
                  <c:v>1</c:v>
                </c:pt>
                <c:pt idx="1952">
                  <c:v>1</c:v>
                </c:pt>
                <c:pt idx="1953">
                  <c:v>3</c:v>
                </c:pt>
                <c:pt idx="1954">
                  <c:v>1</c:v>
                </c:pt>
                <c:pt idx="1955">
                  <c:v>4</c:v>
                </c:pt>
                <c:pt idx="1956">
                  <c:v>1</c:v>
                </c:pt>
                <c:pt idx="1957">
                  <c:v>1</c:v>
                </c:pt>
                <c:pt idx="1958">
                  <c:v>1</c:v>
                </c:pt>
                <c:pt idx="1959">
                  <c:v>1</c:v>
                </c:pt>
                <c:pt idx="1960">
                  <c:v>4</c:v>
                </c:pt>
                <c:pt idx="1961">
                  <c:v>5</c:v>
                </c:pt>
                <c:pt idx="1962">
                  <c:v>4</c:v>
                </c:pt>
                <c:pt idx="1963">
                  <c:v>5</c:v>
                </c:pt>
                <c:pt idx="1964">
                  <c:v>5</c:v>
                </c:pt>
                <c:pt idx="1965">
                  <c:v>4</c:v>
                </c:pt>
                <c:pt idx="1966">
                  <c:v>3</c:v>
                </c:pt>
                <c:pt idx="1967">
                  <c:v>1</c:v>
                </c:pt>
                <c:pt idx="1968">
                  <c:v>3</c:v>
                </c:pt>
                <c:pt idx="1969">
                  <c:v>5</c:v>
                </c:pt>
                <c:pt idx="1970">
                  <c:v>4</c:v>
                </c:pt>
                <c:pt idx="1971">
                  <c:v>1</c:v>
                </c:pt>
                <c:pt idx="1972">
                  <c:v>5</c:v>
                </c:pt>
                <c:pt idx="1973">
                  <c:v>4</c:v>
                </c:pt>
                <c:pt idx="1974">
                  <c:v>1</c:v>
                </c:pt>
                <c:pt idx="1975">
                  <c:v>4</c:v>
                </c:pt>
                <c:pt idx="1976">
                  <c:v>4</c:v>
                </c:pt>
                <c:pt idx="1977">
                  <c:v>3</c:v>
                </c:pt>
                <c:pt idx="1978">
                  <c:v>4</c:v>
                </c:pt>
                <c:pt idx="1979">
                  <c:v>5</c:v>
                </c:pt>
                <c:pt idx="1980">
                  <c:v>1</c:v>
                </c:pt>
                <c:pt idx="1981">
                  <c:v>3</c:v>
                </c:pt>
                <c:pt idx="1982">
                  <c:v>4</c:v>
                </c:pt>
                <c:pt idx="1983">
                  <c:v>1</c:v>
                </c:pt>
                <c:pt idx="1984">
                  <c:v>4</c:v>
                </c:pt>
                <c:pt idx="1985">
                  <c:v>1</c:v>
                </c:pt>
                <c:pt idx="1986">
                  <c:v>5</c:v>
                </c:pt>
                <c:pt idx="1987">
                  <c:v>5</c:v>
                </c:pt>
                <c:pt idx="1988">
                  <c:v>1</c:v>
                </c:pt>
                <c:pt idx="1989">
                  <c:v>1</c:v>
                </c:pt>
                <c:pt idx="1990">
                  <c:v>1</c:v>
                </c:pt>
                <c:pt idx="1991">
                  <c:v>1</c:v>
                </c:pt>
                <c:pt idx="1992">
                  <c:v>1</c:v>
                </c:pt>
                <c:pt idx="1993">
                  <c:v>1</c:v>
                </c:pt>
                <c:pt idx="1994">
                  <c:v>4</c:v>
                </c:pt>
                <c:pt idx="1995">
                  <c:v>4</c:v>
                </c:pt>
                <c:pt idx="1996">
                  <c:v>3</c:v>
                </c:pt>
                <c:pt idx="1997">
                  <c:v>5</c:v>
                </c:pt>
                <c:pt idx="1998">
                  <c:v>1</c:v>
                </c:pt>
                <c:pt idx="1999">
                  <c:v>4</c:v>
                </c:pt>
                <c:pt idx="2000">
                  <c:v>5</c:v>
                </c:pt>
                <c:pt idx="2001">
                  <c:v>1</c:v>
                </c:pt>
                <c:pt idx="2002">
                  <c:v>5</c:v>
                </c:pt>
                <c:pt idx="2003">
                  <c:v>1</c:v>
                </c:pt>
                <c:pt idx="2004">
                  <c:v>4</c:v>
                </c:pt>
                <c:pt idx="2005">
                  <c:v>5</c:v>
                </c:pt>
                <c:pt idx="2006">
                  <c:v>1</c:v>
                </c:pt>
                <c:pt idx="2007">
                  <c:v>4</c:v>
                </c:pt>
                <c:pt idx="2008">
                  <c:v>1</c:v>
                </c:pt>
                <c:pt idx="2009">
                  <c:v>1</c:v>
                </c:pt>
                <c:pt idx="2010">
                  <c:v>5</c:v>
                </c:pt>
                <c:pt idx="2011">
                  <c:v>1</c:v>
                </c:pt>
                <c:pt idx="2012">
                  <c:v>3</c:v>
                </c:pt>
                <c:pt idx="2013">
                  <c:v>5</c:v>
                </c:pt>
                <c:pt idx="2014">
                  <c:v>5</c:v>
                </c:pt>
                <c:pt idx="2015">
                  <c:v>1</c:v>
                </c:pt>
                <c:pt idx="2016">
                  <c:v>4</c:v>
                </c:pt>
                <c:pt idx="2017">
                  <c:v>5</c:v>
                </c:pt>
                <c:pt idx="2018">
                  <c:v>4</c:v>
                </c:pt>
                <c:pt idx="2019">
                  <c:v>5</c:v>
                </c:pt>
                <c:pt idx="2020">
                  <c:v>1</c:v>
                </c:pt>
                <c:pt idx="2021">
                  <c:v>5</c:v>
                </c:pt>
                <c:pt idx="2022">
                  <c:v>1</c:v>
                </c:pt>
                <c:pt idx="2023">
                  <c:v>1</c:v>
                </c:pt>
                <c:pt idx="2024">
                  <c:v>5</c:v>
                </c:pt>
                <c:pt idx="2025">
                  <c:v>3</c:v>
                </c:pt>
                <c:pt idx="2026">
                  <c:v>5</c:v>
                </c:pt>
                <c:pt idx="2027">
                  <c:v>3</c:v>
                </c:pt>
                <c:pt idx="2028">
                  <c:v>4</c:v>
                </c:pt>
                <c:pt idx="2029">
                  <c:v>1</c:v>
                </c:pt>
                <c:pt idx="2030">
                  <c:v>4</c:v>
                </c:pt>
                <c:pt idx="2031">
                  <c:v>3</c:v>
                </c:pt>
                <c:pt idx="2032">
                  <c:v>1</c:v>
                </c:pt>
                <c:pt idx="2033">
                  <c:v>3</c:v>
                </c:pt>
                <c:pt idx="2034">
                  <c:v>4</c:v>
                </c:pt>
                <c:pt idx="2035">
                  <c:v>4</c:v>
                </c:pt>
                <c:pt idx="2036">
                  <c:v>5</c:v>
                </c:pt>
                <c:pt idx="2037">
                  <c:v>1</c:v>
                </c:pt>
                <c:pt idx="2038">
                  <c:v>3</c:v>
                </c:pt>
                <c:pt idx="2039">
                  <c:v>4</c:v>
                </c:pt>
                <c:pt idx="2040">
                  <c:v>4</c:v>
                </c:pt>
                <c:pt idx="2041">
                  <c:v>1</c:v>
                </c:pt>
                <c:pt idx="2042">
                  <c:v>1</c:v>
                </c:pt>
                <c:pt idx="2043">
                  <c:v>1</c:v>
                </c:pt>
                <c:pt idx="2044">
                  <c:v>1</c:v>
                </c:pt>
                <c:pt idx="2045">
                  <c:v>5</c:v>
                </c:pt>
                <c:pt idx="2046">
                  <c:v>1</c:v>
                </c:pt>
                <c:pt idx="2047">
                  <c:v>1</c:v>
                </c:pt>
                <c:pt idx="2048">
                  <c:v>5</c:v>
                </c:pt>
                <c:pt idx="2049">
                  <c:v>1</c:v>
                </c:pt>
                <c:pt idx="2050">
                  <c:v>1</c:v>
                </c:pt>
                <c:pt idx="2051">
                  <c:v>3</c:v>
                </c:pt>
                <c:pt idx="2052">
                  <c:v>1</c:v>
                </c:pt>
                <c:pt idx="2053">
                  <c:v>5</c:v>
                </c:pt>
                <c:pt idx="2054">
                  <c:v>4</c:v>
                </c:pt>
                <c:pt idx="2055">
                  <c:v>5</c:v>
                </c:pt>
                <c:pt idx="2056">
                  <c:v>1</c:v>
                </c:pt>
                <c:pt idx="2057">
                  <c:v>1</c:v>
                </c:pt>
                <c:pt idx="2058">
                  <c:v>1</c:v>
                </c:pt>
                <c:pt idx="2059">
                  <c:v>5</c:v>
                </c:pt>
                <c:pt idx="2060">
                  <c:v>1</c:v>
                </c:pt>
                <c:pt idx="2061">
                  <c:v>1</c:v>
                </c:pt>
                <c:pt idx="2062">
                  <c:v>1</c:v>
                </c:pt>
                <c:pt idx="2063">
                  <c:v>1</c:v>
                </c:pt>
                <c:pt idx="2064">
                  <c:v>1</c:v>
                </c:pt>
                <c:pt idx="2065">
                  <c:v>1</c:v>
                </c:pt>
                <c:pt idx="2066">
                  <c:v>5</c:v>
                </c:pt>
                <c:pt idx="2067">
                  <c:v>1</c:v>
                </c:pt>
                <c:pt idx="2068">
                  <c:v>5</c:v>
                </c:pt>
                <c:pt idx="2069">
                  <c:v>1</c:v>
                </c:pt>
                <c:pt idx="2070">
                  <c:v>1</c:v>
                </c:pt>
                <c:pt idx="2071">
                  <c:v>5</c:v>
                </c:pt>
                <c:pt idx="2072">
                  <c:v>4</c:v>
                </c:pt>
                <c:pt idx="2073">
                  <c:v>3</c:v>
                </c:pt>
                <c:pt idx="2074">
                  <c:v>4</c:v>
                </c:pt>
                <c:pt idx="2075">
                  <c:v>4</c:v>
                </c:pt>
                <c:pt idx="2076">
                  <c:v>4</c:v>
                </c:pt>
                <c:pt idx="2077">
                  <c:v>4</c:v>
                </c:pt>
                <c:pt idx="2078">
                  <c:v>4</c:v>
                </c:pt>
                <c:pt idx="2079">
                  <c:v>1</c:v>
                </c:pt>
                <c:pt idx="2080">
                  <c:v>1</c:v>
                </c:pt>
                <c:pt idx="2081">
                  <c:v>1</c:v>
                </c:pt>
                <c:pt idx="2082">
                  <c:v>1</c:v>
                </c:pt>
                <c:pt idx="2083">
                  <c:v>5</c:v>
                </c:pt>
                <c:pt idx="2084">
                  <c:v>4</c:v>
                </c:pt>
                <c:pt idx="2085">
                  <c:v>4</c:v>
                </c:pt>
                <c:pt idx="2086">
                  <c:v>1</c:v>
                </c:pt>
                <c:pt idx="2087">
                  <c:v>1</c:v>
                </c:pt>
                <c:pt idx="2088">
                  <c:v>1</c:v>
                </c:pt>
                <c:pt idx="2089">
                  <c:v>4</c:v>
                </c:pt>
                <c:pt idx="2090">
                  <c:v>4</c:v>
                </c:pt>
                <c:pt idx="2091">
                  <c:v>1</c:v>
                </c:pt>
                <c:pt idx="2092">
                  <c:v>1</c:v>
                </c:pt>
                <c:pt idx="2093">
                  <c:v>5</c:v>
                </c:pt>
                <c:pt idx="2094">
                  <c:v>5</c:v>
                </c:pt>
                <c:pt idx="2095">
                  <c:v>5</c:v>
                </c:pt>
                <c:pt idx="2096">
                  <c:v>4</c:v>
                </c:pt>
                <c:pt idx="2097">
                  <c:v>4</c:v>
                </c:pt>
                <c:pt idx="2098">
                  <c:v>5</c:v>
                </c:pt>
                <c:pt idx="2099">
                  <c:v>1</c:v>
                </c:pt>
                <c:pt idx="2100">
                  <c:v>3</c:v>
                </c:pt>
                <c:pt idx="2101">
                  <c:v>4</c:v>
                </c:pt>
                <c:pt idx="2102">
                  <c:v>1</c:v>
                </c:pt>
                <c:pt idx="2103">
                  <c:v>1</c:v>
                </c:pt>
                <c:pt idx="2104">
                  <c:v>1</c:v>
                </c:pt>
                <c:pt idx="2105">
                  <c:v>4</c:v>
                </c:pt>
                <c:pt idx="2106">
                  <c:v>1</c:v>
                </c:pt>
                <c:pt idx="2107">
                  <c:v>5</c:v>
                </c:pt>
                <c:pt idx="2108">
                  <c:v>5</c:v>
                </c:pt>
                <c:pt idx="2109">
                  <c:v>4</c:v>
                </c:pt>
                <c:pt idx="2110">
                  <c:v>1</c:v>
                </c:pt>
                <c:pt idx="2111">
                  <c:v>4</c:v>
                </c:pt>
                <c:pt idx="2112">
                  <c:v>4</c:v>
                </c:pt>
                <c:pt idx="2113">
                  <c:v>4</c:v>
                </c:pt>
                <c:pt idx="2114">
                  <c:v>4</c:v>
                </c:pt>
                <c:pt idx="2115">
                  <c:v>4</c:v>
                </c:pt>
                <c:pt idx="2116">
                  <c:v>1</c:v>
                </c:pt>
                <c:pt idx="2117">
                  <c:v>4</c:v>
                </c:pt>
                <c:pt idx="2118">
                  <c:v>1</c:v>
                </c:pt>
                <c:pt idx="2119">
                  <c:v>5</c:v>
                </c:pt>
                <c:pt idx="2120">
                  <c:v>1</c:v>
                </c:pt>
                <c:pt idx="2121">
                  <c:v>4</c:v>
                </c:pt>
                <c:pt idx="2122">
                  <c:v>4</c:v>
                </c:pt>
                <c:pt idx="2123">
                  <c:v>4</c:v>
                </c:pt>
                <c:pt idx="2124">
                  <c:v>5</c:v>
                </c:pt>
                <c:pt idx="2125">
                  <c:v>1</c:v>
                </c:pt>
                <c:pt idx="2126">
                  <c:v>1</c:v>
                </c:pt>
                <c:pt idx="2127">
                  <c:v>1</c:v>
                </c:pt>
                <c:pt idx="2128">
                  <c:v>4</c:v>
                </c:pt>
                <c:pt idx="2129">
                  <c:v>1</c:v>
                </c:pt>
                <c:pt idx="2130">
                  <c:v>5</c:v>
                </c:pt>
                <c:pt idx="2131">
                  <c:v>1</c:v>
                </c:pt>
                <c:pt idx="2132">
                  <c:v>4</c:v>
                </c:pt>
                <c:pt idx="2133">
                  <c:v>1</c:v>
                </c:pt>
                <c:pt idx="2134">
                  <c:v>3</c:v>
                </c:pt>
                <c:pt idx="2135">
                  <c:v>1</c:v>
                </c:pt>
                <c:pt idx="2136">
                  <c:v>1</c:v>
                </c:pt>
                <c:pt idx="2137">
                  <c:v>1</c:v>
                </c:pt>
                <c:pt idx="2138">
                  <c:v>1</c:v>
                </c:pt>
                <c:pt idx="2139">
                  <c:v>4</c:v>
                </c:pt>
                <c:pt idx="2140">
                  <c:v>4</c:v>
                </c:pt>
                <c:pt idx="2141">
                  <c:v>1</c:v>
                </c:pt>
                <c:pt idx="2142">
                  <c:v>4</c:v>
                </c:pt>
                <c:pt idx="2143">
                  <c:v>1</c:v>
                </c:pt>
                <c:pt idx="2144">
                  <c:v>4</c:v>
                </c:pt>
                <c:pt idx="2145">
                  <c:v>5</c:v>
                </c:pt>
                <c:pt idx="2146">
                  <c:v>1</c:v>
                </c:pt>
                <c:pt idx="2147">
                  <c:v>1</c:v>
                </c:pt>
                <c:pt idx="2148">
                  <c:v>4</c:v>
                </c:pt>
                <c:pt idx="2149">
                  <c:v>1</c:v>
                </c:pt>
                <c:pt idx="2150">
                  <c:v>4</c:v>
                </c:pt>
                <c:pt idx="2151">
                  <c:v>1</c:v>
                </c:pt>
                <c:pt idx="2152">
                  <c:v>1</c:v>
                </c:pt>
                <c:pt idx="2153">
                  <c:v>4</c:v>
                </c:pt>
                <c:pt idx="2154">
                  <c:v>1</c:v>
                </c:pt>
                <c:pt idx="2155">
                  <c:v>4</c:v>
                </c:pt>
                <c:pt idx="2156">
                  <c:v>4</c:v>
                </c:pt>
                <c:pt idx="2157">
                  <c:v>1</c:v>
                </c:pt>
                <c:pt idx="2158">
                  <c:v>1</c:v>
                </c:pt>
                <c:pt idx="2159">
                  <c:v>1</c:v>
                </c:pt>
                <c:pt idx="2160">
                  <c:v>4</c:v>
                </c:pt>
                <c:pt idx="2161">
                  <c:v>4</c:v>
                </c:pt>
                <c:pt idx="2162">
                  <c:v>1</c:v>
                </c:pt>
                <c:pt idx="2163">
                  <c:v>4</c:v>
                </c:pt>
                <c:pt idx="2164">
                  <c:v>4</c:v>
                </c:pt>
                <c:pt idx="2165">
                  <c:v>1</c:v>
                </c:pt>
                <c:pt idx="2166">
                  <c:v>1</c:v>
                </c:pt>
                <c:pt idx="2167">
                  <c:v>4</c:v>
                </c:pt>
                <c:pt idx="2168">
                  <c:v>4</c:v>
                </c:pt>
                <c:pt idx="2169">
                  <c:v>1</c:v>
                </c:pt>
                <c:pt idx="2170">
                  <c:v>1</c:v>
                </c:pt>
                <c:pt idx="2171">
                  <c:v>4</c:v>
                </c:pt>
                <c:pt idx="2172">
                  <c:v>4</c:v>
                </c:pt>
                <c:pt idx="2173">
                  <c:v>5</c:v>
                </c:pt>
                <c:pt idx="2174">
                  <c:v>1</c:v>
                </c:pt>
                <c:pt idx="2175">
                  <c:v>1</c:v>
                </c:pt>
                <c:pt idx="2176">
                  <c:v>4</c:v>
                </c:pt>
                <c:pt idx="2177">
                  <c:v>4</c:v>
                </c:pt>
                <c:pt idx="2178">
                  <c:v>1</c:v>
                </c:pt>
                <c:pt idx="2179">
                  <c:v>1</c:v>
                </c:pt>
                <c:pt idx="2180">
                  <c:v>1</c:v>
                </c:pt>
                <c:pt idx="2181">
                  <c:v>4</c:v>
                </c:pt>
                <c:pt idx="2182">
                  <c:v>4</c:v>
                </c:pt>
                <c:pt idx="2183">
                  <c:v>4</c:v>
                </c:pt>
                <c:pt idx="2184">
                  <c:v>5</c:v>
                </c:pt>
                <c:pt idx="2185">
                  <c:v>1</c:v>
                </c:pt>
                <c:pt idx="2186">
                  <c:v>4</c:v>
                </c:pt>
                <c:pt idx="2187">
                  <c:v>4</c:v>
                </c:pt>
                <c:pt idx="2188">
                  <c:v>4</c:v>
                </c:pt>
                <c:pt idx="2189">
                  <c:v>1</c:v>
                </c:pt>
                <c:pt idx="2190">
                  <c:v>3</c:v>
                </c:pt>
                <c:pt idx="2191">
                  <c:v>1</c:v>
                </c:pt>
                <c:pt idx="2192">
                  <c:v>1</c:v>
                </c:pt>
                <c:pt idx="2193">
                  <c:v>4</c:v>
                </c:pt>
                <c:pt idx="2194">
                  <c:v>4</c:v>
                </c:pt>
                <c:pt idx="2195">
                  <c:v>4</c:v>
                </c:pt>
                <c:pt idx="2196">
                  <c:v>4</c:v>
                </c:pt>
                <c:pt idx="2197">
                  <c:v>4</c:v>
                </c:pt>
                <c:pt idx="2198">
                  <c:v>1</c:v>
                </c:pt>
                <c:pt idx="2199">
                  <c:v>4</c:v>
                </c:pt>
                <c:pt idx="2200">
                  <c:v>1</c:v>
                </c:pt>
                <c:pt idx="2201">
                  <c:v>4</c:v>
                </c:pt>
              </c:numCache>
            </c:numRef>
          </c:xVal>
          <c:yVal>
            <c:numRef>
              <c:f>Sheet2!$T$13:$T$2214</c:f>
              <c:numCache>
                <c:formatCode>General</c:formatCode>
                <c:ptCount val="2202"/>
                <c:pt idx="0">
                  <c:v>-1.6440641570188077</c:v>
                </c:pt>
                <c:pt idx="1">
                  <c:v>-1.2259816331387277</c:v>
                </c:pt>
                <c:pt idx="2">
                  <c:v>-1.4824524250987767</c:v>
                </c:pt>
                <c:pt idx="3">
                  <c:v>-1.5878513806987971</c:v>
                </c:pt>
                <c:pt idx="4">
                  <c:v>-1.4438061413787693</c:v>
                </c:pt>
                <c:pt idx="5">
                  <c:v>-1.2611146183387343</c:v>
                </c:pt>
                <c:pt idx="6">
                  <c:v>0.19690426746154532</c:v>
                </c:pt>
                <c:pt idx="7">
                  <c:v>-0.31955061497855375</c:v>
                </c:pt>
                <c:pt idx="8">
                  <c:v>-0.14388568897852005</c:v>
                </c:pt>
                <c:pt idx="9">
                  <c:v>-1.5527183954987902</c:v>
                </c:pt>
                <c:pt idx="10">
                  <c:v>-0.76222622849863864</c:v>
                </c:pt>
                <c:pt idx="11">
                  <c:v>-1.4859657236187775</c:v>
                </c:pt>
                <c:pt idx="12">
                  <c:v>-0.89573157225866429</c:v>
                </c:pt>
                <c:pt idx="13">
                  <c:v>-1.686223739258816</c:v>
                </c:pt>
                <c:pt idx="14">
                  <c:v>-1.6159577688588025</c:v>
                </c:pt>
                <c:pt idx="15">
                  <c:v>-0.98005073673868048</c:v>
                </c:pt>
                <c:pt idx="16">
                  <c:v>-1.1592289612587148</c:v>
                </c:pt>
                <c:pt idx="17">
                  <c:v>-1.6932503362988172</c:v>
                </c:pt>
                <c:pt idx="18">
                  <c:v>-1.9848541134588731</c:v>
                </c:pt>
                <c:pt idx="19">
                  <c:v>-0.50575543653858945</c:v>
                </c:pt>
                <c:pt idx="20">
                  <c:v>-1.3208406931787458</c:v>
                </c:pt>
                <c:pt idx="21">
                  <c:v>-1.889995053418855</c:v>
                </c:pt>
                <c:pt idx="22">
                  <c:v>8.7992013341524428E-2</c:v>
                </c:pt>
                <c:pt idx="23">
                  <c:v>-1.2400348272187303</c:v>
                </c:pt>
                <c:pt idx="24">
                  <c:v>-1.4473194398987701</c:v>
                </c:pt>
                <c:pt idx="25">
                  <c:v>-0.29847082385854973</c:v>
                </c:pt>
                <c:pt idx="26">
                  <c:v>0.50607453722160467</c:v>
                </c:pt>
                <c:pt idx="27">
                  <c:v>-0.43197616761857532</c:v>
                </c:pt>
                <c:pt idx="28">
                  <c:v>-1.6581173510988105</c:v>
                </c:pt>
                <c:pt idx="29">
                  <c:v>-1.7670296052188315</c:v>
                </c:pt>
                <c:pt idx="30">
                  <c:v>-1.8021625904188381</c:v>
                </c:pt>
                <c:pt idx="31">
                  <c:v>-0.25279794309854092</c:v>
                </c:pt>
                <c:pt idx="32">
                  <c:v>-1.7916226948588361</c:v>
                </c:pt>
                <c:pt idx="33">
                  <c:v>0.22149735710155002</c:v>
                </c:pt>
                <c:pt idx="34">
                  <c:v>-1.0257236174986892</c:v>
                </c:pt>
                <c:pt idx="35">
                  <c:v>-0.55494161581859891</c:v>
                </c:pt>
                <c:pt idx="36">
                  <c:v>-0.58304800397860423</c:v>
                </c:pt>
                <c:pt idx="37">
                  <c:v>-1.5527183954987902</c:v>
                </c:pt>
                <c:pt idx="38">
                  <c:v>-1.70730353037882</c:v>
                </c:pt>
                <c:pt idx="39">
                  <c:v>-1.5421784999387882</c:v>
                </c:pt>
                <c:pt idx="40">
                  <c:v>-1.2962476035387411</c:v>
                </c:pt>
                <c:pt idx="41">
                  <c:v>-9.4699509698510612E-2</c:v>
                </c:pt>
                <c:pt idx="42">
                  <c:v>-1.686223739258816</c:v>
                </c:pt>
                <c:pt idx="43">
                  <c:v>0.60093359726162277</c:v>
                </c:pt>
                <c:pt idx="44">
                  <c:v>-1.2365215286987297</c:v>
                </c:pt>
                <c:pt idx="45">
                  <c:v>-1.1873353494187202</c:v>
                </c:pt>
                <c:pt idx="46">
                  <c:v>-1.7424365155788266</c:v>
                </c:pt>
                <c:pt idx="47">
                  <c:v>-1.1276092745787087</c:v>
                </c:pt>
                <c:pt idx="48">
                  <c:v>0.97685653890169488</c:v>
                </c:pt>
                <c:pt idx="49">
                  <c:v>-1.2400348272187303</c:v>
                </c:pt>
                <c:pt idx="50">
                  <c:v>-1.2470614242587317</c:v>
                </c:pt>
                <c:pt idx="51">
                  <c:v>-0.65682727289861842</c:v>
                </c:pt>
                <c:pt idx="52">
                  <c:v>-0.31955061497855375</c:v>
                </c:pt>
                <c:pt idx="53">
                  <c:v>-0.63223418325861369</c:v>
                </c:pt>
                <c:pt idx="54">
                  <c:v>0.4920213431416019</c:v>
                </c:pt>
                <c:pt idx="55">
                  <c:v>2.8265938501512967E-2</c:v>
                </c:pt>
                <c:pt idx="56">
                  <c:v>-0.91681136337866831</c:v>
                </c:pt>
                <c:pt idx="57">
                  <c:v>-1.0538300056586947</c:v>
                </c:pt>
                <c:pt idx="58">
                  <c:v>-0.51278203357859076</c:v>
                </c:pt>
                <c:pt idx="59">
                  <c:v>-1.1486890656987128</c:v>
                </c:pt>
                <c:pt idx="60">
                  <c:v>-0.8184390048186494</c:v>
                </c:pt>
                <c:pt idx="61">
                  <c:v>-0.38630328685856657</c:v>
                </c:pt>
                <c:pt idx="62">
                  <c:v>-3.4973434858499158E-2</c:v>
                </c:pt>
                <c:pt idx="63">
                  <c:v>0.93821025518168755</c:v>
                </c:pt>
                <c:pt idx="64">
                  <c:v>-1.4965056191787796</c:v>
                </c:pt>
                <c:pt idx="65">
                  <c:v>-1.0292369160186898</c:v>
                </c:pt>
                <c:pt idx="66">
                  <c:v>1.2438672264217461</c:v>
                </c:pt>
                <c:pt idx="67">
                  <c:v>-1.2330082301787288</c:v>
                </c:pt>
                <c:pt idx="68">
                  <c:v>-0.35819689869856114</c:v>
                </c:pt>
                <c:pt idx="69">
                  <c:v>-1.2997609020587417</c:v>
                </c:pt>
                <c:pt idx="70">
                  <c:v>-0.21766495789853421</c:v>
                </c:pt>
                <c:pt idx="71">
                  <c:v>-0.42143627205857331</c:v>
                </c:pt>
                <c:pt idx="72">
                  <c:v>1.3000800027417569</c:v>
                </c:pt>
                <c:pt idx="73">
                  <c:v>-0.67088046697862114</c:v>
                </c:pt>
                <c:pt idx="74">
                  <c:v>1.180627853061734</c:v>
                </c:pt>
                <c:pt idx="75">
                  <c:v>-1.524612007338785</c:v>
                </c:pt>
                <c:pt idx="76">
                  <c:v>-1.1627422597787154</c:v>
                </c:pt>
                <c:pt idx="77">
                  <c:v>0.19690426746154532</c:v>
                </c:pt>
                <c:pt idx="78">
                  <c:v>-1.7037902318588192</c:v>
                </c:pt>
                <c:pt idx="79">
                  <c:v>-1.5140721117787828</c:v>
                </c:pt>
                <c:pt idx="80">
                  <c:v>-0.88167837817866157</c:v>
                </c:pt>
                <c:pt idx="81">
                  <c:v>-0.94140445301867304</c:v>
                </c:pt>
                <c:pt idx="82">
                  <c:v>-1.5983912762587991</c:v>
                </c:pt>
                <c:pt idx="83">
                  <c:v>-1.524612007338785</c:v>
                </c:pt>
                <c:pt idx="84">
                  <c:v>-1.4297529472987667</c:v>
                </c:pt>
                <c:pt idx="85">
                  <c:v>-0.35117030165855984</c:v>
                </c:pt>
                <c:pt idx="86">
                  <c:v>0.24960374526155543</c:v>
                </c:pt>
                <c:pt idx="87">
                  <c:v>-1.4121864546987632</c:v>
                </c:pt>
                <c:pt idx="88">
                  <c:v>-1.2892210064987397</c:v>
                </c:pt>
                <c:pt idx="89">
                  <c:v>-0.76925282553864005</c:v>
                </c:pt>
                <c:pt idx="90">
                  <c:v>1.1138751811817211</c:v>
                </c:pt>
                <c:pt idx="91">
                  <c:v>0.28473673046156217</c:v>
                </c:pt>
                <c:pt idx="92">
                  <c:v>-0.27739103273854565</c:v>
                </c:pt>
                <c:pt idx="93">
                  <c:v>-0.92735125893867032</c:v>
                </c:pt>
                <c:pt idx="94">
                  <c:v>0.29176332750156353</c:v>
                </c:pt>
                <c:pt idx="95">
                  <c:v>-0.97302413969867907</c:v>
                </c:pt>
                <c:pt idx="96">
                  <c:v>-1.3735401709787558</c:v>
                </c:pt>
                <c:pt idx="97">
                  <c:v>0.64309317950163092</c:v>
                </c:pt>
                <c:pt idx="98">
                  <c:v>1.138468270821726</c:v>
                </c:pt>
                <c:pt idx="99">
                  <c:v>-0.74817303441863592</c:v>
                </c:pt>
                <c:pt idx="100">
                  <c:v>-0.75168633293863663</c:v>
                </c:pt>
                <c:pt idx="101">
                  <c:v>9.8531908901526452E-2</c:v>
                </c:pt>
                <c:pt idx="102">
                  <c:v>0.66065967210163423</c:v>
                </c:pt>
                <c:pt idx="103">
                  <c:v>-1.1662555582987162</c:v>
                </c:pt>
                <c:pt idx="104">
                  <c:v>5.6372326661518361E-2</c:v>
                </c:pt>
                <c:pt idx="105">
                  <c:v>-1.1767954538587182</c:v>
                </c:pt>
                <c:pt idx="106">
                  <c:v>-0.95897094561867635</c:v>
                </c:pt>
                <c:pt idx="107">
                  <c:v>-0.18604527121852815</c:v>
                </c:pt>
                <c:pt idx="108">
                  <c:v>-0.5479150187785975</c:v>
                </c:pt>
                <c:pt idx="109">
                  <c:v>-0.14739898749852073</c:v>
                </c:pt>
                <c:pt idx="110">
                  <c:v>-0.69898685513862657</c:v>
                </c:pt>
                <c:pt idx="111">
                  <c:v>-1.749463112618828</c:v>
                </c:pt>
                <c:pt idx="112">
                  <c:v>-1.2751678124187371</c:v>
                </c:pt>
                <c:pt idx="113">
                  <c:v>-1.1346358716187102</c:v>
                </c:pt>
                <c:pt idx="114">
                  <c:v>-0.93086455745867103</c:v>
                </c:pt>
                <c:pt idx="115">
                  <c:v>-2.7946837818497813E-2</c:v>
                </c:pt>
                <c:pt idx="116">
                  <c:v>0.4955346416616026</c:v>
                </c:pt>
                <c:pt idx="117">
                  <c:v>-1.5843380821787965</c:v>
                </c:pt>
                <c:pt idx="118">
                  <c:v>1.2508938234617475</c:v>
                </c:pt>
                <c:pt idx="119">
                  <c:v>-6.6593121538505232E-2</c:v>
                </c:pt>
                <c:pt idx="120">
                  <c:v>-1.717843425938822</c:v>
                </c:pt>
                <c:pt idx="121">
                  <c:v>1.4897981228217934</c:v>
                </c:pt>
                <c:pt idx="122">
                  <c:v>-1.2997609020587417</c:v>
                </c:pt>
                <c:pt idx="123">
                  <c:v>-0.12983249489851736</c:v>
                </c:pt>
                <c:pt idx="124">
                  <c:v>-1.0011305278586844</c:v>
                </c:pt>
                <c:pt idx="125">
                  <c:v>-0.97302413969867907</c:v>
                </c:pt>
                <c:pt idx="126">
                  <c:v>-0.96951084117867836</c:v>
                </c:pt>
                <c:pt idx="127">
                  <c:v>-1.4156997532187641</c:v>
                </c:pt>
                <c:pt idx="128">
                  <c:v>-0.53386182469859489</c:v>
                </c:pt>
                <c:pt idx="129">
                  <c:v>-0.43548946613857598</c:v>
                </c:pt>
                <c:pt idx="130">
                  <c:v>-0.76925282553864005</c:v>
                </c:pt>
                <c:pt idx="131">
                  <c:v>-0.1895585697385288</c:v>
                </c:pt>
                <c:pt idx="132">
                  <c:v>-0.83600549741865282</c:v>
                </c:pt>
                <c:pt idx="133">
                  <c:v>0.28122343194156146</c:v>
                </c:pt>
                <c:pt idx="134">
                  <c:v>-1.738923217058826</c:v>
                </c:pt>
                <c:pt idx="135">
                  <c:v>-0.51980863061859217</c:v>
                </c:pt>
                <c:pt idx="136">
                  <c:v>-1.3243539916987466</c:v>
                </c:pt>
                <c:pt idx="137">
                  <c:v>0.30230322306156554</c:v>
                </c:pt>
                <c:pt idx="138">
                  <c:v>0.81875810550166461</c:v>
                </c:pt>
                <c:pt idx="139">
                  <c:v>-0.90978476633866701</c:v>
                </c:pt>
                <c:pt idx="140">
                  <c:v>-0.67790706401862244</c:v>
                </c:pt>
                <c:pt idx="141">
                  <c:v>-0.2317181519785369</c:v>
                </c:pt>
                <c:pt idx="142">
                  <c:v>-1.70730353037882</c:v>
                </c:pt>
                <c:pt idx="143">
                  <c:v>0.49904794018160326</c:v>
                </c:pt>
                <c:pt idx="144">
                  <c:v>-0.87113848261865956</c:v>
                </c:pt>
                <c:pt idx="145">
                  <c:v>0.80119161290166119</c:v>
                </c:pt>
                <c:pt idx="146">
                  <c:v>-0.63223418325861369</c:v>
                </c:pt>
                <c:pt idx="147">
                  <c:v>0.39364898458158304</c:v>
                </c:pt>
                <c:pt idx="148">
                  <c:v>-1.1943619464587216</c:v>
                </c:pt>
                <c:pt idx="149">
                  <c:v>7.3938819261521724E-2</c:v>
                </c:pt>
                <c:pt idx="150">
                  <c:v>-1.7143301274188212</c:v>
                </c:pt>
                <c:pt idx="151">
                  <c:v>-0.71655334773862989</c:v>
                </c:pt>
                <c:pt idx="152">
                  <c:v>-0.88167837817866157</c:v>
                </c:pt>
                <c:pt idx="153">
                  <c:v>0.48850804462160125</c:v>
                </c:pt>
                <c:pt idx="154">
                  <c:v>-0.1895585697385288</c:v>
                </c:pt>
                <c:pt idx="155">
                  <c:v>-0.5514283172985982</c:v>
                </c:pt>
                <c:pt idx="156">
                  <c:v>1.8551811689018634</c:v>
                </c:pt>
                <c:pt idx="157">
                  <c:v>0.7133591499016444</c:v>
                </c:pt>
                <c:pt idx="158">
                  <c:v>-0.85357199001865613</c:v>
                </c:pt>
                <c:pt idx="159">
                  <c:v>-0.75871292997863793</c:v>
                </c:pt>
                <c:pt idx="160">
                  <c:v>-5.956652449850388E-2</c:v>
                </c:pt>
                <c:pt idx="161">
                  <c:v>-1.1135560804987061</c:v>
                </c:pt>
                <c:pt idx="162">
                  <c:v>-0.17901867417852679</c:v>
                </c:pt>
                <c:pt idx="163">
                  <c:v>-1.4859657236187775</c:v>
                </c:pt>
                <c:pt idx="164">
                  <c:v>-1.6019045747787997</c:v>
                </c:pt>
                <c:pt idx="165">
                  <c:v>-0.28793092829854766</c:v>
                </c:pt>
                <c:pt idx="166">
                  <c:v>-1.0257236174986892</c:v>
                </c:pt>
                <c:pt idx="167">
                  <c:v>-1.7143301274188212</c:v>
                </c:pt>
                <c:pt idx="168">
                  <c:v>-0.94843105005867434</c:v>
                </c:pt>
                <c:pt idx="169">
                  <c:v>-4.5513330418501183E-2</c:v>
                </c:pt>
                <c:pt idx="170">
                  <c:v>-1.6827104407388151</c:v>
                </c:pt>
                <c:pt idx="171">
                  <c:v>0.33392290974157157</c:v>
                </c:pt>
                <c:pt idx="172">
                  <c:v>-0.69196025809862516</c:v>
                </c:pt>
                <c:pt idx="173">
                  <c:v>0.6220133883816269</c:v>
                </c:pt>
                <c:pt idx="174">
                  <c:v>0.51661443278160668</c:v>
                </c:pt>
                <c:pt idx="175">
                  <c:v>0.61850008986162619</c:v>
                </c:pt>
                <c:pt idx="176">
                  <c:v>-0.41792297353857261</c:v>
                </c:pt>
                <c:pt idx="177">
                  <c:v>0.2671702378615588</c:v>
                </c:pt>
                <c:pt idx="178">
                  <c:v>-1.0959895878987027</c:v>
                </c:pt>
                <c:pt idx="179">
                  <c:v>2.4700084099019812</c:v>
                </c:pt>
                <c:pt idx="180">
                  <c:v>-1.1311225730987093</c:v>
                </c:pt>
                <c:pt idx="181">
                  <c:v>-1.1732821553387176</c:v>
                </c:pt>
                <c:pt idx="182">
                  <c:v>-7.0106420058505897E-2</c:v>
                </c:pt>
                <c:pt idx="183">
                  <c:v>-1.0432901100986927</c:v>
                </c:pt>
                <c:pt idx="184">
                  <c:v>0.4955346416616026</c:v>
                </c:pt>
                <c:pt idx="185">
                  <c:v>-0.89573157225866429</c:v>
                </c:pt>
                <c:pt idx="186">
                  <c:v>-0.38981658537856723</c:v>
                </c:pt>
                <c:pt idx="187">
                  <c:v>5.2859028141517689E-2</c:v>
                </c:pt>
                <c:pt idx="188">
                  <c:v>-0.94491775153867374</c:v>
                </c:pt>
                <c:pt idx="189">
                  <c:v>-1.4543460369387715</c:v>
                </c:pt>
                <c:pt idx="190">
                  <c:v>-0.27036443569854429</c:v>
                </c:pt>
                <c:pt idx="191">
                  <c:v>2.2240775135019342</c:v>
                </c:pt>
                <c:pt idx="192">
                  <c:v>0.54472082094161201</c:v>
                </c:pt>
                <c:pt idx="193">
                  <c:v>-0.54088842173859619</c:v>
                </c:pt>
                <c:pt idx="194">
                  <c:v>-0.17199207713852543</c:v>
                </c:pt>
                <c:pt idx="195">
                  <c:v>0.6360665824616295</c:v>
                </c:pt>
                <c:pt idx="196">
                  <c:v>-1.0608566026986959</c:v>
                </c:pt>
                <c:pt idx="197">
                  <c:v>0.61850008986162619</c:v>
                </c:pt>
                <c:pt idx="198">
                  <c:v>-0.86411188557865815</c:v>
                </c:pt>
                <c:pt idx="199">
                  <c:v>-0.33009051053855576</c:v>
                </c:pt>
                <c:pt idx="200">
                  <c:v>1.5706039887818088</c:v>
                </c:pt>
                <c:pt idx="201">
                  <c:v>0.38662238754158168</c:v>
                </c:pt>
                <c:pt idx="202">
                  <c:v>0.32689631270157027</c:v>
                </c:pt>
                <c:pt idx="203">
                  <c:v>-1.0011305278586844</c:v>
                </c:pt>
                <c:pt idx="204">
                  <c:v>-0.47764904837858407</c:v>
                </c:pt>
                <c:pt idx="205">
                  <c:v>-0.97653743821867978</c:v>
                </c:pt>
                <c:pt idx="206">
                  <c:v>0.57634050762161815</c:v>
                </c:pt>
                <c:pt idx="207">
                  <c:v>0.17582447634154127</c:v>
                </c:pt>
                <c:pt idx="208">
                  <c:v>-1.1311225730987093</c:v>
                </c:pt>
                <c:pt idx="209">
                  <c:v>-0.8149257062986488</c:v>
                </c:pt>
                <c:pt idx="210">
                  <c:v>0.12663829706153185</c:v>
                </c:pt>
                <c:pt idx="211">
                  <c:v>0.47094155202159788</c:v>
                </c:pt>
                <c:pt idx="212">
                  <c:v>0.4920213431416019</c:v>
                </c:pt>
                <c:pt idx="213">
                  <c:v>-1.2189550360987262</c:v>
                </c:pt>
                <c:pt idx="214">
                  <c:v>-0.69898685513862657</c:v>
                </c:pt>
                <c:pt idx="215">
                  <c:v>0.23906384970155339</c:v>
                </c:pt>
                <c:pt idx="216">
                  <c:v>4.9345729621517009E-2</c:v>
                </c:pt>
                <c:pt idx="217">
                  <c:v>-1.2751678124187371</c:v>
                </c:pt>
                <c:pt idx="218">
                  <c:v>-0.56548151137860092</c:v>
                </c:pt>
                <c:pt idx="219">
                  <c:v>0.63255328394162891</c:v>
                </c:pt>
                <c:pt idx="220">
                  <c:v>-0.7270932432986319</c:v>
                </c:pt>
                <c:pt idx="221">
                  <c:v>-0.48116234689858473</c:v>
                </c:pt>
                <c:pt idx="222">
                  <c:v>0.65363307506163293</c:v>
                </c:pt>
                <c:pt idx="223">
                  <c:v>-0.81141240777864809</c:v>
                </c:pt>
                <c:pt idx="224">
                  <c:v>-0.66736716845862043</c:v>
                </c:pt>
                <c:pt idx="225">
                  <c:v>-0.61466769065861038</c:v>
                </c:pt>
                <c:pt idx="226">
                  <c:v>-1.5175854102987836</c:v>
                </c:pt>
                <c:pt idx="227">
                  <c:v>-1.1522023642187134</c:v>
                </c:pt>
                <c:pt idx="228">
                  <c:v>-0.51980863061859217</c:v>
                </c:pt>
                <c:pt idx="229">
                  <c:v>-1.5632582910587922</c:v>
                </c:pt>
                <c:pt idx="230">
                  <c:v>0.7168724484216451</c:v>
                </c:pt>
                <c:pt idx="231">
                  <c:v>-1.3893643738495118E-2</c:v>
                </c:pt>
                <c:pt idx="232">
                  <c:v>-0.51278203357859076</c:v>
                </c:pt>
                <c:pt idx="233">
                  <c:v>0.81524480698166391</c:v>
                </c:pt>
                <c:pt idx="234">
                  <c:v>-0.64628737733861641</c:v>
                </c:pt>
                <c:pt idx="235">
                  <c:v>-1.3419204842987498</c:v>
                </c:pt>
                <c:pt idx="236">
                  <c:v>1.6443832577018229</c:v>
                </c:pt>
                <c:pt idx="237">
                  <c:v>-0.85708528853865684</c:v>
                </c:pt>
                <c:pt idx="238">
                  <c:v>-0.14739898749852073</c:v>
                </c:pt>
                <c:pt idx="239">
                  <c:v>0.31284311862156755</c:v>
                </c:pt>
                <c:pt idx="240">
                  <c:v>-0.87816507965866086</c:v>
                </c:pt>
                <c:pt idx="241">
                  <c:v>-0.31955061497855375</c:v>
                </c:pt>
                <c:pt idx="242">
                  <c:v>-0.11929259933851534</c:v>
                </c:pt>
                <c:pt idx="243">
                  <c:v>-0.72006664625863059</c:v>
                </c:pt>
                <c:pt idx="244">
                  <c:v>-0.7306065418186326</c:v>
                </c:pt>
                <c:pt idx="245">
                  <c:v>-0.50575543653858945</c:v>
                </c:pt>
                <c:pt idx="246">
                  <c:v>-0.65682727289861842</c:v>
                </c:pt>
                <c:pt idx="247">
                  <c:v>-0.91681136337866831</c:v>
                </c:pt>
                <c:pt idx="248">
                  <c:v>-0.42494957057857397</c:v>
                </c:pt>
                <c:pt idx="249">
                  <c:v>0.78713841882165858</c:v>
                </c:pt>
                <c:pt idx="250">
                  <c:v>-1.686223739258816</c:v>
                </c:pt>
                <c:pt idx="251">
                  <c:v>0.14420478966153522</c:v>
                </c:pt>
                <c:pt idx="252">
                  <c:v>-1.1767954538587182</c:v>
                </c:pt>
                <c:pt idx="253">
                  <c:v>-0.93086455745867103</c:v>
                </c:pt>
                <c:pt idx="254">
                  <c:v>1.0471225093017085</c:v>
                </c:pt>
                <c:pt idx="255">
                  <c:v>-1.0257236174986892</c:v>
                </c:pt>
                <c:pt idx="256">
                  <c:v>-0.273877734218545</c:v>
                </c:pt>
                <c:pt idx="257">
                  <c:v>0.73443894102164842</c:v>
                </c:pt>
                <c:pt idx="258">
                  <c:v>-1.1732821553387176</c:v>
                </c:pt>
                <c:pt idx="259">
                  <c:v>1.6268167651018195</c:v>
                </c:pt>
                <c:pt idx="260">
                  <c:v>3.2288808902221269</c:v>
                </c:pt>
                <c:pt idx="261">
                  <c:v>-2.0920240778496465E-2</c:v>
                </c:pt>
                <c:pt idx="262">
                  <c:v>-0.39684318241856859</c:v>
                </c:pt>
                <c:pt idx="263">
                  <c:v>-0.20009846529853084</c:v>
                </c:pt>
                <c:pt idx="264">
                  <c:v>0.69227935878164037</c:v>
                </c:pt>
                <c:pt idx="265">
                  <c:v>1.2825135101417535</c:v>
                </c:pt>
                <c:pt idx="266">
                  <c:v>0.31284311862156755</c:v>
                </c:pt>
                <c:pt idx="267">
                  <c:v>-0.30549742089855103</c:v>
                </c:pt>
                <c:pt idx="268">
                  <c:v>-0.76222622849863864</c:v>
                </c:pt>
                <c:pt idx="269">
                  <c:v>-1.4859657236187775</c:v>
                </c:pt>
                <c:pt idx="270">
                  <c:v>-0.88870497521866287</c:v>
                </c:pt>
                <c:pt idx="271">
                  <c:v>-1.1346358716187102</c:v>
                </c:pt>
                <c:pt idx="272">
                  <c:v>1.8095082881418547</c:v>
                </c:pt>
                <c:pt idx="273">
                  <c:v>0.15474468522153723</c:v>
                </c:pt>
                <c:pt idx="274">
                  <c:v>0.52012773130160728</c:v>
                </c:pt>
                <c:pt idx="275">
                  <c:v>-0.34414370461855848</c:v>
                </c:pt>
                <c:pt idx="276">
                  <c:v>-0.59710119805860695</c:v>
                </c:pt>
                <c:pt idx="277">
                  <c:v>-0.47413574985858342</c:v>
                </c:pt>
                <c:pt idx="278">
                  <c:v>0.96982994186169358</c:v>
                </c:pt>
                <c:pt idx="279">
                  <c:v>1.138468270821726</c:v>
                </c:pt>
                <c:pt idx="280">
                  <c:v>-0.50926873505859016</c:v>
                </c:pt>
                <c:pt idx="281">
                  <c:v>-1.4262396487787661</c:v>
                </c:pt>
                <c:pt idx="282">
                  <c:v>-0.74817303441863592</c:v>
                </c:pt>
                <c:pt idx="283">
                  <c:v>0.59390700022162146</c:v>
                </c:pt>
                <c:pt idx="284">
                  <c:v>-0.90978476633866701</c:v>
                </c:pt>
                <c:pt idx="285">
                  <c:v>2.259210498701941</c:v>
                </c:pt>
                <c:pt idx="286">
                  <c:v>0.73092564250164771</c:v>
                </c:pt>
                <c:pt idx="287">
                  <c:v>-0.52332192913859288</c:v>
                </c:pt>
                <c:pt idx="288">
                  <c:v>-1.2962476035387411</c:v>
                </c:pt>
                <c:pt idx="289">
                  <c:v>-0.83951879593865353</c:v>
                </c:pt>
                <c:pt idx="290">
                  <c:v>-0.91681136337866831</c:v>
                </c:pt>
                <c:pt idx="291">
                  <c:v>-0.88167837817866157</c:v>
                </c:pt>
                <c:pt idx="292">
                  <c:v>1.1525214649017286</c:v>
                </c:pt>
                <c:pt idx="293">
                  <c:v>1.4722316302217899</c:v>
                </c:pt>
                <c:pt idx="294">
                  <c:v>-0.45305595873857935</c:v>
                </c:pt>
                <c:pt idx="295">
                  <c:v>-0.60412779509860837</c:v>
                </c:pt>
                <c:pt idx="296">
                  <c:v>1.4757449287417905</c:v>
                </c:pt>
                <c:pt idx="297">
                  <c:v>-1.4508327384187707</c:v>
                </c:pt>
                <c:pt idx="298">
                  <c:v>2.1819179312619261</c:v>
                </c:pt>
                <c:pt idx="299">
                  <c:v>-0.31955061497855375</c:v>
                </c:pt>
                <c:pt idx="300">
                  <c:v>-1.2013885434987228</c:v>
                </c:pt>
                <c:pt idx="301">
                  <c:v>-0.11929259933851534</c:v>
                </c:pt>
                <c:pt idx="302">
                  <c:v>-1.1240959760587081</c:v>
                </c:pt>
                <c:pt idx="303">
                  <c:v>2.3048833794619497</c:v>
                </c:pt>
                <c:pt idx="304">
                  <c:v>0.1055585059415278</c:v>
                </c:pt>
                <c:pt idx="305">
                  <c:v>0.6360665824616295</c:v>
                </c:pt>
                <c:pt idx="306">
                  <c:v>-1.7406942258495792E-2</c:v>
                </c:pt>
                <c:pt idx="307">
                  <c:v>-0.74114643737863461</c:v>
                </c:pt>
                <c:pt idx="308">
                  <c:v>-0.74817303441863592</c:v>
                </c:pt>
                <c:pt idx="309">
                  <c:v>8.4478714821523748E-2</c:v>
                </c:pt>
                <c:pt idx="310">
                  <c:v>-0.84654539297865483</c:v>
                </c:pt>
                <c:pt idx="311">
                  <c:v>-0.56196821285860021</c:v>
                </c:pt>
                <c:pt idx="312">
                  <c:v>-7.7133017098507242E-2</c:v>
                </c:pt>
                <c:pt idx="313">
                  <c:v>-1.4016465591387612</c:v>
                </c:pt>
                <c:pt idx="314">
                  <c:v>-1.3103007976187437</c:v>
                </c:pt>
                <c:pt idx="315">
                  <c:v>-0.45305595873857935</c:v>
                </c:pt>
                <c:pt idx="316">
                  <c:v>-0.27739103273854565</c:v>
                </c:pt>
                <c:pt idx="317">
                  <c:v>0.78011182178165717</c:v>
                </c:pt>
                <c:pt idx="318">
                  <c:v>-1.1978752449787222</c:v>
                </c:pt>
                <c:pt idx="319">
                  <c:v>0.45337505942159451</c:v>
                </c:pt>
                <c:pt idx="320">
                  <c:v>-1.1276092745787087</c:v>
                </c:pt>
                <c:pt idx="321">
                  <c:v>0.41472877570158712</c:v>
                </c:pt>
                <c:pt idx="322">
                  <c:v>-0.273877734218545</c:v>
                </c:pt>
                <c:pt idx="323">
                  <c:v>-1.4859657236187775</c:v>
                </c:pt>
                <c:pt idx="324">
                  <c:v>-0.79735921369864537</c:v>
                </c:pt>
                <c:pt idx="325">
                  <c:v>-1.1451757671787122</c:v>
                </c:pt>
                <c:pt idx="326">
                  <c:v>1.0699445901509598E-2</c:v>
                </c:pt>
                <c:pt idx="327">
                  <c:v>2.2065110209019307</c:v>
                </c:pt>
                <c:pt idx="328">
                  <c:v>0.17933777486154195</c:v>
                </c:pt>
                <c:pt idx="329">
                  <c:v>-1.2540880212987331</c:v>
                </c:pt>
                <c:pt idx="330">
                  <c:v>-0.90978476633866701</c:v>
                </c:pt>
                <c:pt idx="331">
                  <c:v>0.52364102982160798</c:v>
                </c:pt>
                <c:pt idx="332">
                  <c:v>-1.1557156627387142</c:v>
                </c:pt>
                <c:pt idx="333">
                  <c:v>-0.70250015365862717</c:v>
                </c:pt>
                <c:pt idx="334">
                  <c:v>-0.8149257062986488</c:v>
                </c:pt>
                <c:pt idx="335">
                  <c:v>-0.49521554097858744</c:v>
                </c:pt>
                <c:pt idx="336">
                  <c:v>0.65714637358163364</c:v>
                </c:pt>
                <c:pt idx="337">
                  <c:v>1.3246730923817616</c:v>
                </c:pt>
                <c:pt idx="338">
                  <c:v>0.36905589494157831</c:v>
                </c:pt>
                <c:pt idx="339">
                  <c:v>-0.80087251221864608</c:v>
                </c:pt>
                <c:pt idx="340">
                  <c:v>-0.40035648093856924</c:v>
                </c:pt>
                <c:pt idx="341">
                  <c:v>-1.2365215286987297</c:v>
                </c:pt>
                <c:pt idx="342">
                  <c:v>-1.4648859324987735</c:v>
                </c:pt>
                <c:pt idx="343">
                  <c:v>9.8531908901526452E-2</c:v>
                </c:pt>
                <c:pt idx="344">
                  <c:v>-1.0713964982586979</c:v>
                </c:pt>
                <c:pt idx="345">
                  <c:v>-0.63926078029861511</c:v>
                </c:pt>
                <c:pt idx="346">
                  <c:v>-1.1240959760587081</c:v>
                </c:pt>
                <c:pt idx="347">
                  <c:v>-1.1803087523787188</c:v>
                </c:pt>
                <c:pt idx="348">
                  <c:v>-1.5702848880987936</c:v>
                </c:pt>
                <c:pt idx="349">
                  <c:v>-0.88167837817866157</c:v>
                </c:pt>
                <c:pt idx="350">
                  <c:v>-6.6593121538505232E-2</c:v>
                </c:pt>
                <c:pt idx="351">
                  <c:v>-0.69196025809862516</c:v>
                </c:pt>
                <c:pt idx="352">
                  <c:v>1.0260427181817044</c:v>
                </c:pt>
                <c:pt idx="353">
                  <c:v>-1.3454337828187506</c:v>
                </c:pt>
                <c:pt idx="354">
                  <c:v>-0.22469155493853554</c:v>
                </c:pt>
                <c:pt idx="355">
                  <c:v>-0.50926873505859016</c:v>
                </c:pt>
                <c:pt idx="356">
                  <c:v>-0.83249219889865211</c:v>
                </c:pt>
                <c:pt idx="357">
                  <c:v>-1.1030161849387041</c:v>
                </c:pt>
                <c:pt idx="358">
                  <c:v>-0.78681931813864336</c:v>
                </c:pt>
                <c:pt idx="359">
                  <c:v>-0.66385386993861983</c:v>
                </c:pt>
                <c:pt idx="360">
                  <c:v>-0.3160373164585531</c:v>
                </c:pt>
                <c:pt idx="361">
                  <c:v>-0.6427740788186157</c:v>
                </c:pt>
                <c:pt idx="362">
                  <c:v>0.36554259642157766</c:v>
                </c:pt>
                <c:pt idx="363">
                  <c:v>-0.88167837817866157</c:v>
                </c:pt>
                <c:pt idx="364">
                  <c:v>-0.93086455745867103</c:v>
                </c:pt>
                <c:pt idx="365">
                  <c:v>-0.3230639134985544</c:v>
                </c:pt>
                <c:pt idx="366">
                  <c:v>-0.42494957057857397</c:v>
                </c:pt>
                <c:pt idx="367">
                  <c:v>0.82227140402166532</c:v>
                </c:pt>
                <c:pt idx="368">
                  <c:v>0.61498679134162548</c:v>
                </c:pt>
                <c:pt idx="369">
                  <c:v>-0.77979272109864206</c:v>
                </c:pt>
                <c:pt idx="370">
                  <c:v>0.69930595582164168</c:v>
                </c:pt>
                <c:pt idx="371">
                  <c:v>0.72389904546164641</c:v>
                </c:pt>
                <c:pt idx="372">
                  <c:v>-0.49521554097858744</c:v>
                </c:pt>
                <c:pt idx="373">
                  <c:v>0.15123138670153655</c:v>
                </c:pt>
                <c:pt idx="374">
                  <c:v>-0.62520758621861239</c:v>
                </c:pt>
                <c:pt idx="375">
                  <c:v>0.64660647802163163</c:v>
                </c:pt>
                <c:pt idx="376">
                  <c:v>-1.1311225730987093</c:v>
                </c:pt>
                <c:pt idx="377">
                  <c:v>0.53418092538160999</c:v>
                </c:pt>
                <c:pt idx="378">
                  <c:v>-1.1592289612587148</c:v>
                </c:pt>
                <c:pt idx="379">
                  <c:v>0.77308522474165586</c:v>
                </c:pt>
                <c:pt idx="380">
                  <c:v>-0.83600549741865282</c:v>
                </c:pt>
                <c:pt idx="381">
                  <c:v>-0.21766495789853421</c:v>
                </c:pt>
                <c:pt idx="382">
                  <c:v>-0.60061449657860766</c:v>
                </c:pt>
                <c:pt idx="383">
                  <c:v>-1.1100427819787053</c:v>
                </c:pt>
                <c:pt idx="384">
                  <c:v>0.55877401502161472</c:v>
                </c:pt>
                <c:pt idx="385">
                  <c:v>0.99793633002169901</c:v>
                </c:pt>
                <c:pt idx="386">
                  <c:v>-1.2681412153787357</c:v>
                </c:pt>
                <c:pt idx="387">
                  <c:v>-1.1170693790187067</c:v>
                </c:pt>
                <c:pt idx="388">
                  <c:v>0.20744416302154733</c:v>
                </c:pt>
                <c:pt idx="389">
                  <c:v>1.0892820915417165</c:v>
                </c:pt>
                <c:pt idx="390">
                  <c:v>0.47445485054159853</c:v>
                </c:pt>
                <c:pt idx="391">
                  <c:v>1.029556016701705</c:v>
                </c:pt>
                <c:pt idx="392">
                  <c:v>-1.1276092745787087</c:v>
                </c:pt>
                <c:pt idx="393">
                  <c:v>-1.1908486479387208</c:v>
                </c:pt>
                <c:pt idx="394">
                  <c:v>-2.4433539298497141E-2</c:v>
                </c:pt>
                <c:pt idx="395">
                  <c:v>-0.98356403525868108</c:v>
                </c:pt>
                <c:pt idx="396">
                  <c:v>-1.4719125295387747</c:v>
                </c:pt>
                <c:pt idx="397">
                  <c:v>-1.0713964982586979</c:v>
                </c:pt>
                <c:pt idx="398">
                  <c:v>-6.6593121538505232E-2</c:v>
                </c:pt>
                <c:pt idx="399">
                  <c:v>-0.53737512321859549</c:v>
                </c:pt>
                <c:pt idx="400">
                  <c:v>8.7992013341524428E-2</c:v>
                </c:pt>
                <c:pt idx="401">
                  <c:v>-1.1065294834587047</c:v>
                </c:pt>
                <c:pt idx="402">
                  <c:v>-0.26333783865854299</c:v>
                </c:pt>
                <c:pt idx="403">
                  <c:v>-0.30549742089855103</c:v>
                </c:pt>
                <c:pt idx="404">
                  <c:v>0.1723111778215406</c:v>
                </c:pt>
                <c:pt idx="405">
                  <c:v>0.27771013342156081</c:v>
                </c:pt>
                <c:pt idx="406">
                  <c:v>-0.7306065418186326</c:v>
                </c:pt>
                <c:pt idx="407">
                  <c:v>-0.92032466189866902</c:v>
                </c:pt>
                <c:pt idx="408">
                  <c:v>-1.556231694018791</c:v>
                </c:pt>
                <c:pt idx="409">
                  <c:v>-1.1732821553387176</c:v>
                </c:pt>
                <c:pt idx="410">
                  <c:v>0.20744416302154733</c:v>
                </c:pt>
                <c:pt idx="411">
                  <c:v>-4.9026628938501855E-2</c:v>
                </c:pt>
                <c:pt idx="412">
                  <c:v>-0.33009051053855576</c:v>
                </c:pt>
                <c:pt idx="413">
                  <c:v>1.707622631061835</c:v>
                </c:pt>
                <c:pt idx="414">
                  <c:v>0.29878992454156483</c:v>
                </c:pt>
                <c:pt idx="415">
                  <c:v>-0.58656130249860494</c:v>
                </c:pt>
                <c:pt idx="416">
                  <c:v>-0.89924487077866488</c:v>
                </c:pt>
                <c:pt idx="417">
                  <c:v>-1.1240959760587081</c:v>
                </c:pt>
                <c:pt idx="418">
                  <c:v>-0.68493366105862385</c:v>
                </c:pt>
                <c:pt idx="419">
                  <c:v>0.23203725266155206</c:v>
                </c:pt>
                <c:pt idx="420">
                  <c:v>1.008476225581701</c:v>
                </c:pt>
                <c:pt idx="421">
                  <c:v>-8.7672912658509267E-2</c:v>
                </c:pt>
                <c:pt idx="422">
                  <c:v>-0.4073830779785706</c:v>
                </c:pt>
                <c:pt idx="423">
                  <c:v>-0.88167837817866157</c:v>
                </c:pt>
                <c:pt idx="424">
                  <c:v>0.47094155202159788</c:v>
                </c:pt>
                <c:pt idx="425">
                  <c:v>1.1876544501017354</c:v>
                </c:pt>
                <c:pt idx="426">
                  <c:v>-0.61466769065861038</c:v>
                </c:pt>
                <c:pt idx="427">
                  <c:v>-0.273877734218545</c:v>
                </c:pt>
                <c:pt idx="428">
                  <c:v>-0.1895585697385288</c:v>
                </c:pt>
                <c:pt idx="429">
                  <c:v>-8.7672912658509267E-2</c:v>
                </c:pt>
                <c:pt idx="430">
                  <c:v>1.0699445901509598E-2</c:v>
                </c:pt>
                <c:pt idx="431">
                  <c:v>-0.12631919637851668</c:v>
                </c:pt>
                <c:pt idx="432">
                  <c:v>0.66768626914163565</c:v>
                </c:pt>
                <c:pt idx="433">
                  <c:v>-0.72006664625863059</c:v>
                </c:pt>
                <c:pt idx="434">
                  <c:v>-9.8212808218511291E-2</c:v>
                </c:pt>
                <c:pt idx="435">
                  <c:v>1.9008540496618722</c:v>
                </c:pt>
                <c:pt idx="436">
                  <c:v>-0.44251606317857733</c:v>
                </c:pt>
                <c:pt idx="437">
                  <c:v>-1.2435481257387311</c:v>
                </c:pt>
                <c:pt idx="438">
                  <c:v>-0.78330601961864266</c:v>
                </c:pt>
                <c:pt idx="439">
                  <c:v>1.0682023004217125</c:v>
                </c:pt>
                <c:pt idx="440">
                  <c:v>-1.3735401709787558</c:v>
                </c:pt>
                <c:pt idx="441">
                  <c:v>0.14420478966153522</c:v>
                </c:pt>
                <c:pt idx="442">
                  <c:v>-0.95194434857867505</c:v>
                </c:pt>
                <c:pt idx="443">
                  <c:v>-0.14388568897852005</c:v>
                </c:pt>
                <c:pt idx="444">
                  <c:v>9.8531908901526452E-2</c:v>
                </c:pt>
                <c:pt idx="445">
                  <c:v>-0.15442558453852206</c:v>
                </c:pt>
                <c:pt idx="446">
                  <c:v>1.0752288974617137</c:v>
                </c:pt>
                <c:pt idx="447">
                  <c:v>0.55174741798161342</c:v>
                </c:pt>
                <c:pt idx="448">
                  <c:v>-0.35117030165855984</c:v>
                </c:pt>
                <c:pt idx="449">
                  <c:v>-1.2751678124187371</c:v>
                </c:pt>
                <c:pt idx="450">
                  <c:v>0.8117315084616632</c:v>
                </c:pt>
                <c:pt idx="451">
                  <c:v>-1.1346358716187102</c:v>
                </c:pt>
                <c:pt idx="452">
                  <c:v>7.0425520741521058E-2</c:v>
                </c:pt>
                <c:pt idx="453">
                  <c:v>0.61147349282162489</c:v>
                </c:pt>
                <c:pt idx="454">
                  <c:v>-1.6721705451788131</c:v>
                </c:pt>
                <c:pt idx="455">
                  <c:v>-1.5808247836587956</c:v>
                </c:pt>
                <c:pt idx="456">
                  <c:v>0.53066762686160929</c:v>
                </c:pt>
                <c:pt idx="457">
                  <c:v>-0.48467564541858543</c:v>
                </c:pt>
                <c:pt idx="458">
                  <c:v>2.2767769913019444</c:v>
                </c:pt>
                <c:pt idx="459">
                  <c:v>-0.58304800397860423</c:v>
                </c:pt>
                <c:pt idx="460">
                  <c:v>-0.79033261665864407</c:v>
                </c:pt>
                <c:pt idx="461">
                  <c:v>-0.13334579341851804</c:v>
                </c:pt>
                <c:pt idx="462">
                  <c:v>-0.96599754265867777</c:v>
                </c:pt>
                <c:pt idx="463">
                  <c:v>0.13366489410153318</c:v>
                </c:pt>
                <c:pt idx="464">
                  <c:v>0.96631664334169287</c:v>
                </c:pt>
                <c:pt idx="465">
                  <c:v>-0.64628737733861641</c:v>
                </c:pt>
                <c:pt idx="466">
                  <c:v>-0.82546560185865081</c:v>
                </c:pt>
                <c:pt idx="467">
                  <c:v>-0.12983249489851736</c:v>
                </c:pt>
                <c:pt idx="468">
                  <c:v>0.16528458078153924</c:v>
                </c:pt>
                <c:pt idx="469">
                  <c:v>-1.2084151405387242</c:v>
                </c:pt>
                <c:pt idx="470">
                  <c:v>0.1723111778215406</c:v>
                </c:pt>
                <c:pt idx="471">
                  <c:v>-0.46710915281858206</c:v>
                </c:pt>
                <c:pt idx="472">
                  <c:v>0.57985380614161874</c:v>
                </c:pt>
                <c:pt idx="473">
                  <c:v>0.32338301418156956</c:v>
                </c:pt>
                <c:pt idx="474">
                  <c:v>0.48850804462160125</c:v>
                </c:pt>
                <c:pt idx="475">
                  <c:v>0.29176332750156353</c:v>
                </c:pt>
                <c:pt idx="476">
                  <c:v>-0.59358789953860636</c:v>
                </c:pt>
                <c:pt idx="477">
                  <c:v>0.37256919346157902</c:v>
                </c:pt>
                <c:pt idx="478">
                  <c:v>0.47796814906159923</c:v>
                </c:pt>
                <c:pt idx="479">
                  <c:v>-1.0186970204586878</c:v>
                </c:pt>
                <c:pt idx="480">
                  <c:v>-0.76925282553864005</c:v>
                </c:pt>
                <c:pt idx="481">
                  <c:v>0.12312499854153117</c:v>
                </c:pt>
                <c:pt idx="482">
                  <c:v>-0.77276612405864065</c:v>
                </c:pt>
                <c:pt idx="483">
                  <c:v>-1.5702848880987936</c:v>
                </c:pt>
                <c:pt idx="484">
                  <c:v>0.55174741798161342</c:v>
                </c:pt>
                <c:pt idx="485">
                  <c:v>0.73443894102164842</c:v>
                </c:pt>
                <c:pt idx="486">
                  <c:v>0.61850008986162619</c:v>
                </c:pt>
                <c:pt idx="487">
                  <c:v>-1.0573433041786953</c:v>
                </c:pt>
                <c:pt idx="488">
                  <c:v>-0.73763313885863391</c:v>
                </c:pt>
                <c:pt idx="489">
                  <c:v>-0.40035648093856924</c:v>
                </c:pt>
                <c:pt idx="490">
                  <c:v>-0.37576339129856451</c:v>
                </c:pt>
                <c:pt idx="491">
                  <c:v>-0.72357994477863119</c:v>
                </c:pt>
                <c:pt idx="492">
                  <c:v>0.42526867126158913</c:v>
                </c:pt>
                <c:pt idx="493">
                  <c:v>-0.93437785597867162</c:v>
                </c:pt>
                <c:pt idx="494">
                  <c:v>2.2029977223819301</c:v>
                </c:pt>
                <c:pt idx="495">
                  <c:v>2.1643514386619227</c:v>
                </c:pt>
                <c:pt idx="496">
                  <c:v>3.177923702151364E-2</c:v>
                </c:pt>
                <c:pt idx="497">
                  <c:v>-1.1170693790187067</c:v>
                </c:pt>
                <c:pt idx="498">
                  <c:v>-7.7133017098507242E-2</c:v>
                </c:pt>
                <c:pt idx="499">
                  <c:v>3.0532159642220931</c:v>
                </c:pt>
                <c:pt idx="500">
                  <c:v>2.4752639981512295E-2</c:v>
                </c:pt>
                <c:pt idx="501">
                  <c:v>-1.3735401709787558</c:v>
                </c:pt>
                <c:pt idx="502">
                  <c:v>-0.59007460101860565</c:v>
                </c:pt>
                <c:pt idx="503">
                  <c:v>8.4478714821523748E-2</c:v>
                </c:pt>
                <c:pt idx="504">
                  <c:v>0.14069149114153454</c:v>
                </c:pt>
                <c:pt idx="505">
                  <c:v>3.5292535541514319E-2</c:v>
                </c:pt>
                <c:pt idx="506">
                  <c:v>-1.0046438263786852</c:v>
                </c:pt>
                <c:pt idx="507">
                  <c:v>-0.4073830779785706</c:v>
                </c:pt>
                <c:pt idx="508">
                  <c:v>2.0448992889818998</c:v>
                </c:pt>
                <c:pt idx="509">
                  <c:v>0.51661443278160668</c:v>
                </c:pt>
                <c:pt idx="510">
                  <c:v>-0.35117030165855984</c:v>
                </c:pt>
                <c:pt idx="511">
                  <c:v>-1.4754258280587755</c:v>
                </c:pt>
                <c:pt idx="512">
                  <c:v>1.1103618826617205</c:v>
                </c:pt>
                <c:pt idx="513">
                  <c:v>-4.200003189850051E-2</c:v>
                </c:pt>
                <c:pt idx="514">
                  <c:v>-1.0292369160186898</c:v>
                </c:pt>
                <c:pt idx="515">
                  <c:v>-0.73411984033863331</c:v>
                </c:pt>
                <c:pt idx="516">
                  <c:v>-1.6264976644188045</c:v>
                </c:pt>
                <c:pt idx="517">
                  <c:v>-1.0081571248986858</c:v>
                </c:pt>
                <c:pt idx="518">
                  <c:v>-1.2646279168587351</c:v>
                </c:pt>
                <c:pt idx="519">
                  <c:v>-0.89924487077866488</c:v>
                </c:pt>
                <c:pt idx="520">
                  <c:v>-0.40035648093856924</c:v>
                </c:pt>
                <c:pt idx="521">
                  <c:v>-1.2786811109387377</c:v>
                </c:pt>
                <c:pt idx="522">
                  <c:v>0.91713046406168341</c:v>
                </c:pt>
                <c:pt idx="523">
                  <c:v>1.6549231532618249</c:v>
                </c:pt>
                <c:pt idx="524">
                  <c:v>-0.66034057141861913</c:v>
                </c:pt>
                <c:pt idx="525">
                  <c:v>2.5367610817819943</c:v>
                </c:pt>
                <c:pt idx="526">
                  <c:v>-0.23523145049853758</c:v>
                </c:pt>
                <c:pt idx="527">
                  <c:v>3.334279845822147</c:v>
                </c:pt>
                <c:pt idx="528">
                  <c:v>0.88902407590167809</c:v>
                </c:pt>
                <c:pt idx="529">
                  <c:v>0.88199747886167668</c:v>
                </c:pt>
                <c:pt idx="530">
                  <c:v>-0.86411188557865815</c:v>
                </c:pt>
                <c:pt idx="531">
                  <c:v>-0.39684318241856859</c:v>
                </c:pt>
                <c:pt idx="532">
                  <c:v>0.11961170002153049</c:v>
                </c:pt>
                <c:pt idx="533">
                  <c:v>-1.6897370377788166</c:v>
                </c:pt>
                <c:pt idx="534">
                  <c:v>-0.77627942257864135</c:v>
                </c:pt>
                <c:pt idx="535">
                  <c:v>8.7992013341524428E-2</c:v>
                </c:pt>
                <c:pt idx="536">
                  <c:v>1.6654630488218269</c:v>
                </c:pt>
                <c:pt idx="537">
                  <c:v>0.13366489410153318</c:v>
                </c:pt>
                <c:pt idx="538">
                  <c:v>-0.18604527121852815</c:v>
                </c:pt>
                <c:pt idx="539">
                  <c:v>-0.62520758621861239</c:v>
                </c:pt>
                <c:pt idx="540">
                  <c:v>1.1173884797017219</c:v>
                </c:pt>
                <c:pt idx="541">
                  <c:v>1.9043673481818728</c:v>
                </c:pt>
                <c:pt idx="542">
                  <c:v>-0.57953470545860364</c:v>
                </c:pt>
                <c:pt idx="543">
                  <c:v>-0.5479150187785975</c:v>
                </c:pt>
                <c:pt idx="544">
                  <c:v>1.5003380183817954</c:v>
                </c:pt>
                <c:pt idx="545">
                  <c:v>0.35148940234157494</c:v>
                </c:pt>
                <c:pt idx="546">
                  <c:v>-0.4600825557785807</c:v>
                </c:pt>
                <c:pt idx="547">
                  <c:v>1.9921998111818897</c:v>
                </c:pt>
                <c:pt idx="548">
                  <c:v>0.85740438922167206</c:v>
                </c:pt>
                <c:pt idx="549">
                  <c:v>0.23203725266155206</c:v>
                </c:pt>
                <c:pt idx="550">
                  <c:v>1.2895401071817549</c:v>
                </c:pt>
                <c:pt idx="551">
                  <c:v>1.0049629270617002</c:v>
                </c:pt>
                <c:pt idx="552">
                  <c:v>-1.7564897096588294</c:v>
                </c:pt>
                <c:pt idx="553">
                  <c:v>0.50607453722160467</c:v>
                </c:pt>
                <c:pt idx="554">
                  <c:v>1.1173884797017219</c:v>
                </c:pt>
                <c:pt idx="555">
                  <c:v>-0.59358789953860636</c:v>
                </c:pt>
                <c:pt idx="556">
                  <c:v>-3.1460136338498486E-2</c:v>
                </c:pt>
                <c:pt idx="557">
                  <c:v>-0.19658516677853016</c:v>
                </c:pt>
                <c:pt idx="558">
                  <c:v>-0.86059858705865755</c:v>
                </c:pt>
                <c:pt idx="559">
                  <c:v>-1.3893643738495118E-2</c:v>
                </c:pt>
                <c:pt idx="560">
                  <c:v>-0.95545764709867576</c:v>
                </c:pt>
                <c:pt idx="561">
                  <c:v>0.80119161290166119</c:v>
                </c:pt>
                <c:pt idx="562">
                  <c:v>-1.2189550360987262</c:v>
                </c:pt>
                <c:pt idx="563">
                  <c:v>-0.76573952701863934</c:v>
                </c:pt>
                <c:pt idx="564">
                  <c:v>-0.12983249489851736</c:v>
                </c:pt>
                <c:pt idx="565">
                  <c:v>-1.0257236174986892</c:v>
                </c:pt>
                <c:pt idx="566">
                  <c:v>2.094085468261909</c:v>
                </c:pt>
                <c:pt idx="567">
                  <c:v>-0.52683522765859347</c:v>
                </c:pt>
                <c:pt idx="568">
                  <c:v>-1.7406942258495792E-2</c:v>
                </c:pt>
                <c:pt idx="569">
                  <c:v>-0.10875270377851332</c:v>
                </c:pt>
                <c:pt idx="570">
                  <c:v>0.30581652158156619</c:v>
                </c:pt>
                <c:pt idx="571">
                  <c:v>-1.8478354711788469</c:v>
                </c:pt>
                <c:pt idx="572">
                  <c:v>2.2697503942619428</c:v>
                </c:pt>
                <c:pt idx="573">
                  <c:v>-1.1908486479387208</c:v>
                </c:pt>
                <c:pt idx="574">
                  <c:v>-1.0327502145386906</c:v>
                </c:pt>
                <c:pt idx="575">
                  <c:v>-0.25279794309854092</c:v>
                </c:pt>
                <c:pt idx="576">
                  <c:v>-3.4973434858499158E-2</c:v>
                </c:pt>
                <c:pt idx="577">
                  <c:v>0.43229526830159049</c:v>
                </c:pt>
                <c:pt idx="578">
                  <c:v>-1.0186970204586878</c:v>
                </c:pt>
                <c:pt idx="579">
                  <c:v>-0.53034852617859418</c:v>
                </c:pt>
                <c:pt idx="580">
                  <c:v>-1.0713964982586979</c:v>
                </c:pt>
                <c:pt idx="581">
                  <c:v>6.3398923701519713E-2</c:v>
                </c:pt>
                <c:pt idx="582">
                  <c:v>-0.22820485345853622</c:v>
                </c:pt>
                <c:pt idx="583">
                  <c:v>-0.99059063229868249</c:v>
                </c:pt>
                <c:pt idx="584">
                  <c:v>0.58336710466161945</c:v>
                </c:pt>
                <c:pt idx="585">
                  <c:v>-0.5514283172985982</c:v>
                </c:pt>
                <c:pt idx="586">
                  <c:v>9.8531908901526452E-2</c:v>
                </c:pt>
                <c:pt idx="587">
                  <c:v>-0.45305595873857935</c:v>
                </c:pt>
                <c:pt idx="588">
                  <c:v>-0.29847082385854973</c:v>
                </c:pt>
                <c:pt idx="589">
                  <c:v>-1.0889629908587013</c:v>
                </c:pt>
                <c:pt idx="590">
                  <c:v>-0.8219523033386501</c:v>
                </c:pt>
                <c:pt idx="591">
                  <c:v>3.8718145193822502</c:v>
                </c:pt>
                <c:pt idx="592">
                  <c:v>-0.41089637649857125</c:v>
                </c:pt>
                <c:pt idx="593">
                  <c:v>1.0998219871017185</c:v>
                </c:pt>
                <c:pt idx="594">
                  <c:v>-0.50926873505859016</c:v>
                </c:pt>
                <c:pt idx="595">
                  <c:v>-1.2013885434987228</c:v>
                </c:pt>
                <c:pt idx="596">
                  <c:v>-1.2716545138987363</c:v>
                </c:pt>
                <c:pt idx="597">
                  <c:v>-0.32657721201855511</c:v>
                </c:pt>
                <c:pt idx="598">
                  <c:v>-0.60061449657860766</c:v>
                </c:pt>
                <c:pt idx="599">
                  <c:v>-0.70250015365862717</c:v>
                </c:pt>
                <c:pt idx="600">
                  <c:v>0.19690426746154532</c:v>
                </c:pt>
                <c:pt idx="601">
                  <c:v>0.31986971566156891</c:v>
                </c:pt>
                <c:pt idx="602">
                  <c:v>-0.73411984033863331</c:v>
                </c:pt>
                <c:pt idx="603">
                  <c:v>0.55877401502161472</c:v>
                </c:pt>
                <c:pt idx="604">
                  <c:v>-0.30549742089855103</c:v>
                </c:pt>
                <c:pt idx="605">
                  <c:v>-0.34063040609855777</c:v>
                </c:pt>
                <c:pt idx="606">
                  <c:v>0.78362512030165787</c:v>
                </c:pt>
                <c:pt idx="607">
                  <c:v>0.32689631270157027</c:v>
                </c:pt>
                <c:pt idx="608">
                  <c:v>-0.35117030165855984</c:v>
                </c:pt>
                <c:pt idx="609">
                  <c:v>4.2863837447423299</c:v>
                </c:pt>
                <c:pt idx="610">
                  <c:v>-1.7406942258495792E-2</c:v>
                </c:pt>
                <c:pt idx="611">
                  <c:v>-0.63926078029861511</c:v>
                </c:pt>
                <c:pt idx="612">
                  <c:v>0.15825798374153791</c:v>
                </c:pt>
                <c:pt idx="613">
                  <c:v>-0.14739898749852073</c:v>
                </c:pt>
                <c:pt idx="614">
                  <c:v>-0.93437785597867162</c:v>
                </c:pt>
                <c:pt idx="615">
                  <c:v>-0.3160373164585531</c:v>
                </c:pt>
                <c:pt idx="616">
                  <c:v>1.1349549723017252</c:v>
                </c:pt>
                <c:pt idx="617">
                  <c:v>-6.3079823018504552E-2</c:v>
                </c:pt>
                <c:pt idx="618">
                  <c:v>-1.3138140961387446</c:v>
                </c:pt>
                <c:pt idx="619">
                  <c:v>0.47094155202159788</c:v>
                </c:pt>
                <c:pt idx="620">
                  <c:v>-0.64980067585861712</c:v>
                </c:pt>
                <c:pt idx="621">
                  <c:v>1.0787421959817145</c:v>
                </c:pt>
                <c:pt idx="622">
                  <c:v>-1.0011305278586844</c:v>
                </c:pt>
                <c:pt idx="623">
                  <c:v>0.22149735710155002</c:v>
                </c:pt>
                <c:pt idx="624">
                  <c:v>-0.51980863061859217</c:v>
                </c:pt>
                <c:pt idx="625">
                  <c:v>-0.38630328685856657</c:v>
                </c:pt>
                <c:pt idx="626">
                  <c:v>3.4291389058621653</c:v>
                </c:pt>
                <c:pt idx="627">
                  <c:v>-0.71304004921862918</c:v>
                </c:pt>
                <c:pt idx="628">
                  <c:v>0.24960374526155543</c:v>
                </c:pt>
                <c:pt idx="629">
                  <c:v>-0.25279794309854092</c:v>
                </c:pt>
                <c:pt idx="630">
                  <c:v>-0.46710915281858206</c:v>
                </c:pt>
                <c:pt idx="631">
                  <c:v>-3.3537481784930968E-3</c:v>
                </c:pt>
                <c:pt idx="632">
                  <c:v>0.76957192622165516</c:v>
                </c:pt>
                <c:pt idx="633">
                  <c:v>-0.81141240777864809</c:v>
                </c:pt>
                <c:pt idx="634">
                  <c:v>-0.39332988389856788</c:v>
                </c:pt>
                <c:pt idx="635">
                  <c:v>0.48148144758159989</c:v>
                </c:pt>
                <c:pt idx="636">
                  <c:v>-1.1486890656987128</c:v>
                </c:pt>
                <c:pt idx="637">
                  <c:v>2.2838035883419456</c:v>
                </c:pt>
                <c:pt idx="638">
                  <c:v>-0.39332988389856788</c:v>
                </c:pt>
                <c:pt idx="639">
                  <c:v>-0.13334579341851804</c:v>
                </c:pt>
                <c:pt idx="640">
                  <c:v>-1.4367795443387681</c:v>
                </c:pt>
                <c:pt idx="641">
                  <c:v>7.1861473815089246E-3</c:v>
                </c:pt>
                <c:pt idx="642">
                  <c:v>-0.86411188557865815</c:v>
                </c:pt>
                <c:pt idx="643">
                  <c:v>1.7251891236618384</c:v>
                </c:pt>
                <c:pt idx="644">
                  <c:v>1.4212744421510272E-2</c:v>
                </c:pt>
                <c:pt idx="645">
                  <c:v>-0.6427740788186157</c:v>
                </c:pt>
                <c:pt idx="646">
                  <c:v>0.75903203066165315</c:v>
                </c:pt>
                <c:pt idx="647">
                  <c:v>-0.44954266021857869</c:v>
                </c:pt>
                <c:pt idx="648">
                  <c:v>0.64309317950163092</c:v>
                </c:pt>
                <c:pt idx="649">
                  <c:v>0.25663034230155679</c:v>
                </c:pt>
                <c:pt idx="650">
                  <c:v>-4.9026628938501855E-2</c:v>
                </c:pt>
                <c:pt idx="651">
                  <c:v>0.32338301418156956</c:v>
                </c:pt>
                <c:pt idx="652">
                  <c:v>-1.0468034086186933</c:v>
                </c:pt>
                <c:pt idx="653">
                  <c:v>-0.38278998833856587</c:v>
                </c:pt>
                <c:pt idx="654">
                  <c:v>-0.63223418325861369</c:v>
                </c:pt>
                <c:pt idx="655">
                  <c:v>-6.6593121538505232E-2</c:v>
                </c:pt>
                <c:pt idx="656">
                  <c:v>-0.82546560185865081</c:v>
                </c:pt>
                <c:pt idx="657">
                  <c:v>-0.31252401793855239</c:v>
                </c:pt>
                <c:pt idx="658">
                  <c:v>-1.7108168288988206</c:v>
                </c:pt>
                <c:pt idx="659">
                  <c:v>-0.24225804753853891</c:v>
                </c:pt>
                <c:pt idx="660">
                  <c:v>-0.14037239045851937</c:v>
                </c:pt>
                <c:pt idx="661">
                  <c:v>7.0425520741521058E-2</c:v>
                </c:pt>
                <c:pt idx="662">
                  <c:v>-0.14739898749852073</c:v>
                </c:pt>
                <c:pt idx="663">
                  <c:v>-0.62520758621861239</c:v>
                </c:pt>
                <c:pt idx="664">
                  <c:v>0.43229526830159049</c:v>
                </c:pt>
                <c:pt idx="665">
                  <c:v>-1.4613726339787727</c:v>
                </c:pt>
                <c:pt idx="666">
                  <c:v>3.5292535541514319E-2</c:v>
                </c:pt>
                <c:pt idx="667">
                  <c:v>-0.49521554097858744</c:v>
                </c:pt>
                <c:pt idx="668">
                  <c:v>-0.67790706401862244</c:v>
                </c:pt>
                <c:pt idx="669">
                  <c:v>1.3703459731417704</c:v>
                </c:pt>
                <c:pt idx="670">
                  <c:v>0.96982994186169358</c:v>
                </c:pt>
                <c:pt idx="671">
                  <c:v>0.21095746154154801</c:v>
                </c:pt>
                <c:pt idx="672">
                  <c:v>0.98739643446169689</c:v>
                </c:pt>
                <c:pt idx="673">
                  <c:v>4.2266576699023179</c:v>
                </c:pt>
                <c:pt idx="674">
                  <c:v>-0.28793092829854766</c:v>
                </c:pt>
                <c:pt idx="675">
                  <c:v>-1.3665135739387546</c:v>
                </c:pt>
                <c:pt idx="676">
                  <c:v>-0.70952675069862858</c:v>
                </c:pt>
                <c:pt idx="677">
                  <c:v>0.40770217866158576</c:v>
                </c:pt>
                <c:pt idx="678">
                  <c:v>-0.77276612405864065</c:v>
                </c:pt>
                <c:pt idx="679">
                  <c:v>-0.20361176381853152</c:v>
                </c:pt>
                <c:pt idx="680">
                  <c:v>-1.4929923206587787</c:v>
                </c:pt>
                <c:pt idx="681">
                  <c:v>-0.86059858705865755</c:v>
                </c:pt>
                <c:pt idx="682">
                  <c:v>-0.83951879593865353</c:v>
                </c:pt>
                <c:pt idx="683">
                  <c:v>-0.84303209445865412</c:v>
                </c:pt>
                <c:pt idx="684">
                  <c:v>-0.20712506233853217</c:v>
                </c:pt>
                <c:pt idx="685">
                  <c:v>-0.67088046697862114</c:v>
                </c:pt>
                <c:pt idx="686">
                  <c:v>3.4326522043821659</c:v>
                </c:pt>
                <c:pt idx="687">
                  <c:v>-1.6616306496188111</c:v>
                </c:pt>
                <c:pt idx="688">
                  <c:v>-1.0854496923387007</c:v>
                </c:pt>
                <c:pt idx="689">
                  <c:v>-1.2119284390587248</c:v>
                </c:pt>
                <c:pt idx="690">
                  <c:v>-1.0819363938186999</c:v>
                </c:pt>
                <c:pt idx="691">
                  <c:v>4.2319132581515664E-2</c:v>
                </c:pt>
                <c:pt idx="692">
                  <c:v>-0.69547355661862587</c:v>
                </c:pt>
                <c:pt idx="693">
                  <c:v>3.0778090538620977</c:v>
                </c:pt>
                <c:pt idx="694">
                  <c:v>0.37608249198157967</c:v>
                </c:pt>
                <c:pt idx="695">
                  <c:v>0.21095746154154801</c:v>
                </c:pt>
                <c:pt idx="696">
                  <c:v>-0.90275816929866559</c:v>
                </c:pt>
                <c:pt idx="697">
                  <c:v>1.0225294196617036</c:v>
                </c:pt>
                <c:pt idx="698">
                  <c:v>3.6399368170622055</c:v>
                </c:pt>
                <c:pt idx="699">
                  <c:v>0.40770217866158576</c:v>
                </c:pt>
                <c:pt idx="700">
                  <c:v>-0.59007460101860565</c:v>
                </c:pt>
                <c:pt idx="701">
                  <c:v>-6.3079823018504552E-2</c:v>
                </c:pt>
                <c:pt idx="702">
                  <c:v>-0.66034057141861913</c:v>
                </c:pt>
                <c:pt idx="703">
                  <c:v>1.21224753974174</c:v>
                </c:pt>
                <c:pt idx="704">
                  <c:v>-1.2259816331387277</c:v>
                </c:pt>
                <c:pt idx="705">
                  <c:v>-0.66034057141861913</c:v>
                </c:pt>
                <c:pt idx="706">
                  <c:v>-0.47764904837858407</c:v>
                </c:pt>
                <c:pt idx="707">
                  <c:v>0.23906384970155339</c:v>
                </c:pt>
                <c:pt idx="708">
                  <c:v>-0.88519167669866228</c:v>
                </c:pt>
                <c:pt idx="709">
                  <c:v>-3.4973434858499158E-2</c:v>
                </c:pt>
                <c:pt idx="710">
                  <c:v>1.2930534057017555</c:v>
                </c:pt>
                <c:pt idx="711">
                  <c:v>-0.82897890037865141</c:v>
                </c:pt>
                <c:pt idx="712">
                  <c:v>-0.67439376549862184</c:v>
                </c:pt>
                <c:pt idx="713">
                  <c:v>-0.10875270377851332</c:v>
                </c:pt>
                <c:pt idx="714">
                  <c:v>2.947817008622073</c:v>
                </c:pt>
                <c:pt idx="715">
                  <c:v>-0.61466769065861038</c:v>
                </c:pt>
                <c:pt idx="716">
                  <c:v>-0.39332988389856788</c:v>
                </c:pt>
                <c:pt idx="717">
                  <c:v>-0.91681136337866831</c:v>
                </c:pt>
                <c:pt idx="718">
                  <c:v>-0.42143627205857331</c:v>
                </c:pt>
                <c:pt idx="719">
                  <c:v>-0.22117825641853489</c:v>
                </c:pt>
                <c:pt idx="720">
                  <c:v>4.1247720128222989</c:v>
                </c:pt>
                <c:pt idx="721">
                  <c:v>1.9078806467018734</c:v>
                </c:pt>
                <c:pt idx="722">
                  <c:v>-0.55494161581859891</c:v>
                </c:pt>
                <c:pt idx="723">
                  <c:v>-0.83249219889865211</c:v>
                </c:pt>
                <c:pt idx="724">
                  <c:v>0.50958783574160527</c:v>
                </c:pt>
                <c:pt idx="725">
                  <c:v>-0.48818894393858608</c:v>
                </c:pt>
                <c:pt idx="726">
                  <c:v>2.0027397067418917</c:v>
                </c:pt>
                <c:pt idx="727">
                  <c:v>-0.17199207713852543</c:v>
                </c:pt>
                <c:pt idx="728">
                  <c:v>-0.56899480989860163</c:v>
                </c:pt>
                <c:pt idx="729">
                  <c:v>0.33040961122157092</c:v>
                </c:pt>
                <c:pt idx="730">
                  <c:v>-7.7133017098507242E-2</c:v>
                </c:pt>
                <c:pt idx="731">
                  <c:v>0.50958783574160527</c:v>
                </c:pt>
                <c:pt idx="732">
                  <c:v>-0.38981658537856723</c:v>
                </c:pt>
                <c:pt idx="733">
                  <c:v>-1.3384071857787492</c:v>
                </c:pt>
                <c:pt idx="734">
                  <c:v>0.73092564250164771</c:v>
                </c:pt>
                <c:pt idx="735">
                  <c:v>0.45688835794159516</c:v>
                </c:pt>
                <c:pt idx="736">
                  <c:v>0.28825002898156282</c:v>
                </c:pt>
                <c:pt idx="737">
                  <c:v>-0.51278203357859076</c:v>
                </c:pt>
                <c:pt idx="738">
                  <c:v>-0.7270932432986319</c:v>
                </c:pt>
                <c:pt idx="739">
                  <c:v>-0.70601345217862788</c:v>
                </c:pt>
                <c:pt idx="740">
                  <c:v>0.83983789662166863</c:v>
                </c:pt>
                <c:pt idx="741">
                  <c:v>-0.83249219889865211</c:v>
                </c:pt>
                <c:pt idx="742">
                  <c:v>-0.16847877861852478</c:v>
                </c:pt>
                <c:pt idx="743">
                  <c:v>-1.4719125295387747</c:v>
                </c:pt>
                <c:pt idx="744">
                  <c:v>-1.2786811109387377</c:v>
                </c:pt>
                <c:pt idx="745">
                  <c:v>-0.33711710757855712</c:v>
                </c:pt>
                <c:pt idx="746">
                  <c:v>0.36905589494157831</c:v>
                </c:pt>
                <c:pt idx="747">
                  <c:v>0.9838831359416963</c:v>
                </c:pt>
                <c:pt idx="748">
                  <c:v>-1.1416624686587113</c:v>
                </c:pt>
                <c:pt idx="749">
                  <c:v>-1.1522023642187134</c:v>
                </c:pt>
                <c:pt idx="750">
                  <c:v>0.2671702378615588</c:v>
                </c:pt>
                <c:pt idx="751">
                  <c:v>0.52715432834160869</c:v>
                </c:pt>
                <c:pt idx="752">
                  <c:v>-0.15091228601852141</c:v>
                </c:pt>
                <c:pt idx="753">
                  <c:v>-0.10875270377851332</c:v>
                </c:pt>
                <c:pt idx="754">
                  <c:v>0.44634846238159315</c:v>
                </c:pt>
                <c:pt idx="755">
                  <c:v>-0.53386182469859489</c:v>
                </c:pt>
                <c:pt idx="756">
                  <c:v>0.4920213431416019</c:v>
                </c:pt>
                <c:pt idx="757">
                  <c:v>-0.36873679425856321</c:v>
                </c:pt>
                <c:pt idx="758">
                  <c:v>1.3071065997817584</c:v>
                </c:pt>
                <c:pt idx="759">
                  <c:v>0.34446280530157364</c:v>
                </c:pt>
                <c:pt idx="760">
                  <c:v>-0.91681136337866831</c:v>
                </c:pt>
                <c:pt idx="761">
                  <c:v>4.2319132581515664E-2</c:v>
                </c:pt>
                <c:pt idx="762">
                  <c:v>0.55174741798161342</c:v>
                </c:pt>
                <c:pt idx="763">
                  <c:v>2.1292184534619158</c:v>
                </c:pt>
                <c:pt idx="764">
                  <c:v>-1.3243539916987466</c:v>
                </c:pt>
                <c:pt idx="765">
                  <c:v>-1.0380345218494444E-2</c:v>
                </c:pt>
                <c:pt idx="766">
                  <c:v>-0.77276612405864065</c:v>
                </c:pt>
                <c:pt idx="767">
                  <c:v>-0.75519963145863733</c:v>
                </c:pt>
                <c:pt idx="768">
                  <c:v>-0.87465178113866027</c:v>
                </c:pt>
                <c:pt idx="769">
                  <c:v>-1.1522023642187134</c:v>
                </c:pt>
                <c:pt idx="770">
                  <c:v>0.27068353638155945</c:v>
                </c:pt>
                <c:pt idx="771">
                  <c:v>-0.85005869149865554</c:v>
                </c:pt>
                <c:pt idx="772">
                  <c:v>1.6303300636218203</c:v>
                </c:pt>
                <c:pt idx="773">
                  <c:v>0.26365693934155809</c:v>
                </c:pt>
                <c:pt idx="774">
                  <c:v>1.697082735501833</c:v>
                </c:pt>
                <c:pt idx="775">
                  <c:v>0.42878196978158978</c:v>
                </c:pt>
                <c:pt idx="776">
                  <c:v>0.12312499854153117</c:v>
                </c:pt>
                <c:pt idx="777">
                  <c:v>0.37608249198157967</c:v>
                </c:pt>
                <c:pt idx="778">
                  <c:v>-0.49170224245858679</c:v>
                </c:pt>
                <c:pt idx="779">
                  <c:v>-3.1460136338498486E-2</c:v>
                </c:pt>
                <c:pt idx="780">
                  <c:v>-0.20009846529853084</c:v>
                </c:pt>
                <c:pt idx="781">
                  <c:v>-0.17550537565852611</c:v>
                </c:pt>
                <c:pt idx="782">
                  <c:v>-0.48467564541858543</c:v>
                </c:pt>
                <c:pt idx="783">
                  <c:v>1.5955034150757718E-4</c:v>
                </c:pt>
                <c:pt idx="784">
                  <c:v>-0.63223418325861369</c:v>
                </c:pt>
                <c:pt idx="785">
                  <c:v>-0.37225009277856386</c:v>
                </c:pt>
                <c:pt idx="786">
                  <c:v>0.8925373744216788</c:v>
                </c:pt>
                <c:pt idx="787">
                  <c:v>-0.19307186825852948</c:v>
                </c:pt>
                <c:pt idx="788">
                  <c:v>-0.8219523033386501</c:v>
                </c:pt>
                <c:pt idx="789">
                  <c:v>0.25311704378155608</c:v>
                </c:pt>
                <c:pt idx="790">
                  <c:v>0.3585159993815763</c:v>
                </c:pt>
                <c:pt idx="791">
                  <c:v>1.1630613604617306</c:v>
                </c:pt>
                <c:pt idx="792">
                  <c:v>-0.84654539297865483</c:v>
                </c:pt>
                <c:pt idx="793">
                  <c:v>0.95577674778169086</c:v>
                </c:pt>
                <c:pt idx="794">
                  <c:v>0.33392290974157157</c:v>
                </c:pt>
                <c:pt idx="795">
                  <c:v>-9.1186211178509946E-2</c:v>
                </c:pt>
                <c:pt idx="796">
                  <c:v>-0.47413574985858342</c:v>
                </c:pt>
                <c:pt idx="797">
                  <c:v>-0.41440967501857195</c:v>
                </c:pt>
                <c:pt idx="798">
                  <c:v>-0.12631919637851668</c:v>
                </c:pt>
                <c:pt idx="799">
                  <c:v>-0.96951084117867836</c:v>
                </c:pt>
                <c:pt idx="800">
                  <c:v>-4.200003189850051E-2</c:v>
                </c:pt>
                <c:pt idx="801">
                  <c:v>1.676002944381829</c:v>
                </c:pt>
                <c:pt idx="802">
                  <c:v>0.83632459810166793</c:v>
                </c:pt>
                <c:pt idx="803">
                  <c:v>-0.37927668981856522</c:v>
                </c:pt>
                <c:pt idx="804">
                  <c:v>-0.52683522765859347</c:v>
                </c:pt>
                <c:pt idx="805">
                  <c:v>-5.956652449850388E-2</c:v>
                </c:pt>
                <c:pt idx="806">
                  <c:v>2.7018861122220259</c:v>
                </c:pt>
                <c:pt idx="807">
                  <c:v>-1.2330082301787288</c:v>
                </c:pt>
                <c:pt idx="808">
                  <c:v>-0.5514283172985982</c:v>
                </c:pt>
                <c:pt idx="809">
                  <c:v>0.42175537274158842</c:v>
                </c:pt>
                <c:pt idx="810">
                  <c:v>-0.65331397437861771</c:v>
                </c:pt>
                <c:pt idx="811">
                  <c:v>-0.4073830779785706</c:v>
                </c:pt>
                <c:pt idx="812">
                  <c:v>0.86794428478167407</c:v>
                </c:pt>
                <c:pt idx="813">
                  <c:v>-0.73763313885863391</c:v>
                </c:pt>
                <c:pt idx="814">
                  <c:v>-1.1346358716187102</c:v>
                </c:pt>
                <c:pt idx="815">
                  <c:v>-0.79033261665864407</c:v>
                </c:pt>
                <c:pt idx="816">
                  <c:v>-0.39684318241856859</c:v>
                </c:pt>
                <c:pt idx="817">
                  <c:v>-0.57250810841860222</c:v>
                </c:pt>
                <c:pt idx="818">
                  <c:v>1.567090690261808</c:v>
                </c:pt>
                <c:pt idx="819">
                  <c:v>-0.76222622849863864</c:v>
                </c:pt>
                <c:pt idx="820">
                  <c:v>0.52715432834160869</c:v>
                </c:pt>
                <c:pt idx="821">
                  <c:v>-0.3230639134985544</c:v>
                </c:pt>
                <c:pt idx="822">
                  <c:v>3.4431920999421681</c:v>
                </c:pt>
                <c:pt idx="823">
                  <c:v>-0.29495752533854902</c:v>
                </c:pt>
                <c:pt idx="824">
                  <c:v>1.1560347634217294</c:v>
                </c:pt>
                <c:pt idx="825">
                  <c:v>0.29527662602156418</c:v>
                </c:pt>
                <c:pt idx="826">
                  <c:v>0.47445485054159853</c:v>
                </c:pt>
                <c:pt idx="827">
                  <c:v>0.61850008986162619</c:v>
                </c:pt>
                <c:pt idx="828">
                  <c:v>3.3904926221421579</c:v>
                </c:pt>
                <c:pt idx="829">
                  <c:v>-1.4262396487787661</c:v>
                </c:pt>
                <c:pt idx="830">
                  <c:v>-1.4016465591387612</c:v>
                </c:pt>
                <c:pt idx="831">
                  <c:v>1.3457528835017656</c:v>
                </c:pt>
                <c:pt idx="832">
                  <c:v>-0.73763313885863391</c:v>
                </c:pt>
                <c:pt idx="833">
                  <c:v>-1.3665135739387546</c:v>
                </c:pt>
                <c:pt idx="834">
                  <c:v>-0.28793092829854766</c:v>
                </c:pt>
                <c:pt idx="835">
                  <c:v>1.4230454509417805</c:v>
                </c:pt>
                <c:pt idx="836">
                  <c:v>-0.24225804753853891</c:v>
                </c:pt>
                <c:pt idx="837">
                  <c:v>-0.17901867417852679</c:v>
                </c:pt>
                <c:pt idx="838">
                  <c:v>-0.56899480989860163</c:v>
                </c:pt>
                <c:pt idx="839">
                  <c:v>-0.67439376549862184</c:v>
                </c:pt>
                <c:pt idx="840">
                  <c:v>-0.56196821285860021</c:v>
                </c:pt>
                <c:pt idx="841">
                  <c:v>-0.33711710757855712</c:v>
                </c:pt>
                <c:pt idx="842">
                  <c:v>9.8531908901526452E-2</c:v>
                </c:pt>
                <c:pt idx="843">
                  <c:v>-0.37927668981856522</c:v>
                </c:pt>
                <c:pt idx="844">
                  <c:v>0.23906384970155339</c:v>
                </c:pt>
                <c:pt idx="845">
                  <c:v>7.7452117781522403E-2</c:v>
                </c:pt>
                <c:pt idx="846">
                  <c:v>-1.3524603798587518</c:v>
                </c:pt>
                <c:pt idx="847">
                  <c:v>-0.80789910925864739</c:v>
                </c:pt>
                <c:pt idx="848">
                  <c:v>-0.40035648093856924</c:v>
                </c:pt>
                <c:pt idx="849">
                  <c:v>0.45688835794159516</c:v>
                </c:pt>
                <c:pt idx="850">
                  <c:v>3.4677851895821727</c:v>
                </c:pt>
                <c:pt idx="851">
                  <c:v>-0.60764109361860896</c:v>
                </c:pt>
                <c:pt idx="852">
                  <c:v>0.27068353638155945</c:v>
                </c:pt>
                <c:pt idx="853">
                  <c:v>0.26365693934155809</c:v>
                </c:pt>
                <c:pt idx="854">
                  <c:v>0.6220133883816269</c:v>
                </c:pt>
                <c:pt idx="855">
                  <c:v>3.3834660251021567</c:v>
                </c:pt>
                <c:pt idx="856">
                  <c:v>-0.75168633293863663</c:v>
                </c:pt>
                <c:pt idx="857">
                  <c:v>0.52364102982160798</c:v>
                </c:pt>
                <c:pt idx="858">
                  <c:v>-0.44602936169857799</c:v>
                </c:pt>
                <c:pt idx="859">
                  <c:v>-8.7672912658509267E-2</c:v>
                </c:pt>
                <c:pt idx="860">
                  <c:v>2.5332477832619933</c:v>
                </c:pt>
                <c:pt idx="861">
                  <c:v>-0.74817303441863592</c:v>
                </c:pt>
                <c:pt idx="862">
                  <c:v>-1.3489470813387512</c:v>
                </c:pt>
                <c:pt idx="863">
                  <c:v>-1.3067874990987431</c:v>
                </c:pt>
                <c:pt idx="864">
                  <c:v>-1.4613726339787727</c:v>
                </c:pt>
                <c:pt idx="865">
                  <c:v>-0.26333783865854299</c:v>
                </c:pt>
                <c:pt idx="866">
                  <c:v>1.1209017782217225</c:v>
                </c:pt>
                <c:pt idx="867">
                  <c:v>0.41472877570158712</c:v>
                </c:pt>
                <c:pt idx="868">
                  <c:v>0.73795223954164912</c:v>
                </c:pt>
                <c:pt idx="869">
                  <c:v>1.0436092107817077</c:v>
                </c:pt>
                <c:pt idx="870">
                  <c:v>0.11258510298152914</c:v>
                </c:pt>
                <c:pt idx="871">
                  <c:v>0.88902407590167809</c:v>
                </c:pt>
                <c:pt idx="872">
                  <c:v>-0.13334579341851804</c:v>
                </c:pt>
                <c:pt idx="873">
                  <c:v>-0.14037239045851937</c:v>
                </c:pt>
                <c:pt idx="874">
                  <c:v>-0.80087251221864608</c:v>
                </c:pt>
                <c:pt idx="875">
                  <c:v>4.9345729621517009E-2</c:v>
                </c:pt>
                <c:pt idx="876">
                  <c:v>0.80119161290166119</c:v>
                </c:pt>
                <c:pt idx="877">
                  <c:v>0.29527662602156418</c:v>
                </c:pt>
                <c:pt idx="878">
                  <c:v>-0.89221827373866358</c:v>
                </c:pt>
                <c:pt idx="879">
                  <c:v>-6.8670466984937705E-3</c:v>
                </c:pt>
                <c:pt idx="880">
                  <c:v>-1.0713964982586979</c:v>
                </c:pt>
                <c:pt idx="881">
                  <c:v>0.8117315084616632</c:v>
                </c:pt>
                <c:pt idx="882">
                  <c:v>-0.31252401793855239</c:v>
                </c:pt>
                <c:pt idx="883">
                  <c:v>0.46742825350159722</c:v>
                </c:pt>
                <c:pt idx="884">
                  <c:v>-1.3313805887387478</c:v>
                </c:pt>
                <c:pt idx="885">
                  <c:v>-1.0959895878987027</c:v>
                </c:pt>
                <c:pt idx="886">
                  <c:v>1.2649470175417501</c:v>
                </c:pt>
                <c:pt idx="887">
                  <c:v>0.10204520742152712</c:v>
                </c:pt>
                <c:pt idx="888">
                  <c:v>-0.48818894393858608</c:v>
                </c:pt>
                <c:pt idx="889">
                  <c:v>-0.80789910925864739</c:v>
                </c:pt>
                <c:pt idx="890">
                  <c:v>0.28825002898156282</c:v>
                </c:pt>
                <c:pt idx="891">
                  <c:v>0.59039370170162075</c:v>
                </c:pt>
                <c:pt idx="892">
                  <c:v>-0.48818894393858608</c:v>
                </c:pt>
                <c:pt idx="893">
                  <c:v>-0.48818894393858608</c:v>
                </c:pt>
                <c:pt idx="894">
                  <c:v>1.0787421959817145</c:v>
                </c:pt>
                <c:pt idx="895">
                  <c:v>0.92415706110168483</c:v>
                </c:pt>
                <c:pt idx="896">
                  <c:v>0.15123138670153655</c:v>
                </c:pt>
                <c:pt idx="897">
                  <c:v>-1.0257236174986892</c:v>
                </c:pt>
                <c:pt idx="898">
                  <c:v>1.4616917346617879</c:v>
                </c:pt>
                <c:pt idx="899">
                  <c:v>1.1454948678617272</c:v>
                </c:pt>
                <c:pt idx="900">
                  <c:v>-0.43548946613857598</c:v>
                </c:pt>
                <c:pt idx="901">
                  <c:v>1.8692343629818662</c:v>
                </c:pt>
                <c:pt idx="902">
                  <c:v>-0.47764904837858407</c:v>
                </c:pt>
                <c:pt idx="903">
                  <c:v>-0.58304800397860423</c:v>
                </c:pt>
                <c:pt idx="904">
                  <c:v>-0.36873679425856321</c:v>
                </c:pt>
                <c:pt idx="905">
                  <c:v>-0.42143627205857331</c:v>
                </c:pt>
                <c:pt idx="906">
                  <c:v>-9.1186211178509946E-2</c:v>
                </c:pt>
                <c:pt idx="907">
                  <c:v>-0.12280589785851601</c:v>
                </c:pt>
                <c:pt idx="908">
                  <c:v>-6.8670466984937705E-3</c:v>
                </c:pt>
                <c:pt idx="909">
                  <c:v>-0.49521554097858744</c:v>
                </c:pt>
                <c:pt idx="910">
                  <c:v>0.33392290974157157</c:v>
                </c:pt>
                <c:pt idx="911">
                  <c:v>7.1861473815089246E-3</c:v>
                </c:pt>
                <c:pt idx="912">
                  <c:v>0.2250106556215507</c:v>
                </c:pt>
                <c:pt idx="913">
                  <c:v>-0.5444017202585969</c:v>
                </c:pt>
                <c:pt idx="914">
                  <c:v>-1.0468034086186933</c:v>
                </c:pt>
                <c:pt idx="915">
                  <c:v>1.1209017782217225</c:v>
                </c:pt>
                <c:pt idx="916">
                  <c:v>0.6220133883816269</c:v>
                </c:pt>
                <c:pt idx="917">
                  <c:v>-0.74465973589863532</c:v>
                </c:pt>
                <c:pt idx="918">
                  <c:v>0.28122343194156146</c:v>
                </c:pt>
                <c:pt idx="919">
                  <c:v>0.19339096894154464</c:v>
                </c:pt>
                <c:pt idx="920">
                  <c:v>-0.12280589785851601</c:v>
                </c:pt>
                <c:pt idx="921">
                  <c:v>-0.95897094561867635</c:v>
                </c:pt>
                <c:pt idx="922">
                  <c:v>0.16879787930153992</c:v>
                </c:pt>
                <c:pt idx="923">
                  <c:v>2.4752639981512295E-2</c:v>
                </c:pt>
                <c:pt idx="924">
                  <c:v>0.44634846238159315</c:v>
                </c:pt>
                <c:pt idx="925">
                  <c:v>3.1902346065021194</c:v>
                </c:pt>
                <c:pt idx="926">
                  <c:v>-0.74817303441863592</c:v>
                </c:pt>
                <c:pt idx="927">
                  <c:v>0.39364898458158304</c:v>
                </c:pt>
                <c:pt idx="928">
                  <c:v>0.14771808818153587</c:v>
                </c:pt>
                <c:pt idx="929">
                  <c:v>-0.85357199001865613</c:v>
                </c:pt>
                <c:pt idx="930">
                  <c:v>-1.7564897096588294</c:v>
                </c:pt>
                <c:pt idx="931">
                  <c:v>-1.5983912762587991</c:v>
                </c:pt>
                <c:pt idx="932">
                  <c:v>-0.59007460101860565</c:v>
                </c:pt>
                <c:pt idx="933">
                  <c:v>-0.69547355661862587</c:v>
                </c:pt>
                <c:pt idx="934">
                  <c:v>0.18285107338154261</c:v>
                </c:pt>
                <c:pt idx="935">
                  <c:v>-0.37927668981856522</c:v>
                </c:pt>
                <c:pt idx="936">
                  <c:v>-0.89573157225866429</c:v>
                </c:pt>
                <c:pt idx="937">
                  <c:v>0.36554259642157766</c:v>
                </c:pt>
                <c:pt idx="938">
                  <c:v>0.27068353638155945</c:v>
                </c:pt>
                <c:pt idx="939">
                  <c:v>1.3984523613017759</c:v>
                </c:pt>
                <c:pt idx="940">
                  <c:v>0.20393086450154665</c:v>
                </c:pt>
                <c:pt idx="941">
                  <c:v>-0.55845491433859962</c:v>
                </c:pt>
                <c:pt idx="942">
                  <c:v>-1.0116704234186864</c:v>
                </c:pt>
                <c:pt idx="943">
                  <c:v>-0.57250810841860222</c:v>
                </c:pt>
                <c:pt idx="944">
                  <c:v>-0.17550537565852611</c:v>
                </c:pt>
                <c:pt idx="945">
                  <c:v>-0.25631124161854163</c:v>
                </c:pt>
                <c:pt idx="946">
                  <c:v>-1.5737981866187942</c:v>
                </c:pt>
                <c:pt idx="947">
                  <c:v>-0.87113848261865956</c:v>
                </c:pt>
                <c:pt idx="948">
                  <c:v>-3.8486733378499838E-2</c:v>
                </c:pt>
                <c:pt idx="949">
                  <c:v>0.58688040318162016</c:v>
                </c:pt>
                <c:pt idx="950">
                  <c:v>0.2671702378615588</c:v>
                </c:pt>
                <c:pt idx="951">
                  <c:v>-4.5513330418501183E-2</c:v>
                </c:pt>
                <c:pt idx="952">
                  <c:v>-0.40035648093856924</c:v>
                </c:pt>
                <c:pt idx="953">
                  <c:v>1.1665746589817314</c:v>
                </c:pt>
                <c:pt idx="954">
                  <c:v>-0.71304004921862918</c:v>
                </c:pt>
                <c:pt idx="955">
                  <c:v>1.1033352856217191</c:v>
                </c:pt>
                <c:pt idx="956">
                  <c:v>0.42878196978158978</c:v>
                </c:pt>
                <c:pt idx="957">
                  <c:v>-0.21415165937853353</c:v>
                </c:pt>
                <c:pt idx="958">
                  <c:v>0.79065171734165918</c:v>
                </c:pt>
                <c:pt idx="959">
                  <c:v>0.80470491142166189</c:v>
                </c:pt>
                <c:pt idx="960">
                  <c:v>-0.27739103273854565</c:v>
                </c:pt>
                <c:pt idx="961">
                  <c:v>0.56228731354161543</c:v>
                </c:pt>
                <c:pt idx="962">
                  <c:v>-9.4699509698510612E-2</c:v>
                </c:pt>
                <c:pt idx="963">
                  <c:v>-0.4600825557785807</c:v>
                </c:pt>
                <c:pt idx="964">
                  <c:v>0.51310113426160597</c:v>
                </c:pt>
                <c:pt idx="965">
                  <c:v>0.3163564171415682</c:v>
                </c:pt>
                <c:pt idx="966">
                  <c:v>0.8082182099416626</c:v>
                </c:pt>
                <c:pt idx="967">
                  <c:v>-1.1311225730987093</c:v>
                </c:pt>
                <c:pt idx="968">
                  <c:v>-8.0646315618507922E-2</c:v>
                </c:pt>
                <c:pt idx="969">
                  <c:v>0.51310113426160597</c:v>
                </c:pt>
                <c:pt idx="970">
                  <c:v>-0.80789910925864739</c:v>
                </c:pt>
                <c:pt idx="971">
                  <c:v>0.70281925434164239</c:v>
                </c:pt>
                <c:pt idx="972">
                  <c:v>-0.16145218157852342</c:v>
                </c:pt>
                <c:pt idx="973">
                  <c:v>0.45688835794159516</c:v>
                </c:pt>
                <c:pt idx="974">
                  <c:v>-0.84303209445865412</c:v>
                </c:pt>
                <c:pt idx="975">
                  <c:v>-0.54088842173859619</c:v>
                </c:pt>
                <c:pt idx="976">
                  <c:v>-0.22820485345853622</c:v>
                </c:pt>
                <c:pt idx="977">
                  <c:v>2.7756653811420398</c:v>
                </c:pt>
                <c:pt idx="978">
                  <c:v>0.31986971566156891</c:v>
                </c:pt>
                <c:pt idx="979">
                  <c:v>0.74849213510165113</c:v>
                </c:pt>
                <c:pt idx="980">
                  <c:v>0.64309317950163092</c:v>
                </c:pt>
                <c:pt idx="981">
                  <c:v>-0.41089637649857125</c:v>
                </c:pt>
                <c:pt idx="982">
                  <c:v>1.0400959122617071</c:v>
                </c:pt>
                <c:pt idx="983">
                  <c:v>0.59039370170162075</c:v>
                </c:pt>
                <c:pt idx="984">
                  <c:v>-0.37576339129856451</c:v>
                </c:pt>
                <c:pt idx="985">
                  <c:v>-0.7270932432986319</c:v>
                </c:pt>
                <c:pt idx="986">
                  <c:v>0.19339096894154464</c:v>
                </c:pt>
                <c:pt idx="987">
                  <c:v>-1.2154417375787256</c:v>
                </c:pt>
                <c:pt idx="988">
                  <c:v>-0.84654539297865483</c:v>
                </c:pt>
                <c:pt idx="989">
                  <c:v>-0.15091228601852141</c:v>
                </c:pt>
                <c:pt idx="990">
                  <c:v>0.99793633002169901</c:v>
                </c:pt>
                <c:pt idx="991">
                  <c:v>-0.68142036253862315</c:v>
                </c:pt>
                <c:pt idx="992">
                  <c:v>-0.21415165937853353</c:v>
                </c:pt>
                <c:pt idx="993">
                  <c:v>-0.46710915281858206</c:v>
                </c:pt>
                <c:pt idx="994">
                  <c:v>-0.46710915281858206</c:v>
                </c:pt>
                <c:pt idx="995">
                  <c:v>-0.23523145049853758</c:v>
                </c:pt>
                <c:pt idx="996">
                  <c:v>-0.25982454013854228</c:v>
                </c:pt>
                <c:pt idx="997">
                  <c:v>0.23555055118155271</c:v>
                </c:pt>
                <c:pt idx="998">
                  <c:v>-0.79735921369864537</c:v>
                </c:pt>
                <c:pt idx="999">
                  <c:v>-0.51980863061859217</c:v>
                </c:pt>
                <c:pt idx="1000">
                  <c:v>-0.17550537565852611</c:v>
                </c:pt>
                <c:pt idx="1001">
                  <c:v>-0.2317181519785369</c:v>
                </c:pt>
                <c:pt idx="1002">
                  <c:v>8.7992013341524428E-2</c:v>
                </c:pt>
                <c:pt idx="1003">
                  <c:v>-1.2892210064987397</c:v>
                </c:pt>
                <c:pt idx="1004">
                  <c:v>-0.45656925725858005</c:v>
                </c:pt>
                <c:pt idx="1005">
                  <c:v>2.5121679921419893</c:v>
                </c:pt>
                <c:pt idx="1006">
                  <c:v>1.3773725701817718</c:v>
                </c:pt>
                <c:pt idx="1007">
                  <c:v>-1.4894790221387781</c:v>
                </c:pt>
                <c:pt idx="1008">
                  <c:v>3.1867213079821188</c:v>
                </c:pt>
                <c:pt idx="1009">
                  <c:v>4.1563916995023051</c:v>
                </c:pt>
                <c:pt idx="1010">
                  <c:v>1.4581784361417873</c:v>
                </c:pt>
                <c:pt idx="1011">
                  <c:v>4.2319132581515664E-2</c:v>
                </c:pt>
                <c:pt idx="1012">
                  <c:v>-0.88870497521866287</c:v>
                </c:pt>
                <c:pt idx="1013">
                  <c:v>-0.47413574985858342</c:v>
                </c:pt>
                <c:pt idx="1014">
                  <c:v>0.65363307506163293</c:v>
                </c:pt>
                <c:pt idx="1015">
                  <c:v>0.14420478966153522</c:v>
                </c:pt>
                <c:pt idx="1016">
                  <c:v>-9.8212808218511291E-2</c:v>
                </c:pt>
                <c:pt idx="1017">
                  <c:v>-1.696763634818818</c:v>
                </c:pt>
                <c:pt idx="1018">
                  <c:v>0.23203725266155206</c:v>
                </c:pt>
                <c:pt idx="1019">
                  <c:v>-0.65331397437861771</c:v>
                </c:pt>
                <c:pt idx="1020">
                  <c:v>-0.27739103273854565</c:v>
                </c:pt>
                <c:pt idx="1021">
                  <c:v>1.0682023004217125</c:v>
                </c:pt>
                <c:pt idx="1022">
                  <c:v>-0.86762518409865885</c:v>
                </c:pt>
                <c:pt idx="1023">
                  <c:v>-0.38278998833856587</c:v>
                </c:pt>
                <c:pt idx="1024">
                  <c:v>0.9909097329816976</c:v>
                </c:pt>
                <c:pt idx="1025">
                  <c:v>-0.98707733377868179</c:v>
                </c:pt>
                <c:pt idx="1026">
                  <c:v>0.13366489410153318</c:v>
                </c:pt>
                <c:pt idx="1027">
                  <c:v>-0.71304004921862918</c:v>
                </c:pt>
                <c:pt idx="1028">
                  <c:v>-1.5878513806987971</c:v>
                </c:pt>
                <c:pt idx="1029">
                  <c:v>3.2605005769021331</c:v>
                </c:pt>
                <c:pt idx="1030">
                  <c:v>0.36905589494157831</c:v>
                </c:pt>
                <c:pt idx="1031">
                  <c:v>-0.42846286909857462</c:v>
                </c:pt>
                <c:pt idx="1032">
                  <c:v>1.535471003581802</c:v>
                </c:pt>
                <c:pt idx="1033">
                  <c:v>0.47796814906159923</c:v>
                </c:pt>
                <c:pt idx="1034">
                  <c:v>1.15954806194173</c:v>
                </c:pt>
                <c:pt idx="1035">
                  <c:v>-0.12983249489851736</c:v>
                </c:pt>
                <c:pt idx="1036">
                  <c:v>2.5929738581020048</c:v>
                </c:pt>
                <c:pt idx="1037">
                  <c:v>-0.31252401793855239</c:v>
                </c:pt>
                <c:pt idx="1038">
                  <c:v>-1.4894790221387781</c:v>
                </c:pt>
                <c:pt idx="1039">
                  <c:v>0.43229526830159049</c:v>
                </c:pt>
                <c:pt idx="1040">
                  <c:v>0.20744416302154733</c:v>
                </c:pt>
                <c:pt idx="1041">
                  <c:v>0.42526867126158913</c:v>
                </c:pt>
                <c:pt idx="1042">
                  <c:v>0.4006755816215844</c:v>
                </c:pt>
                <c:pt idx="1043">
                  <c:v>0.54472082094161201</c:v>
                </c:pt>
                <c:pt idx="1044">
                  <c:v>-0.51278203357859076</c:v>
                </c:pt>
                <c:pt idx="1045">
                  <c:v>0.45337505942159451</c:v>
                </c:pt>
                <c:pt idx="1046">
                  <c:v>1.2684603160617509</c:v>
                </c:pt>
                <c:pt idx="1047">
                  <c:v>-0.41089637649857125</c:v>
                </c:pt>
                <c:pt idx="1048">
                  <c:v>0.20041756598154598</c:v>
                </c:pt>
                <c:pt idx="1049">
                  <c:v>-1.6791971422188146</c:v>
                </c:pt>
                <c:pt idx="1050">
                  <c:v>3.177923702151364E-2</c:v>
                </c:pt>
                <c:pt idx="1051">
                  <c:v>0.48850804462160125</c:v>
                </c:pt>
                <c:pt idx="1052">
                  <c:v>0.18285107338154261</c:v>
                </c:pt>
                <c:pt idx="1053">
                  <c:v>-0.38981658537856723</c:v>
                </c:pt>
                <c:pt idx="1054">
                  <c:v>-0.57953470545860364</c:v>
                </c:pt>
                <c:pt idx="1055">
                  <c:v>0.22149735710155002</c:v>
                </c:pt>
                <c:pt idx="1056">
                  <c:v>1.493311421341794</c:v>
                </c:pt>
                <c:pt idx="1057">
                  <c:v>-0.98356403525868108</c:v>
                </c:pt>
                <c:pt idx="1058">
                  <c:v>-0.70250015365862717</c:v>
                </c:pt>
                <c:pt idx="1059">
                  <c:v>1.1454948678617272</c:v>
                </c:pt>
                <c:pt idx="1060">
                  <c:v>-0.24577134605853959</c:v>
                </c:pt>
                <c:pt idx="1061">
                  <c:v>-1.0432901100986927</c:v>
                </c:pt>
                <c:pt idx="1062">
                  <c:v>0.22852395414155138</c:v>
                </c:pt>
                <c:pt idx="1063">
                  <c:v>-3.3537481784930968E-3</c:v>
                </c:pt>
                <c:pt idx="1064">
                  <c:v>4.1915246847023111</c:v>
                </c:pt>
                <c:pt idx="1065">
                  <c:v>0.40418888014158505</c:v>
                </c:pt>
                <c:pt idx="1066">
                  <c:v>0.72389904546164641</c:v>
                </c:pt>
                <c:pt idx="1067">
                  <c:v>0.50607453722160467</c:v>
                </c:pt>
                <c:pt idx="1068">
                  <c:v>-0.46710915281858206</c:v>
                </c:pt>
                <c:pt idx="1069">
                  <c:v>-0.6357474817786144</c:v>
                </c:pt>
                <c:pt idx="1070">
                  <c:v>-0.69547355661862587</c:v>
                </c:pt>
                <c:pt idx="1071">
                  <c:v>-0.70250015365862717</c:v>
                </c:pt>
                <c:pt idx="1072">
                  <c:v>-3.3537481784930968E-3</c:v>
                </c:pt>
                <c:pt idx="1073">
                  <c:v>1.384399167221773</c:v>
                </c:pt>
                <c:pt idx="1074">
                  <c:v>-0.30901071941855174</c:v>
                </c:pt>
                <c:pt idx="1075">
                  <c:v>0.66417297062163494</c:v>
                </c:pt>
                <c:pt idx="1076">
                  <c:v>-0.37225009277856386</c:v>
                </c:pt>
                <c:pt idx="1077">
                  <c:v>5.2859028141517689E-2</c:v>
                </c:pt>
                <c:pt idx="1078">
                  <c:v>7.3938819261521724E-2</c:v>
                </c:pt>
                <c:pt idx="1079">
                  <c:v>-0.49872883949858809</c:v>
                </c:pt>
                <c:pt idx="1080">
                  <c:v>0.25663034230155679</c:v>
                </c:pt>
                <c:pt idx="1081">
                  <c:v>-0.4600825557785807</c:v>
                </c:pt>
                <c:pt idx="1082">
                  <c:v>-0.22820485345853622</c:v>
                </c:pt>
                <c:pt idx="1083">
                  <c:v>1.4125055553817785</c:v>
                </c:pt>
                <c:pt idx="1084">
                  <c:v>-8.4159614138508601E-2</c:v>
                </c:pt>
                <c:pt idx="1085">
                  <c:v>-0.41089637649857125</c:v>
                </c:pt>
                <c:pt idx="1086">
                  <c:v>4.9345729621517009E-2</c:v>
                </c:pt>
                <c:pt idx="1087">
                  <c:v>-0.60061449657860766</c:v>
                </c:pt>
                <c:pt idx="1088">
                  <c:v>-1.3103007976187437</c:v>
                </c:pt>
                <c:pt idx="1089">
                  <c:v>-1.1135560804987061</c:v>
                </c:pt>
                <c:pt idx="1090">
                  <c:v>0.31284311862156755</c:v>
                </c:pt>
                <c:pt idx="1091">
                  <c:v>-0.28090433125854636</c:v>
                </c:pt>
                <c:pt idx="1092">
                  <c:v>0.91361716554168282</c:v>
                </c:pt>
                <c:pt idx="1093">
                  <c:v>-0.20361176381853152</c:v>
                </c:pt>
                <c:pt idx="1094">
                  <c:v>-0.34765700313855913</c:v>
                </c:pt>
                <c:pt idx="1095">
                  <c:v>-0.33009051053855576</c:v>
                </c:pt>
                <c:pt idx="1096">
                  <c:v>-4.200003189850051E-2</c:v>
                </c:pt>
                <c:pt idx="1097">
                  <c:v>0.50958783574160527</c:v>
                </c:pt>
                <c:pt idx="1098">
                  <c:v>-0.62520758621861239</c:v>
                </c:pt>
                <c:pt idx="1099">
                  <c:v>0.81524480698166391</c:v>
                </c:pt>
                <c:pt idx="1100">
                  <c:v>-1.0046438263786852</c:v>
                </c:pt>
                <c:pt idx="1101">
                  <c:v>0.36554259642157766</c:v>
                </c:pt>
                <c:pt idx="1102">
                  <c:v>-1.1697688568187168</c:v>
                </c:pt>
                <c:pt idx="1103">
                  <c:v>0.88199747886167668</c:v>
                </c:pt>
                <c:pt idx="1104">
                  <c:v>-0.38278998833856587</c:v>
                </c:pt>
                <c:pt idx="1105">
                  <c:v>-1.2857077079787391</c:v>
                </c:pt>
                <c:pt idx="1106">
                  <c:v>2.4752639981512295E-2</c:v>
                </c:pt>
                <c:pt idx="1107">
                  <c:v>2.7545855900220357</c:v>
                </c:pt>
                <c:pt idx="1108">
                  <c:v>-0.43900276465857668</c:v>
                </c:pt>
                <c:pt idx="1109">
                  <c:v>-2.0920240778496465E-2</c:v>
                </c:pt>
                <c:pt idx="1110">
                  <c:v>-0.55845491433859962</c:v>
                </c:pt>
                <c:pt idx="1111">
                  <c:v>0.43580856682159114</c:v>
                </c:pt>
                <c:pt idx="1112">
                  <c:v>-0.20712506233853217</c:v>
                </c:pt>
                <c:pt idx="1113">
                  <c:v>-0.39332988389856788</c:v>
                </c:pt>
                <c:pt idx="1114">
                  <c:v>0.22149735710155002</c:v>
                </c:pt>
                <c:pt idx="1115">
                  <c:v>-0.34063040609855777</c:v>
                </c:pt>
                <c:pt idx="1116">
                  <c:v>3.5977772348221975</c:v>
                </c:pt>
                <c:pt idx="1117">
                  <c:v>-0.93437785597867162</c:v>
                </c:pt>
                <c:pt idx="1118">
                  <c:v>0.51310113426160597</c:v>
                </c:pt>
                <c:pt idx="1119">
                  <c:v>0.17582447634154127</c:v>
                </c:pt>
                <c:pt idx="1120">
                  <c:v>-7.3619718578506577E-2</c:v>
                </c:pt>
                <c:pt idx="1121">
                  <c:v>-1.5632582910587922</c:v>
                </c:pt>
                <c:pt idx="1122">
                  <c:v>0.79416501586165988</c:v>
                </c:pt>
                <c:pt idx="1123">
                  <c:v>0.34797610382157429</c:v>
                </c:pt>
                <c:pt idx="1124">
                  <c:v>-0.53737512321859549</c:v>
                </c:pt>
                <c:pt idx="1125">
                  <c:v>0.58336710466161945</c:v>
                </c:pt>
                <c:pt idx="1126">
                  <c:v>-0.53737512321859549</c:v>
                </c:pt>
                <c:pt idx="1127">
                  <c:v>-0.18253197269852747</c:v>
                </c:pt>
                <c:pt idx="1128">
                  <c:v>0.81524480698166391</c:v>
                </c:pt>
                <c:pt idx="1129">
                  <c:v>-0.1368590919385187</c:v>
                </c:pt>
                <c:pt idx="1130">
                  <c:v>0.67822616470163766</c:v>
                </c:pt>
                <c:pt idx="1131">
                  <c:v>-0.18253197269852747</c:v>
                </c:pt>
                <c:pt idx="1132">
                  <c:v>9.1505311861525093E-2</c:v>
                </c:pt>
                <c:pt idx="1133">
                  <c:v>-0.42846286909857462</c:v>
                </c:pt>
                <c:pt idx="1134">
                  <c:v>-0.41089637649857125</c:v>
                </c:pt>
                <c:pt idx="1135">
                  <c:v>0.93118365814168613</c:v>
                </c:pt>
                <c:pt idx="1136">
                  <c:v>-0.1649654800985241</c:v>
                </c:pt>
                <c:pt idx="1137">
                  <c:v>-0.91681136337866831</c:v>
                </c:pt>
                <c:pt idx="1138">
                  <c:v>0.84335119514166934</c:v>
                </c:pt>
                <c:pt idx="1139">
                  <c:v>0.23906384970155339</c:v>
                </c:pt>
                <c:pt idx="1140">
                  <c:v>0.46040165646159587</c:v>
                </c:pt>
                <c:pt idx="1141">
                  <c:v>-5.956652449850388E-2</c:v>
                </c:pt>
                <c:pt idx="1142">
                  <c:v>0.68525276174163896</c:v>
                </c:pt>
                <c:pt idx="1143">
                  <c:v>-0.5444017202585969</c:v>
                </c:pt>
                <c:pt idx="1144">
                  <c:v>-0.43548946613857598</c:v>
                </c:pt>
                <c:pt idx="1145">
                  <c:v>4.2231443713823174</c:v>
                </c:pt>
                <c:pt idx="1146">
                  <c:v>-0.45656925725858005</c:v>
                </c:pt>
                <c:pt idx="1147">
                  <c:v>0.70984585138164369</c:v>
                </c:pt>
                <c:pt idx="1148">
                  <c:v>-2.7946837818497813E-2</c:v>
                </c:pt>
                <c:pt idx="1149">
                  <c:v>-1.2154417375787256</c:v>
                </c:pt>
                <c:pt idx="1150">
                  <c:v>-1.1873353494187202</c:v>
                </c:pt>
                <c:pt idx="1151">
                  <c:v>8.0965416301523083E-2</c:v>
                </c:pt>
                <c:pt idx="1152">
                  <c:v>9.5018610381525773E-2</c:v>
                </c:pt>
                <c:pt idx="1153">
                  <c:v>-0.98356403525868108</c:v>
                </c:pt>
                <c:pt idx="1154">
                  <c:v>0.27068353638155945</c:v>
                </c:pt>
                <c:pt idx="1155">
                  <c:v>-0.83951879593865353</c:v>
                </c:pt>
                <c:pt idx="1156">
                  <c:v>0.55877401502161472</c:v>
                </c:pt>
                <c:pt idx="1157">
                  <c:v>0.73795223954164912</c:v>
                </c:pt>
                <c:pt idx="1158">
                  <c:v>2.5754073655020013</c:v>
                </c:pt>
                <c:pt idx="1159">
                  <c:v>2.5332477832619933</c:v>
                </c:pt>
                <c:pt idx="1160">
                  <c:v>3.177923702151364E-2</c:v>
                </c:pt>
                <c:pt idx="1161">
                  <c:v>-0.64628737733861641</c:v>
                </c:pt>
                <c:pt idx="1162">
                  <c:v>0.16879787930153992</c:v>
                </c:pt>
                <c:pt idx="1163">
                  <c:v>0.47796814906159923</c:v>
                </c:pt>
                <c:pt idx="1164">
                  <c:v>0.54823411946161271</c:v>
                </c:pt>
                <c:pt idx="1165">
                  <c:v>1.7111359295818358</c:v>
                </c:pt>
                <c:pt idx="1166">
                  <c:v>-0.98707733377868179</c:v>
                </c:pt>
                <c:pt idx="1167">
                  <c:v>-3.8486733378499838E-2</c:v>
                </c:pt>
                <c:pt idx="1168">
                  <c:v>9.8531908901526452E-2</c:v>
                </c:pt>
                <c:pt idx="1169">
                  <c:v>2.4752639981512295E-2</c:v>
                </c:pt>
                <c:pt idx="1170">
                  <c:v>-1.2927343050187403</c:v>
                </c:pt>
                <c:pt idx="1171">
                  <c:v>-0.17901867417852679</c:v>
                </c:pt>
                <c:pt idx="1172">
                  <c:v>-8.4159614138508601E-2</c:v>
                </c:pt>
                <c:pt idx="1173">
                  <c:v>-0.51629533209859146</c:v>
                </c:pt>
                <c:pt idx="1174">
                  <c:v>-1.1416624686587113</c:v>
                </c:pt>
                <c:pt idx="1175">
                  <c:v>0.14069149114153454</c:v>
                </c:pt>
                <c:pt idx="1176">
                  <c:v>-0.51278203357859076</c:v>
                </c:pt>
                <c:pt idx="1177">
                  <c:v>0.54472082094161201</c:v>
                </c:pt>
                <c:pt idx="1178">
                  <c:v>-8.4159614138508601E-2</c:v>
                </c:pt>
                <c:pt idx="1179">
                  <c:v>0.16879787930153992</c:v>
                </c:pt>
                <c:pt idx="1180">
                  <c:v>-0.3230639134985544</c:v>
                </c:pt>
                <c:pt idx="1181">
                  <c:v>-6.8670466984937705E-3</c:v>
                </c:pt>
                <c:pt idx="1182">
                  <c:v>2.1239341461511619E-2</c:v>
                </c:pt>
                <c:pt idx="1183">
                  <c:v>-0.5514283172985982</c:v>
                </c:pt>
                <c:pt idx="1184">
                  <c:v>-0.8149257062986488</c:v>
                </c:pt>
                <c:pt idx="1185">
                  <c:v>0.28473673046156217</c:v>
                </c:pt>
                <c:pt idx="1186">
                  <c:v>0.19690426746154532</c:v>
                </c:pt>
                <c:pt idx="1187">
                  <c:v>-0.21766495789853421</c:v>
                </c:pt>
                <c:pt idx="1188">
                  <c:v>-1.6054178732988005</c:v>
                </c:pt>
                <c:pt idx="1189">
                  <c:v>-1.7037902318588192</c:v>
                </c:pt>
                <c:pt idx="1190">
                  <c:v>-1.5878513806987971</c:v>
                </c:pt>
                <c:pt idx="1191">
                  <c:v>0.81875810550166461</c:v>
                </c:pt>
                <c:pt idx="1192">
                  <c:v>1.4652050331817885</c:v>
                </c:pt>
                <c:pt idx="1193">
                  <c:v>-3.8486733378499838E-2</c:v>
                </c:pt>
                <c:pt idx="1194">
                  <c:v>-0.41089637649857125</c:v>
                </c:pt>
                <c:pt idx="1195">
                  <c:v>7.3938819261521724E-2</c:v>
                </c:pt>
                <c:pt idx="1196">
                  <c:v>-0.38278998833856587</c:v>
                </c:pt>
                <c:pt idx="1197">
                  <c:v>0.4006755816215844</c:v>
                </c:pt>
                <c:pt idx="1198">
                  <c:v>9.5018610381525773E-2</c:v>
                </c:pt>
                <c:pt idx="1199">
                  <c:v>0.22149735710155002</c:v>
                </c:pt>
                <c:pt idx="1200">
                  <c:v>-0.52332192913859288</c:v>
                </c:pt>
                <c:pt idx="1201">
                  <c:v>-0.273877734218545</c:v>
                </c:pt>
                <c:pt idx="1202">
                  <c:v>-2.0920240778496465E-2</c:v>
                </c:pt>
                <c:pt idx="1203">
                  <c:v>-1.0292369160186898</c:v>
                </c:pt>
                <c:pt idx="1204">
                  <c:v>1.0892820915417165</c:v>
                </c:pt>
                <c:pt idx="1205">
                  <c:v>1.0787421959817145</c:v>
                </c:pt>
                <c:pt idx="1206">
                  <c:v>0.33743620826157228</c:v>
                </c:pt>
                <c:pt idx="1207">
                  <c:v>-3.8486733378499838E-2</c:v>
                </c:pt>
                <c:pt idx="1208">
                  <c:v>0.57282720910161744</c:v>
                </c:pt>
                <c:pt idx="1209">
                  <c:v>-0.72006664625863059</c:v>
                </c:pt>
                <c:pt idx="1210">
                  <c:v>0.11258510298152914</c:v>
                </c:pt>
                <c:pt idx="1211">
                  <c:v>-0.34063040609855777</c:v>
                </c:pt>
                <c:pt idx="1212">
                  <c:v>-0.44954266021857869</c:v>
                </c:pt>
                <c:pt idx="1213">
                  <c:v>-0.50926873505859016</c:v>
                </c:pt>
                <c:pt idx="1214">
                  <c:v>-0.21415165937853353</c:v>
                </c:pt>
                <c:pt idx="1215">
                  <c:v>-0.62520758621861239</c:v>
                </c:pt>
                <c:pt idx="1216">
                  <c:v>2.6105403507020082</c:v>
                </c:pt>
                <c:pt idx="1217">
                  <c:v>-0.58304800397860423</c:v>
                </c:pt>
                <c:pt idx="1218">
                  <c:v>1.2508938234617475</c:v>
                </c:pt>
                <c:pt idx="1219">
                  <c:v>-0.79384591517864467</c:v>
                </c:pt>
                <c:pt idx="1220">
                  <c:v>-5.6053225978503207E-2</c:v>
                </c:pt>
                <c:pt idx="1221">
                  <c:v>-1.4227263502587653</c:v>
                </c:pt>
                <c:pt idx="1222">
                  <c:v>-0.35819689869856114</c:v>
                </c:pt>
                <c:pt idx="1223">
                  <c:v>-0.62520758621861239</c:v>
                </c:pt>
                <c:pt idx="1224">
                  <c:v>-1.4789391265787761</c:v>
                </c:pt>
                <c:pt idx="1225">
                  <c:v>-1.4227263502587653</c:v>
                </c:pt>
                <c:pt idx="1226">
                  <c:v>-1.2997609020587417</c:v>
                </c:pt>
                <c:pt idx="1227">
                  <c:v>-0.70601345217862788</c:v>
                </c:pt>
                <c:pt idx="1228">
                  <c:v>-0.62169428769861168</c:v>
                </c:pt>
                <c:pt idx="1229">
                  <c:v>-0.50926873505859016</c:v>
                </c:pt>
                <c:pt idx="1230">
                  <c:v>0.13717819262153386</c:v>
                </c:pt>
                <c:pt idx="1231">
                  <c:v>-1.675683843698814</c:v>
                </c:pt>
                <c:pt idx="1232">
                  <c:v>-0.4600825557785807</c:v>
                </c:pt>
                <c:pt idx="1233">
                  <c:v>0.21447076006154869</c:v>
                </c:pt>
                <c:pt idx="1234">
                  <c:v>-0.17901867417852679</c:v>
                </c:pt>
                <c:pt idx="1235">
                  <c:v>-0.71655334773862989</c:v>
                </c:pt>
                <c:pt idx="1236">
                  <c:v>1.3281863909017624</c:v>
                </c:pt>
                <c:pt idx="1237">
                  <c:v>-0.84654539297865483</c:v>
                </c:pt>
                <c:pt idx="1238">
                  <c:v>-0.3230639134985544</c:v>
                </c:pt>
                <c:pt idx="1239">
                  <c:v>0.13717819262153386</c:v>
                </c:pt>
                <c:pt idx="1240">
                  <c:v>-0.22117825641853489</c:v>
                </c:pt>
                <c:pt idx="1241">
                  <c:v>0.2250106556215507</c:v>
                </c:pt>
                <c:pt idx="1242">
                  <c:v>1.5003380183817954</c:v>
                </c:pt>
                <c:pt idx="1243">
                  <c:v>-1.6370375599788065</c:v>
                </c:pt>
                <c:pt idx="1244">
                  <c:v>1.0225294196617036</c:v>
                </c:pt>
                <c:pt idx="1245">
                  <c:v>0.4920213431416019</c:v>
                </c:pt>
                <c:pt idx="1246">
                  <c:v>-0.8219523033386501</c:v>
                </c:pt>
                <c:pt idx="1247">
                  <c:v>0.68173946322163836</c:v>
                </c:pt>
                <c:pt idx="1248">
                  <c:v>1.4089922568617779</c:v>
                </c:pt>
                <c:pt idx="1249">
                  <c:v>0.75903203066165315</c:v>
                </c:pt>
                <c:pt idx="1250">
                  <c:v>-0.76573952701863934</c:v>
                </c:pt>
                <c:pt idx="1251">
                  <c:v>0.5376942239016107</c:v>
                </c:pt>
                <c:pt idx="1252">
                  <c:v>-1.0151837219386872</c:v>
                </c:pt>
                <c:pt idx="1253">
                  <c:v>3.177923702151364E-2</c:v>
                </c:pt>
                <c:pt idx="1254">
                  <c:v>0.68173946322163836</c:v>
                </c:pt>
                <c:pt idx="1255">
                  <c:v>3.7874953549022341</c:v>
                </c:pt>
                <c:pt idx="1256">
                  <c:v>0.59742029874162217</c:v>
                </c:pt>
                <c:pt idx="1257">
                  <c:v>-0.67790706401862244</c:v>
                </c:pt>
                <c:pt idx="1258">
                  <c:v>-0.38981658537856723</c:v>
                </c:pt>
                <c:pt idx="1259">
                  <c:v>-0.83951879593865353</c:v>
                </c:pt>
                <c:pt idx="1260">
                  <c:v>-0.46710915281858206</c:v>
                </c:pt>
                <c:pt idx="1261">
                  <c:v>1.9219338407818762</c:v>
                </c:pt>
                <c:pt idx="1262">
                  <c:v>-0.10875270377851332</c:v>
                </c:pt>
                <c:pt idx="1263">
                  <c:v>0.39716228310158375</c:v>
                </c:pt>
                <c:pt idx="1264">
                  <c:v>-1.3630002754187538</c:v>
                </c:pt>
                <c:pt idx="1265">
                  <c:v>-0.90275816929866559</c:v>
                </c:pt>
                <c:pt idx="1266">
                  <c:v>0.48148144758159989</c:v>
                </c:pt>
                <c:pt idx="1267">
                  <c:v>-0.67790706401862244</c:v>
                </c:pt>
                <c:pt idx="1268">
                  <c:v>-0.21063836085853285</c:v>
                </c:pt>
                <c:pt idx="1269">
                  <c:v>-0.16847877861852478</c:v>
                </c:pt>
                <c:pt idx="1270">
                  <c:v>-9.4699509698510612E-2</c:v>
                </c:pt>
                <c:pt idx="1271">
                  <c:v>-0.28793092829854766</c:v>
                </c:pt>
                <c:pt idx="1272">
                  <c:v>2.6105403507020082</c:v>
                </c:pt>
                <c:pt idx="1273">
                  <c:v>1.4546651376217865</c:v>
                </c:pt>
                <c:pt idx="1274">
                  <c:v>-0.41089637649857125</c:v>
                </c:pt>
                <c:pt idx="1275">
                  <c:v>-0.34765700313855913</c:v>
                </c:pt>
                <c:pt idx="1276">
                  <c:v>-1.2294949316587283</c:v>
                </c:pt>
                <c:pt idx="1277">
                  <c:v>-0.24225804753853891</c:v>
                </c:pt>
                <c:pt idx="1278">
                  <c:v>-1.2189550360987262</c:v>
                </c:pt>
                <c:pt idx="1279">
                  <c:v>-0.3230639134985544</c:v>
                </c:pt>
                <c:pt idx="1280">
                  <c:v>-0.2317181519785369</c:v>
                </c:pt>
                <c:pt idx="1281">
                  <c:v>-1.2681412153787357</c:v>
                </c:pt>
                <c:pt idx="1282">
                  <c:v>0.30581652158156619</c:v>
                </c:pt>
                <c:pt idx="1283">
                  <c:v>1.1209017782217225</c:v>
                </c:pt>
                <c:pt idx="1284">
                  <c:v>4.2319132581515664E-2</c:v>
                </c:pt>
                <c:pt idx="1285">
                  <c:v>0.52715432834160869</c:v>
                </c:pt>
                <c:pt idx="1286">
                  <c:v>-0.44251606317857733</c:v>
                </c:pt>
                <c:pt idx="1287">
                  <c:v>1.6022236754618149</c:v>
                </c:pt>
                <c:pt idx="1288">
                  <c:v>1.1841411515817346</c:v>
                </c:pt>
                <c:pt idx="1289">
                  <c:v>-1.0959895878987027</c:v>
                </c:pt>
                <c:pt idx="1290">
                  <c:v>-1.7002769333388186</c:v>
                </c:pt>
                <c:pt idx="1291">
                  <c:v>-0.44251606317857733</c:v>
                </c:pt>
                <c:pt idx="1292">
                  <c:v>0.1301515955815325</c:v>
                </c:pt>
                <c:pt idx="1293">
                  <c:v>0.93118365814168613</c:v>
                </c:pt>
                <c:pt idx="1294">
                  <c:v>0.61498679134162548</c:v>
                </c:pt>
                <c:pt idx="1295">
                  <c:v>4.9328306724224538</c:v>
                </c:pt>
                <c:pt idx="1296">
                  <c:v>-1.0468034086186933</c:v>
                </c:pt>
                <c:pt idx="1297">
                  <c:v>0.48850804462160125</c:v>
                </c:pt>
                <c:pt idx="1298">
                  <c:v>-1.384080066538758</c:v>
                </c:pt>
                <c:pt idx="1299">
                  <c:v>0.88199747886167668</c:v>
                </c:pt>
                <c:pt idx="1300">
                  <c:v>0.7168724484216451</c:v>
                </c:pt>
                <c:pt idx="1301">
                  <c:v>-0.21766495789853421</c:v>
                </c:pt>
                <c:pt idx="1302">
                  <c:v>-0.57250810841860222</c:v>
                </c:pt>
                <c:pt idx="1303">
                  <c:v>-1.717843425938822</c:v>
                </c:pt>
                <c:pt idx="1304">
                  <c:v>2.2873168868619462</c:v>
                </c:pt>
                <c:pt idx="1305">
                  <c:v>-0.44954266021857869</c:v>
                </c:pt>
                <c:pt idx="1306">
                  <c:v>-0.51629533209859146</c:v>
                </c:pt>
                <c:pt idx="1307">
                  <c:v>-0.8219523033386501</c:v>
                </c:pt>
                <c:pt idx="1308">
                  <c:v>0.11609840150152982</c:v>
                </c:pt>
                <c:pt idx="1309">
                  <c:v>0.72389904546164641</c:v>
                </c:pt>
                <c:pt idx="1310">
                  <c:v>0.45337505942159451</c:v>
                </c:pt>
                <c:pt idx="1311">
                  <c:v>-1.4929923206587787</c:v>
                </c:pt>
                <c:pt idx="1312">
                  <c:v>1.4757449287417905</c:v>
                </c:pt>
                <c:pt idx="1313">
                  <c:v>-0.75168633293863663</c:v>
                </c:pt>
                <c:pt idx="1314">
                  <c:v>-0.27739103273854565</c:v>
                </c:pt>
                <c:pt idx="1315">
                  <c:v>-0.49872883949858809</c:v>
                </c:pt>
                <c:pt idx="1316">
                  <c:v>-7.7133017098507242E-2</c:v>
                </c:pt>
                <c:pt idx="1317">
                  <c:v>1.373859271661771</c:v>
                </c:pt>
                <c:pt idx="1318">
                  <c:v>-0.9976172293386838</c:v>
                </c:pt>
                <c:pt idx="1319">
                  <c:v>0.13717819262153386</c:v>
                </c:pt>
                <c:pt idx="1320">
                  <c:v>-0.8149257062986488</c:v>
                </c:pt>
                <c:pt idx="1321">
                  <c:v>-0.68493366105862385</c:v>
                </c:pt>
                <c:pt idx="1322">
                  <c:v>-0.6357474817786144</c:v>
                </c:pt>
                <c:pt idx="1323">
                  <c:v>0.30230322306156554</c:v>
                </c:pt>
                <c:pt idx="1324">
                  <c:v>-0.30198412237855038</c:v>
                </c:pt>
                <c:pt idx="1325">
                  <c:v>-1.4965056191787796</c:v>
                </c:pt>
                <c:pt idx="1326">
                  <c:v>0.26365693934155809</c:v>
                </c:pt>
                <c:pt idx="1327">
                  <c:v>-0.24225804753853891</c:v>
                </c:pt>
                <c:pt idx="1328">
                  <c:v>0.54823411946161271</c:v>
                </c:pt>
                <c:pt idx="1329">
                  <c:v>0.26014364082155744</c:v>
                </c:pt>
                <c:pt idx="1330">
                  <c:v>1.0049629270617002</c:v>
                </c:pt>
                <c:pt idx="1331">
                  <c:v>2.8880909337820615</c:v>
                </c:pt>
                <c:pt idx="1332">
                  <c:v>-1.5632582910587922</c:v>
                </c:pt>
                <c:pt idx="1333">
                  <c:v>-0.50926873505859016</c:v>
                </c:pt>
                <c:pt idx="1334">
                  <c:v>-0.43197616761857532</c:v>
                </c:pt>
                <c:pt idx="1335">
                  <c:v>-0.30198412237855038</c:v>
                </c:pt>
                <c:pt idx="1336">
                  <c:v>1.3703459731417704</c:v>
                </c:pt>
                <c:pt idx="1337">
                  <c:v>-1.2857077079787391</c:v>
                </c:pt>
                <c:pt idx="1338">
                  <c:v>0.53418092538160999</c:v>
                </c:pt>
                <c:pt idx="1339">
                  <c:v>-0.96951084117867836</c:v>
                </c:pt>
                <c:pt idx="1340">
                  <c:v>0.33743620826157228</c:v>
                </c:pt>
                <c:pt idx="1341">
                  <c:v>-0.12983249489851736</c:v>
                </c:pt>
                <c:pt idx="1342">
                  <c:v>0.53418092538160999</c:v>
                </c:pt>
                <c:pt idx="1343">
                  <c:v>-0.52332192913859288</c:v>
                </c:pt>
                <c:pt idx="1344">
                  <c:v>-0.53034852617859418</c:v>
                </c:pt>
                <c:pt idx="1345">
                  <c:v>-1.2084151405387242</c:v>
                </c:pt>
                <c:pt idx="1346">
                  <c:v>-0.51980863061859217</c:v>
                </c:pt>
                <c:pt idx="1347">
                  <c:v>0.43932186534159179</c:v>
                </c:pt>
                <c:pt idx="1348">
                  <c:v>0.16528458078153924</c:v>
                </c:pt>
                <c:pt idx="1349">
                  <c:v>-0.9132980648586676</c:v>
                </c:pt>
                <c:pt idx="1350">
                  <c:v>-1.1170693790187067</c:v>
                </c:pt>
                <c:pt idx="1351">
                  <c:v>-0.72357994477863119</c:v>
                </c:pt>
                <c:pt idx="1352">
                  <c:v>-0.20712506233853217</c:v>
                </c:pt>
                <c:pt idx="1353">
                  <c:v>0.34094950678157293</c:v>
                </c:pt>
                <c:pt idx="1354">
                  <c:v>-0.58656130249860494</c:v>
                </c:pt>
                <c:pt idx="1355">
                  <c:v>0.75200543362165184</c:v>
                </c:pt>
                <c:pt idx="1356">
                  <c:v>0.20041756598154598</c:v>
                </c:pt>
                <c:pt idx="1357">
                  <c:v>0.3093298201015669</c:v>
                </c:pt>
                <c:pt idx="1358">
                  <c:v>-0.19307186825852948</c:v>
                </c:pt>
                <c:pt idx="1359">
                  <c:v>-1.0151837219386872</c:v>
                </c:pt>
                <c:pt idx="1360">
                  <c:v>-0.70250015365862717</c:v>
                </c:pt>
                <c:pt idx="1361">
                  <c:v>0.75200543362165184</c:v>
                </c:pt>
                <c:pt idx="1362">
                  <c:v>-0.25279794309854092</c:v>
                </c:pt>
                <c:pt idx="1363">
                  <c:v>-0.18604527121852815</c:v>
                </c:pt>
                <c:pt idx="1364">
                  <c:v>-0.45656925725858005</c:v>
                </c:pt>
                <c:pt idx="1365">
                  <c:v>0.52715432834160869</c:v>
                </c:pt>
                <c:pt idx="1366">
                  <c:v>-1.3805667680187572</c:v>
                </c:pt>
                <c:pt idx="1367">
                  <c:v>2.0378726919418986</c:v>
                </c:pt>
                <c:pt idx="1368">
                  <c:v>0.10907180446152846</c:v>
                </c:pt>
                <c:pt idx="1369">
                  <c:v>-0.34765700313855913</c:v>
                </c:pt>
                <c:pt idx="1370">
                  <c:v>-0.69196025809862516</c:v>
                </c:pt>
                <c:pt idx="1371">
                  <c:v>0.53418092538160999</c:v>
                </c:pt>
                <c:pt idx="1372">
                  <c:v>0.25311704378155608</c:v>
                </c:pt>
                <c:pt idx="1373">
                  <c:v>-0.70250015365862717</c:v>
                </c:pt>
                <c:pt idx="1374">
                  <c:v>1.514391212461798</c:v>
                </c:pt>
                <c:pt idx="1375">
                  <c:v>0.44634846238159315</c:v>
                </c:pt>
                <c:pt idx="1376">
                  <c:v>0.65011977654163222</c:v>
                </c:pt>
                <c:pt idx="1377">
                  <c:v>1.0541491063417097</c:v>
                </c:pt>
                <c:pt idx="1378">
                  <c:v>-2.0920240778496465E-2</c:v>
                </c:pt>
                <c:pt idx="1379">
                  <c:v>-0.58304800397860423</c:v>
                </c:pt>
                <c:pt idx="1380">
                  <c:v>-0.6357474817786144</c:v>
                </c:pt>
                <c:pt idx="1381">
                  <c:v>-1.4051598576587621</c:v>
                </c:pt>
                <c:pt idx="1382">
                  <c:v>0.87848418034167608</c:v>
                </c:pt>
                <c:pt idx="1383">
                  <c:v>-0.4600825557785807</c:v>
                </c:pt>
                <c:pt idx="1384">
                  <c:v>0.41121547718158641</c:v>
                </c:pt>
                <c:pt idx="1385">
                  <c:v>-0.38278998833856587</c:v>
                </c:pt>
                <c:pt idx="1386">
                  <c:v>0.50607453722160467</c:v>
                </c:pt>
                <c:pt idx="1387">
                  <c:v>-0.20361176381853152</c:v>
                </c:pt>
                <c:pt idx="1388">
                  <c:v>-0.18604527121852815</c:v>
                </c:pt>
                <c:pt idx="1389">
                  <c:v>0.75551873214165244</c:v>
                </c:pt>
                <c:pt idx="1390">
                  <c:v>-0.49872883949858809</c:v>
                </c:pt>
                <c:pt idx="1391">
                  <c:v>4.9855301502224636</c:v>
                </c:pt>
                <c:pt idx="1392">
                  <c:v>-1.6932503362988172</c:v>
                </c:pt>
                <c:pt idx="1393">
                  <c:v>-0.61115439213860967</c:v>
                </c:pt>
                <c:pt idx="1394">
                  <c:v>0.38662238754158168</c:v>
                </c:pt>
                <c:pt idx="1395">
                  <c:v>0.28825002898156282</c:v>
                </c:pt>
                <c:pt idx="1396">
                  <c:v>0.64660647802163163</c:v>
                </c:pt>
                <c:pt idx="1397">
                  <c:v>1.3914257642617744</c:v>
                </c:pt>
                <c:pt idx="1398">
                  <c:v>-0.9062714678186663</c:v>
                </c:pt>
                <c:pt idx="1399">
                  <c:v>0.83632459810166793</c:v>
                </c:pt>
                <c:pt idx="1400">
                  <c:v>-1.1662555582987162</c:v>
                </c:pt>
                <c:pt idx="1401">
                  <c:v>-0.47413574985858342</c:v>
                </c:pt>
                <c:pt idx="1402">
                  <c:v>0.36554259642157766</c:v>
                </c:pt>
                <c:pt idx="1403">
                  <c:v>3.0461893671820919</c:v>
                </c:pt>
                <c:pt idx="1404">
                  <c:v>2.9934898893820816</c:v>
                </c:pt>
                <c:pt idx="1405">
                  <c:v>0.37608249198157967</c:v>
                </c:pt>
                <c:pt idx="1406">
                  <c:v>-0.41089637649857125</c:v>
                </c:pt>
                <c:pt idx="1407">
                  <c:v>0.33392290974157157</c:v>
                </c:pt>
                <c:pt idx="1408">
                  <c:v>0.57282720910161744</c:v>
                </c:pt>
                <c:pt idx="1409">
                  <c:v>7.7452117781522403E-2</c:v>
                </c:pt>
                <c:pt idx="1410">
                  <c:v>0.32338301418156956</c:v>
                </c:pt>
                <c:pt idx="1411">
                  <c:v>0.18636437190154329</c:v>
                </c:pt>
                <c:pt idx="1412">
                  <c:v>-0.66034057141861913</c:v>
                </c:pt>
                <c:pt idx="1413">
                  <c:v>0.54472082094161201</c:v>
                </c:pt>
                <c:pt idx="1414">
                  <c:v>0.18636437190154329</c:v>
                </c:pt>
                <c:pt idx="1415">
                  <c:v>1.7357290192218404</c:v>
                </c:pt>
                <c:pt idx="1416">
                  <c:v>-0.76925282553864005</c:v>
                </c:pt>
                <c:pt idx="1417">
                  <c:v>-0.86059858705865755</c:v>
                </c:pt>
                <c:pt idx="1418">
                  <c:v>-0.83600549741865282</c:v>
                </c:pt>
                <c:pt idx="1419">
                  <c:v>1.0225294196617036</c:v>
                </c:pt>
                <c:pt idx="1420">
                  <c:v>0.31284311862156755</c:v>
                </c:pt>
                <c:pt idx="1421">
                  <c:v>-0.18604527121852815</c:v>
                </c:pt>
                <c:pt idx="1422">
                  <c:v>-0.6357474817786144</c:v>
                </c:pt>
                <c:pt idx="1423">
                  <c:v>-0.5514283172985982</c:v>
                </c:pt>
                <c:pt idx="1424">
                  <c:v>0.54823411946161271</c:v>
                </c:pt>
                <c:pt idx="1425">
                  <c:v>0.47094155202159788</c:v>
                </c:pt>
                <c:pt idx="1426">
                  <c:v>0.25663034230155679</c:v>
                </c:pt>
                <c:pt idx="1427">
                  <c:v>-0.98005073673868048</c:v>
                </c:pt>
                <c:pt idx="1428">
                  <c:v>-0.4073830779785706</c:v>
                </c:pt>
                <c:pt idx="1429">
                  <c:v>-0.41792297353857261</c:v>
                </c:pt>
                <c:pt idx="1430">
                  <c:v>0.28825002898156282</c:v>
                </c:pt>
                <c:pt idx="1431">
                  <c:v>0.34094950678157293</c:v>
                </c:pt>
                <c:pt idx="1432">
                  <c:v>1.5179045109817988</c:v>
                </c:pt>
                <c:pt idx="1433">
                  <c:v>-0.33009051053855576</c:v>
                </c:pt>
                <c:pt idx="1434">
                  <c:v>0.10907180446152846</c:v>
                </c:pt>
                <c:pt idx="1435">
                  <c:v>1.1560347634217294</c:v>
                </c:pt>
                <c:pt idx="1436">
                  <c:v>-0.38981658537856723</c:v>
                </c:pt>
                <c:pt idx="1437">
                  <c:v>1.7743753029418479</c:v>
                </c:pt>
                <c:pt idx="1438">
                  <c:v>-0.8184390048186494</c:v>
                </c:pt>
                <c:pt idx="1439">
                  <c:v>-0.59007460101860565</c:v>
                </c:pt>
                <c:pt idx="1440">
                  <c:v>0.47796814906159923</c:v>
                </c:pt>
                <c:pt idx="1441">
                  <c:v>0.57634050762161815</c:v>
                </c:pt>
                <c:pt idx="1442">
                  <c:v>-0.4600825557785807</c:v>
                </c:pt>
                <c:pt idx="1443">
                  <c:v>0.36554259642157766</c:v>
                </c:pt>
                <c:pt idx="1444">
                  <c:v>0.43932186534159179</c:v>
                </c:pt>
                <c:pt idx="1445">
                  <c:v>-0.11577930081851466</c:v>
                </c:pt>
                <c:pt idx="1446">
                  <c:v>-0.48116234689858473</c:v>
                </c:pt>
                <c:pt idx="1447">
                  <c:v>0.24960374526155543</c:v>
                </c:pt>
                <c:pt idx="1448">
                  <c:v>-0.57250810841860222</c:v>
                </c:pt>
                <c:pt idx="1449">
                  <c:v>0.1301515955815325</c:v>
                </c:pt>
                <c:pt idx="1450">
                  <c:v>0.65363307506163293</c:v>
                </c:pt>
                <c:pt idx="1451">
                  <c:v>-0.65682727289861842</c:v>
                </c:pt>
                <c:pt idx="1452">
                  <c:v>2.4173089321019714</c:v>
                </c:pt>
                <c:pt idx="1453">
                  <c:v>0.48850804462160125</c:v>
                </c:pt>
                <c:pt idx="1454">
                  <c:v>-0.66385386993861983</c:v>
                </c:pt>
                <c:pt idx="1455">
                  <c:v>-0.73411984033863331</c:v>
                </c:pt>
                <c:pt idx="1456">
                  <c:v>0.32689631270157027</c:v>
                </c:pt>
                <c:pt idx="1457">
                  <c:v>0.8925373744216788</c:v>
                </c:pt>
                <c:pt idx="1458">
                  <c:v>-0.53737512321859549</c:v>
                </c:pt>
                <c:pt idx="1459">
                  <c:v>-0.33009051053855576</c:v>
                </c:pt>
                <c:pt idx="1460">
                  <c:v>2.0694923786219044</c:v>
                </c:pt>
                <c:pt idx="1461">
                  <c:v>0.30581652158156619</c:v>
                </c:pt>
                <c:pt idx="1462">
                  <c:v>-0.58656130249860494</c:v>
                </c:pt>
                <c:pt idx="1463">
                  <c:v>-0.48818894393858608</c:v>
                </c:pt>
                <c:pt idx="1464">
                  <c:v>-0.46710915281858206</c:v>
                </c:pt>
                <c:pt idx="1465">
                  <c:v>-0.22820485345853622</c:v>
                </c:pt>
                <c:pt idx="1466">
                  <c:v>-0.11929259933851534</c:v>
                </c:pt>
                <c:pt idx="1467">
                  <c:v>-0.49872883949858809</c:v>
                </c:pt>
                <c:pt idx="1468">
                  <c:v>1.5955034150757718E-4</c:v>
                </c:pt>
                <c:pt idx="1469">
                  <c:v>0.21447076006154869</c:v>
                </c:pt>
                <c:pt idx="1470">
                  <c:v>-0.24225804753853891</c:v>
                </c:pt>
                <c:pt idx="1471">
                  <c:v>1.493311421341794</c:v>
                </c:pt>
                <c:pt idx="1472">
                  <c:v>3.6728488615082513E-3</c:v>
                </c:pt>
                <c:pt idx="1473">
                  <c:v>-0.4600825557785807</c:v>
                </c:pt>
                <c:pt idx="1474">
                  <c:v>-0.80789910925864739</c:v>
                </c:pt>
                <c:pt idx="1475">
                  <c:v>-0.21766495789853421</c:v>
                </c:pt>
                <c:pt idx="1476">
                  <c:v>-0.55494161581859891</c:v>
                </c:pt>
                <c:pt idx="1477">
                  <c:v>0.11961170002153049</c:v>
                </c:pt>
                <c:pt idx="1478">
                  <c:v>-6.3079823018504552E-2</c:v>
                </c:pt>
                <c:pt idx="1479">
                  <c:v>1.1314416737817246</c:v>
                </c:pt>
                <c:pt idx="1480">
                  <c:v>-0.4073830779785706</c:v>
                </c:pt>
                <c:pt idx="1481">
                  <c:v>0.64309317950163092</c:v>
                </c:pt>
                <c:pt idx="1482">
                  <c:v>0.68173946322163836</c:v>
                </c:pt>
                <c:pt idx="1483">
                  <c:v>-4.200003189850051E-2</c:v>
                </c:pt>
                <c:pt idx="1484">
                  <c:v>-0.30549742089855103</c:v>
                </c:pt>
                <c:pt idx="1485">
                  <c:v>-8.4159614138508601E-2</c:v>
                </c:pt>
                <c:pt idx="1486">
                  <c:v>-0.61466769065861038</c:v>
                </c:pt>
                <c:pt idx="1487">
                  <c:v>-0.59358789953860636</c:v>
                </c:pt>
                <c:pt idx="1488">
                  <c:v>-0.69547355661862587</c:v>
                </c:pt>
                <c:pt idx="1489">
                  <c:v>1.4195321524217799</c:v>
                </c:pt>
                <c:pt idx="1490">
                  <c:v>1.9570668259818829</c:v>
                </c:pt>
                <c:pt idx="1491">
                  <c:v>-1.7002769333388186</c:v>
                </c:pt>
                <c:pt idx="1492">
                  <c:v>-0.48467564541858543</c:v>
                </c:pt>
                <c:pt idx="1493">
                  <c:v>-1.4227263502587653</c:v>
                </c:pt>
                <c:pt idx="1494">
                  <c:v>0.78011182178165717</c:v>
                </c:pt>
                <c:pt idx="1495">
                  <c:v>0.25311704378155608</c:v>
                </c:pt>
                <c:pt idx="1496">
                  <c:v>0.55174741798161342</c:v>
                </c:pt>
                <c:pt idx="1497">
                  <c:v>1.4897981228217934</c:v>
                </c:pt>
                <c:pt idx="1498">
                  <c:v>-0.13334579341851804</c:v>
                </c:pt>
                <c:pt idx="1499">
                  <c:v>-0.14037239045851937</c:v>
                </c:pt>
                <c:pt idx="1500">
                  <c:v>2.6526999329420162</c:v>
                </c:pt>
                <c:pt idx="1501">
                  <c:v>1.2368406293817449</c:v>
                </c:pt>
                <c:pt idx="1502">
                  <c:v>-0.34063040609855777</c:v>
                </c:pt>
                <c:pt idx="1503">
                  <c:v>0.83983789662166863</c:v>
                </c:pt>
                <c:pt idx="1504">
                  <c:v>0.72741234398164711</c:v>
                </c:pt>
                <c:pt idx="1505">
                  <c:v>-0.21766495789853421</c:v>
                </c:pt>
                <c:pt idx="1506">
                  <c:v>0.39716228310158375</c:v>
                </c:pt>
                <c:pt idx="1507">
                  <c:v>0.7203857469416457</c:v>
                </c:pt>
                <c:pt idx="1508">
                  <c:v>0.9065905685016814</c:v>
                </c:pt>
                <c:pt idx="1509">
                  <c:v>-0.78681931813864336</c:v>
                </c:pt>
                <c:pt idx="1510">
                  <c:v>-0.70601345217862788</c:v>
                </c:pt>
                <c:pt idx="1511">
                  <c:v>0.86091768774167265</c:v>
                </c:pt>
                <c:pt idx="1512">
                  <c:v>0.88902407590167809</c:v>
                </c:pt>
                <c:pt idx="1513">
                  <c:v>0.2671702378615588</c:v>
                </c:pt>
                <c:pt idx="1514">
                  <c:v>0.58336710466161945</c:v>
                </c:pt>
                <c:pt idx="1515">
                  <c:v>0.80470491142166189</c:v>
                </c:pt>
                <c:pt idx="1516">
                  <c:v>0.3585159993815763</c:v>
                </c:pt>
                <c:pt idx="1517">
                  <c:v>0.55174741798161342</c:v>
                </c:pt>
                <c:pt idx="1518">
                  <c:v>-0.7306065418186326</c:v>
                </c:pt>
                <c:pt idx="1519">
                  <c:v>0.10907180446152846</c:v>
                </c:pt>
                <c:pt idx="1520">
                  <c:v>1.191167748621736</c:v>
                </c:pt>
                <c:pt idx="1521">
                  <c:v>-0.23874474901853826</c:v>
                </c:pt>
                <c:pt idx="1522">
                  <c:v>1.8200481837018567</c:v>
                </c:pt>
                <c:pt idx="1523">
                  <c:v>0.55877401502161472</c:v>
                </c:pt>
                <c:pt idx="1524">
                  <c:v>1.2438672264217461</c:v>
                </c:pt>
                <c:pt idx="1525">
                  <c:v>1.6549231532618249</c:v>
                </c:pt>
                <c:pt idx="1526">
                  <c:v>0.40418888014158505</c:v>
                </c:pt>
                <c:pt idx="1527">
                  <c:v>-0.42143627205857331</c:v>
                </c:pt>
                <c:pt idx="1528">
                  <c:v>-0.33360380905855647</c:v>
                </c:pt>
                <c:pt idx="1529">
                  <c:v>-0.67790706401862244</c:v>
                </c:pt>
                <c:pt idx="1530">
                  <c:v>1.5530374961818054</c:v>
                </c:pt>
                <c:pt idx="1531">
                  <c:v>-0.15091228601852141</c:v>
                </c:pt>
                <c:pt idx="1532">
                  <c:v>0.61147349282162489</c:v>
                </c:pt>
                <c:pt idx="1533">
                  <c:v>0.13366489410153318</c:v>
                </c:pt>
                <c:pt idx="1534">
                  <c:v>0.19339096894154464</c:v>
                </c:pt>
                <c:pt idx="1535">
                  <c:v>-0.14037239045851937</c:v>
                </c:pt>
                <c:pt idx="1536">
                  <c:v>0.20041756598154598</c:v>
                </c:pt>
                <c:pt idx="1537">
                  <c:v>-6.8670466984937705E-3</c:v>
                </c:pt>
                <c:pt idx="1538">
                  <c:v>-0.51980863061859217</c:v>
                </c:pt>
                <c:pt idx="1539">
                  <c:v>-0.32657721201855511</c:v>
                </c:pt>
                <c:pt idx="1540">
                  <c:v>-0.16145218157852342</c:v>
                </c:pt>
                <c:pt idx="1541">
                  <c:v>1.0436092107817077</c:v>
                </c:pt>
                <c:pt idx="1542">
                  <c:v>-0.47062245133858271</c:v>
                </c:pt>
                <c:pt idx="1543">
                  <c:v>1.0682023004217125</c:v>
                </c:pt>
                <c:pt idx="1544">
                  <c:v>-0.62872088473861309</c:v>
                </c:pt>
                <c:pt idx="1545">
                  <c:v>-2.0920240778496465E-2</c:v>
                </c:pt>
                <c:pt idx="1546">
                  <c:v>0.26365693934155809</c:v>
                </c:pt>
                <c:pt idx="1547">
                  <c:v>0.2250106556215507</c:v>
                </c:pt>
                <c:pt idx="1548">
                  <c:v>0.38662238754158168</c:v>
                </c:pt>
                <c:pt idx="1549">
                  <c:v>2.3470429617019577</c:v>
                </c:pt>
                <c:pt idx="1550">
                  <c:v>1.3246730923817616</c:v>
                </c:pt>
                <c:pt idx="1551">
                  <c:v>-0.63223418325861369</c:v>
                </c:pt>
                <c:pt idx="1552">
                  <c:v>-1.1627422597787154</c:v>
                </c:pt>
                <c:pt idx="1553">
                  <c:v>0.66768626914163565</c:v>
                </c:pt>
                <c:pt idx="1554">
                  <c:v>3.3904926221421579</c:v>
                </c:pt>
                <c:pt idx="1555">
                  <c:v>-1.4965056191787796</c:v>
                </c:pt>
                <c:pt idx="1556">
                  <c:v>-0.35117030165855984</c:v>
                </c:pt>
                <c:pt idx="1557">
                  <c:v>0.94172355370168814</c:v>
                </c:pt>
                <c:pt idx="1558">
                  <c:v>-9.8212808218511291E-2</c:v>
                </c:pt>
                <c:pt idx="1559">
                  <c:v>-0.7270932432986319</c:v>
                </c:pt>
                <c:pt idx="1560">
                  <c:v>-0.14739898749852073</c:v>
                </c:pt>
                <c:pt idx="1561">
                  <c:v>-0.84654539297865483</c:v>
                </c:pt>
                <c:pt idx="1562">
                  <c:v>-0.5479150187785975</c:v>
                </c:pt>
                <c:pt idx="1563">
                  <c:v>0.36202929790157701</c:v>
                </c:pt>
                <c:pt idx="1564">
                  <c:v>0.42175537274158842</c:v>
                </c:pt>
                <c:pt idx="1565">
                  <c:v>-0.41792297353857261</c:v>
                </c:pt>
                <c:pt idx="1566">
                  <c:v>7.1861473815089246E-3</c:v>
                </c:pt>
                <c:pt idx="1567">
                  <c:v>0.33040961122157092</c:v>
                </c:pt>
                <c:pt idx="1568">
                  <c:v>0.66065967210163423</c:v>
                </c:pt>
                <c:pt idx="1569">
                  <c:v>0.52715432834160869</c:v>
                </c:pt>
                <c:pt idx="1570">
                  <c:v>0.20041756598154598</c:v>
                </c:pt>
                <c:pt idx="1571">
                  <c:v>0.4006755816215844</c:v>
                </c:pt>
                <c:pt idx="1572">
                  <c:v>1.1560347634217294</c:v>
                </c:pt>
                <c:pt idx="1573">
                  <c:v>-0.44602936169857799</c:v>
                </c:pt>
                <c:pt idx="1574">
                  <c:v>0.82227140402166532</c:v>
                </c:pt>
                <c:pt idx="1575">
                  <c:v>0.10907180446152846</c:v>
                </c:pt>
                <c:pt idx="1576">
                  <c:v>0.78362512030165787</c:v>
                </c:pt>
                <c:pt idx="1577">
                  <c:v>-0.22469155493853554</c:v>
                </c:pt>
                <c:pt idx="1578">
                  <c:v>5.2859028141517689E-2</c:v>
                </c:pt>
                <c:pt idx="1579">
                  <c:v>-1.0432901100986927</c:v>
                </c:pt>
                <c:pt idx="1580">
                  <c:v>0.91361716554168282</c:v>
                </c:pt>
                <c:pt idx="1581">
                  <c:v>-0.61818098917861097</c:v>
                </c:pt>
                <c:pt idx="1582">
                  <c:v>3.5099447718221808</c:v>
                </c:pt>
                <c:pt idx="1583">
                  <c:v>2.3681227528219617</c:v>
                </c:pt>
                <c:pt idx="1584">
                  <c:v>-0.16145218157852342</c:v>
                </c:pt>
                <c:pt idx="1585">
                  <c:v>-0.73763313885863391</c:v>
                </c:pt>
                <c:pt idx="1586">
                  <c:v>2.1784046327419255</c:v>
                </c:pt>
                <c:pt idx="1587">
                  <c:v>0.17582447634154127</c:v>
                </c:pt>
                <c:pt idx="1588">
                  <c:v>2.4752639981512295E-2</c:v>
                </c:pt>
                <c:pt idx="1589">
                  <c:v>1.9113939452218742</c:v>
                </c:pt>
                <c:pt idx="1590">
                  <c:v>-0.16847877861852478</c:v>
                </c:pt>
                <c:pt idx="1591">
                  <c:v>5.9885625181519034E-2</c:v>
                </c:pt>
                <c:pt idx="1592">
                  <c:v>-0.82546560185865081</c:v>
                </c:pt>
                <c:pt idx="1593">
                  <c:v>0.32338301418156956</c:v>
                </c:pt>
                <c:pt idx="1594">
                  <c:v>0.23203725266155206</c:v>
                </c:pt>
                <c:pt idx="1595">
                  <c:v>0.52012773130160728</c:v>
                </c:pt>
                <c:pt idx="1596">
                  <c:v>0.67822616470163766</c:v>
                </c:pt>
                <c:pt idx="1597">
                  <c:v>0.78011182178165717</c:v>
                </c:pt>
                <c:pt idx="1598">
                  <c:v>-0.29495752533854902</c:v>
                </c:pt>
                <c:pt idx="1599">
                  <c:v>1.0506358078217091</c:v>
                </c:pt>
                <c:pt idx="1600">
                  <c:v>1.503851316901796</c:v>
                </c:pt>
                <c:pt idx="1601">
                  <c:v>-0.25982454013854228</c:v>
                </c:pt>
                <c:pt idx="1602">
                  <c:v>1.5179045109817988</c:v>
                </c:pt>
                <c:pt idx="1603">
                  <c:v>-1.2189550360987262</c:v>
                </c:pt>
                <c:pt idx="1604">
                  <c:v>-5.2539927458502528E-2</c:v>
                </c:pt>
                <c:pt idx="1605">
                  <c:v>-0.76925282553864005</c:v>
                </c:pt>
                <c:pt idx="1606">
                  <c:v>0.41824207422158777</c:v>
                </c:pt>
                <c:pt idx="1607">
                  <c:v>0.72389904546164641</c:v>
                </c:pt>
                <c:pt idx="1608">
                  <c:v>-0.19658516677853016</c:v>
                </c:pt>
                <c:pt idx="1609">
                  <c:v>-0.23874474901853826</c:v>
                </c:pt>
                <c:pt idx="1610">
                  <c:v>-0.1895585697385288</c:v>
                </c:pt>
                <c:pt idx="1611">
                  <c:v>-3.8486733378499838E-2</c:v>
                </c:pt>
                <c:pt idx="1612">
                  <c:v>0.1723111778215406</c:v>
                </c:pt>
                <c:pt idx="1613">
                  <c:v>-0.43548946613857598</c:v>
                </c:pt>
                <c:pt idx="1614">
                  <c:v>-4.5513330418501183E-2</c:v>
                </c:pt>
                <c:pt idx="1615">
                  <c:v>-0.29144422681854837</c:v>
                </c:pt>
                <c:pt idx="1616">
                  <c:v>-6.6593121538505232E-2</c:v>
                </c:pt>
                <c:pt idx="1617">
                  <c:v>1.5987103769418143</c:v>
                </c:pt>
                <c:pt idx="1618">
                  <c:v>-1.4473194398987701</c:v>
                </c:pt>
                <c:pt idx="1619">
                  <c:v>1.191167748621736</c:v>
                </c:pt>
                <c:pt idx="1620">
                  <c:v>0.35148940234157494</c:v>
                </c:pt>
                <c:pt idx="1621">
                  <c:v>1.7462689147818424</c:v>
                </c:pt>
                <c:pt idx="1622">
                  <c:v>-0.20009846529853084</c:v>
                </c:pt>
                <c:pt idx="1623">
                  <c:v>1.15954806194173</c:v>
                </c:pt>
                <c:pt idx="1624">
                  <c:v>0.57985380614161874</c:v>
                </c:pt>
                <c:pt idx="1625">
                  <c:v>-1.7406942258495792E-2</c:v>
                </c:pt>
                <c:pt idx="1626">
                  <c:v>-0.14739898749852073</c:v>
                </c:pt>
                <c:pt idx="1627">
                  <c:v>-1.0995028864187033</c:v>
                </c:pt>
                <c:pt idx="1628">
                  <c:v>-1.6686572466588125</c:v>
                </c:pt>
                <c:pt idx="1629">
                  <c:v>-1.3032742005787423</c:v>
                </c:pt>
                <c:pt idx="1630">
                  <c:v>-0.46359585429858136</c:v>
                </c:pt>
                <c:pt idx="1631">
                  <c:v>0.43932186534159179</c:v>
                </c:pt>
                <c:pt idx="1632">
                  <c:v>-7.7133017098507242E-2</c:v>
                </c:pt>
                <c:pt idx="1633">
                  <c:v>0.61850008986162619</c:v>
                </c:pt>
                <c:pt idx="1634">
                  <c:v>-0.59358789953860636</c:v>
                </c:pt>
                <c:pt idx="1635">
                  <c:v>0.4920213431416019</c:v>
                </c:pt>
                <c:pt idx="1636">
                  <c:v>7.0425520741521058E-2</c:v>
                </c:pt>
                <c:pt idx="1637">
                  <c:v>-1.0713964982586979</c:v>
                </c:pt>
                <c:pt idx="1638">
                  <c:v>-3.8486733378499838E-2</c:v>
                </c:pt>
                <c:pt idx="1639">
                  <c:v>4.5832431101516337E-2</c:v>
                </c:pt>
                <c:pt idx="1640">
                  <c:v>0.48499474610160059</c:v>
                </c:pt>
                <c:pt idx="1641">
                  <c:v>-0.5444017202585969</c:v>
                </c:pt>
                <c:pt idx="1642">
                  <c:v>0.83983789662166863</c:v>
                </c:pt>
                <c:pt idx="1643">
                  <c:v>0.85740438922167206</c:v>
                </c:pt>
                <c:pt idx="1644">
                  <c:v>3.6012905333421985</c:v>
                </c:pt>
                <c:pt idx="1645">
                  <c:v>-0.38981658537856723</c:v>
                </c:pt>
                <c:pt idx="1646">
                  <c:v>0.26365693934155809</c:v>
                </c:pt>
                <c:pt idx="1647">
                  <c:v>0.58336710466161945</c:v>
                </c:pt>
                <c:pt idx="1648">
                  <c:v>0.72389904546164641</c:v>
                </c:pt>
                <c:pt idx="1649">
                  <c:v>0.74849213510165113</c:v>
                </c:pt>
                <c:pt idx="1650">
                  <c:v>0.5376942239016107</c:v>
                </c:pt>
                <c:pt idx="1651">
                  <c:v>-0.16145218157852342</c:v>
                </c:pt>
                <c:pt idx="1652">
                  <c:v>-0.39332988389856788</c:v>
                </c:pt>
                <c:pt idx="1653">
                  <c:v>-0.83600549741865282</c:v>
                </c:pt>
                <c:pt idx="1654">
                  <c:v>2.5508142758619967</c:v>
                </c:pt>
                <c:pt idx="1655">
                  <c:v>-0.70952675069862858</c:v>
                </c:pt>
                <c:pt idx="1656">
                  <c:v>0.18636437190154329</c:v>
                </c:pt>
                <c:pt idx="1657">
                  <c:v>-0.61466769065861038</c:v>
                </c:pt>
                <c:pt idx="1658">
                  <c:v>1.2860268086617541</c:v>
                </c:pt>
                <c:pt idx="1659">
                  <c:v>1.1981943456617374</c:v>
                </c:pt>
                <c:pt idx="1660">
                  <c:v>-3.3537481784930968E-3</c:v>
                </c:pt>
                <c:pt idx="1661">
                  <c:v>-0.30198412237855038</c:v>
                </c:pt>
                <c:pt idx="1662">
                  <c:v>0.15474468522153723</c:v>
                </c:pt>
                <c:pt idx="1663">
                  <c:v>0.35148940234157494</c:v>
                </c:pt>
                <c:pt idx="1664">
                  <c:v>-1.0151837219386872</c:v>
                </c:pt>
                <c:pt idx="1665">
                  <c:v>-8.4159614138508601E-2</c:v>
                </c:pt>
                <c:pt idx="1666">
                  <c:v>0.26365693934155809</c:v>
                </c:pt>
                <c:pt idx="1667">
                  <c:v>-0.58304800397860423</c:v>
                </c:pt>
                <c:pt idx="1668">
                  <c:v>2.2838035883419456</c:v>
                </c:pt>
                <c:pt idx="1669">
                  <c:v>0.4006755816215844</c:v>
                </c:pt>
                <c:pt idx="1670">
                  <c:v>-0.10172610673851197</c:v>
                </c:pt>
                <c:pt idx="1671">
                  <c:v>-0.46710915281858206</c:v>
                </c:pt>
                <c:pt idx="1672">
                  <c:v>-0.65682727289861842</c:v>
                </c:pt>
                <c:pt idx="1673">
                  <c:v>-0.33711710757855712</c:v>
                </c:pt>
                <c:pt idx="1674">
                  <c:v>-0.25631124161854163</c:v>
                </c:pt>
                <c:pt idx="1675">
                  <c:v>0.27419683490156016</c:v>
                </c:pt>
                <c:pt idx="1676">
                  <c:v>1.3000800027417569</c:v>
                </c:pt>
                <c:pt idx="1677">
                  <c:v>1.21224753974174</c:v>
                </c:pt>
                <c:pt idx="1678">
                  <c:v>2.1151652593819135</c:v>
                </c:pt>
                <c:pt idx="1679">
                  <c:v>-0.19307186825852948</c:v>
                </c:pt>
                <c:pt idx="1680">
                  <c:v>-0.72006664625863059</c:v>
                </c:pt>
                <c:pt idx="1681">
                  <c:v>0.89605067294167939</c:v>
                </c:pt>
                <c:pt idx="1682">
                  <c:v>-1.1732821553387176</c:v>
                </c:pt>
                <c:pt idx="1683">
                  <c:v>1.5389843021018028</c:v>
                </c:pt>
                <c:pt idx="1684">
                  <c:v>0.45688835794159516</c:v>
                </c:pt>
                <c:pt idx="1685">
                  <c:v>0.22149735710155002</c:v>
                </c:pt>
                <c:pt idx="1686">
                  <c:v>2.786205276702042</c:v>
                </c:pt>
                <c:pt idx="1687">
                  <c:v>1.2860268086617541</c:v>
                </c:pt>
                <c:pt idx="1688">
                  <c:v>-0.81141240777864809</c:v>
                </c:pt>
                <c:pt idx="1689">
                  <c:v>-0.27036443569854429</c:v>
                </c:pt>
                <c:pt idx="1690">
                  <c:v>0.17933777486154195</c:v>
                </c:pt>
                <c:pt idx="1691">
                  <c:v>1.0400959122617071</c:v>
                </c:pt>
                <c:pt idx="1692">
                  <c:v>-1.4438061413787693</c:v>
                </c:pt>
                <c:pt idx="1693">
                  <c:v>-0.273877734218545</c:v>
                </c:pt>
                <c:pt idx="1694">
                  <c:v>-1.6054178732988005</c:v>
                </c:pt>
                <c:pt idx="1695">
                  <c:v>-1.1803087523787188</c:v>
                </c:pt>
                <c:pt idx="1696">
                  <c:v>-0.68844695957862445</c:v>
                </c:pt>
                <c:pt idx="1697">
                  <c:v>-0.99410393081868309</c:v>
                </c:pt>
                <c:pt idx="1698">
                  <c:v>0.76254532918165385</c:v>
                </c:pt>
                <c:pt idx="1699">
                  <c:v>-0.43548946613857598</c:v>
                </c:pt>
                <c:pt idx="1700">
                  <c:v>0.16879787930153992</c:v>
                </c:pt>
                <c:pt idx="1701">
                  <c:v>-0.93789115449867233</c:v>
                </c:pt>
                <c:pt idx="1702">
                  <c:v>0.34446280530157364</c:v>
                </c:pt>
                <c:pt idx="1703">
                  <c:v>-0.16145218157852342</c:v>
                </c:pt>
                <c:pt idx="1704">
                  <c:v>-0.34765700313855913</c:v>
                </c:pt>
                <c:pt idx="1705">
                  <c:v>-0.11929259933851534</c:v>
                </c:pt>
                <c:pt idx="1706">
                  <c:v>-0.28793092829854766</c:v>
                </c:pt>
                <c:pt idx="1707">
                  <c:v>0.24257714822155407</c:v>
                </c:pt>
                <c:pt idx="1708">
                  <c:v>-7.3619718578506577E-2</c:v>
                </c:pt>
                <c:pt idx="1709">
                  <c:v>-0.74114643737863461</c:v>
                </c:pt>
                <c:pt idx="1710">
                  <c:v>-0.61466769065861038</c:v>
                </c:pt>
                <c:pt idx="1711">
                  <c:v>3.7347958771022238</c:v>
                </c:pt>
                <c:pt idx="1712">
                  <c:v>-0.20712506233853217</c:v>
                </c:pt>
                <c:pt idx="1713">
                  <c:v>-0.11577930081851466</c:v>
                </c:pt>
                <c:pt idx="1714">
                  <c:v>1.3071065997817584</c:v>
                </c:pt>
                <c:pt idx="1715">
                  <c:v>-0.20361176381853152</c:v>
                </c:pt>
                <c:pt idx="1716">
                  <c:v>1.1876544501017354</c:v>
                </c:pt>
                <c:pt idx="1717">
                  <c:v>0.82929800106166662</c:v>
                </c:pt>
                <c:pt idx="1718">
                  <c:v>0.14420478966153522</c:v>
                </c:pt>
                <c:pt idx="1719">
                  <c:v>0.15474468522153723</c:v>
                </c:pt>
                <c:pt idx="1720">
                  <c:v>1.5881704813818123</c:v>
                </c:pt>
                <c:pt idx="1721">
                  <c:v>0.47796814906159923</c:v>
                </c:pt>
                <c:pt idx="1722">
                  <c:v>-0.12631919637851668</c:v>
                </c:pt>
                <c:pt idx="1723">
                  <c:v>-0.70250015365862717</c:v>
                </c:pt>
                <c:pt idx="1724">
                  <c:v>0.19690426746154532</c:v>
                </c:pt>
                <c:pt idx="1725">
                  <c:v>-0.11226600229851398</c:v>
                </c:pt>
                <c:pt idx="1726">
                  <c:v>0.15825798374153791</c:v>
                </c:pt>
                <c:pt idx="1727">
                  <c:v>-0.17550537565852611</c:v>
                </c:pt>
                <c:pt idx="1728">
                  <c:v>-1.0222103189786884</c:v>
                </c:pt>
                <c:pt idx="1729">
                  <c:v>1.1946810471417366</c:v>
                </c:pt>
                <c:pt idx="1730">
                  <c:v>-0.18604527121852815</c:v>
                </c:pt>
                <c:pt idx="1731">
                  <c:v>0.83632459810166793</c:v>
                </c:pt>
                <c:pt idx="1732">
                  <c:v>-0.79033261665864407</c:v>
                </c:pt>
                <c:pt idx="1733">
                  <c:v>-0.49521554097858744</c:v>
                </c:pt>
                <c:pt idx="1734">
                  <c:v>0.6290399854216282</c:v>
                </c:pt>
                <c:pt idx="1735">
                  <c:v>1.1244150767417231</c:v>
                </c:pt>
                <c:pt idx="1736">
                  <c:v>0.29527662602156418</c:v>
                </c:pt>
                <c:pt idx="1737">
                  <c:v>-1.384080066538758</c:v>
                </c:pt>
                <c:pt idx="1738">
                  <c:v>0.84335119514166934</c:v>
                </c:pt>
                <c:pt idx="1739">
                  <c:v>-0.41089637649857125</c:v>
                </c:pt>
                <c:pt idx="1740">
                  <c:v>0.14069149114153454</c:v>
                </c:pt>
                <c:pt idx="1741">
                  <c:v>0.78713841882165858</c:v>
                </c:pt>
                <c:pt idx="1742">
                  <c:v>0.89605067294167939</c:v>
                </c:pt>
                <c:pt idx="1743">
                  <c:v>-2.7946837818497813E-2</c:v>
                </c:pt>
                <c:pt idx="1744">
                  <c:v>0.74146553806164972</c:v>
                </c:pt>
                <c:pt idx="1745">
                  <c:v>0.28825002898156282</c:v>
                </c:pt>
                <c:pt idx="1746">
                  <c:v>-0.1368590919385187</c:v>
                </c:pt>
                <c:pt idx="1747">
                  <c:v>0.37959579050158038</c:v>
                </c:pt>
                <c:pt idx="1748">
                  <c:v>0.14771808818153587</c:v>
                </c:pt>
                <c:pt idx="1749">
                  <c:v>0.26365693934155809</c:v>
                </c:pt>
                <c:pt idx="1750">
                  <c:v>1.3668326746217698</c:v>
                </c:pt>
                <c:pt idx="1751">
                  <c:v>9.5018610381525773E-2</c:v>
                </c:pt>
                <c:pt idx="1752">
                  <c:v>1.4687183317017893</c:v>
                </c:pt>
                <c:pt idx="1753">
                  <c:v>-0.46710915281858206</c:v>
                </c:pt>
                <c:pt idx="1754">
                  <c:v>0.57634050762161815</c:v>
                </c:pt>
                <c:pt idx="1755">
                  <c:v>0.97685653890169488</c:v>
                </c:pt>
                <c:pt idx="1756">
                  <c:v>4.2319132581515664E-2</c:v>
                </c:pt>
                <c:pt idx="1757">
                  <c:v>0.26014364082155744</c:v>
                </c:pt>
                <c:pt idx="1758">
                  <c:v>0.11258510298152914</c:v>
                </c:pt>
                <c:pt idx="1759">
                  <c:v>-0.79033261665864407</c:v>
                </c:pt>
                <c:pt idx="1760">
                  <c:v>0.70281925434164239</c:v>
                </c:pt>
                <c:pt idx="1761">
                  <c:v>-0.53034852617859418</c:v>
                </c:pt>
                <c:pt idx="1762">
                  <c:v>0.56580061206161603</c:v>
                </c:pt>
                <c:pt idx="1763">
                  <c:v>-0.69196025809862516</c:v>
                </c:pt>
                <c:pt idx="1764">
                  <c:v>1.0892820915417165</c:v>
                </c:pt>
                <c:pt idx="1765">
                  <c:v>0.7203857469416457</c:v>
                </c:pt>
                <c:pt idx="1766">
                  <c:v>-0.48818894393858608</c:v>
                </c:pt>
                <c:pt idx="1767">
                  <c:v>0.81524480698166391</c:v>
                </c:pt>
                <c:pt idx="1768">
                  <c:v>0.47094155202159788</c:v>
                </c:pt>
                <c:pt idx="1769">
                  <c:v>2.5156812906619899</c:v>
                </c:pt>
                <c:pt idx="1770">
                  <c:v>0.30581652158156619</c:v>
                </c:pt>
                <c:pt idx="1771">
                  <c:v>-0.48116234689858473</c:v>
                </c:pt>
                <c:pt idx="1772">
                  <c:v>-0.43197616761857532</c:v>
                </c:pt>
                <c:pt idx="1773">
                  <c:v>-0.37225009277856386</c:v>
                </c:pt>
                <c:pt idx="1774">
                  <c:v>-0.20009846529853084</c:v>
                </c:pt>
                <c:pt idx="1775">
                  <c:v>-3.3537481784930968E-3</c:v>
                </c:pt>
                <c:pt idx="1776">
                  <c:v>0.7168724484216451</c:v>
                </c:pt>
                <c:pt idx="1777">
                  <c:v>-0.17901867417852679</c:v>
                </c:pt>
                <c:pt idx="1778">
                  <c:v>5.9885625181519034E-2</c:v>
                </c:pt>
                <c:pt idx="1779">
                  <c:v>-0.35117030165855984</c:v>
                </c:pt>
                <c:pt idx="1780">
                  <c:v>0.18987767042154396</c:v>
                </c:pt>
                <c:pt idx="1781">
                  <c:v>-0.22117825641853489</c:v>
                </c:pt>
                <c:pt idx="1782">
                  <c:v>0.39364898458158304</c:v>
                </c:pt>
                <c:pt idx="1783">
                  <c:v>2.1643514386619227</c:v>
                </c:pt>
                <c:pt idx="1784">
                  <c:v>0.35148940234157494</c:v>
                </c:pt>
                <c:pt idx="1785">
                  <c:v>-1.5492050969787896</c:v>
                </c:pt>
                <c:pt idx="1786">
                  <c:v>0.75551873214165244</c:v>
                </c:pt>
                <c:pt idx="1787">
                  <c:v>-0.1368590919385187</c:v>
                </c:pt>
                <c:pt idx="1788">
                  <c:v>1.4019656598217765</c:v>
                </c:pt>
                <c:pt idx="1789">
                  <c:v>0.42526867126158913</c:v>
                </c:pt>
                <c:pt idx="1790">
                  <c:v>0.76254532918165385</c:v>
                </c:pt>
                <c:pt idx="1791">
                  <c:v>0.15474468522153723</c:v>
                </c:pt>
                <c:pt idx="1792">
                  <c:v>0.14420478966153522</c:v>
                </c:pt>
                <c:pt idx="1793">
                  <c:v>-0.17199207713852543</c:v>
                </c:pt>
                <c:pt idx="1794">
                  <c:v>0.10907180446152846</c:v>
                </c:pt>
                <c:pt idx="1795">
                  <c:v>0.4006755816215844</c:v>
                </c:pt>
                <c:pt idx="1796">
                  <c:v>0.2250106556215507</c:v>
                </c:pt>
                <c:pt idx="1797">
                  <c:v>-0.61115439213860967</c:v>
                </c:pt>
                <c:pt idx="1798">
                  <c:v>-9.4699509698510612E-2</c:v>
                </c:pt>
                <c:pt idx="1799">
                  <c:v>-7.0106420058505897E-2</c:v>
                </c:pt>
                <c:pt idx="1800">
                  <c:v>-0.12983249489851736</c:v>
                </c:pt>
                <c:pt idx="1801">
                  <c:v>-0.21415165937853353</c:v>
                </c:pt>
                <c:pt idx="1802">
                  <c:v>0.7203857469416457</c:v>
                </c:pt>
                <c:pt idx="1803">
                  <c:v>8.0965416301523083E-2</c:v>
                </c:pt>
                <c:pt idx="1804">
                  <c:v>-0.34063040609855777</c:v>
                </c:pt>
                <c:pt idx="1805">
                  <c:v>1.4054789583417771</c:v>
                </c:pt>
                <c:pt idx="1806">
                  <c:v>-0.58304800397860423</c:v>
                </c:pt>
                <c:pt idx="1807">
                  <c:v>-0.58304800397860423</c:v>
                </c:pt>
                <c:pt idx="1808">
                  <c:v>4.6025806115423906</c:v>
                </c:pt>
                <c:pt idx="1809">
                  <c:v>1.127928375261724</c:v>
                </c:pt>
                <c:pt idx="1810">
                  <c:v>0.39013568606158239</c:v>
                </c:pt>
                <c:pt idx="1811">
                  <c:v>-0.40035648093856924</c:v>
                </c:pt>
                <c:pt idx="1812">
                  <c:v>1.7322157207018398</c:v>
                </c:pt>
                <c:pt idx="1813">
                  <c:v>-1.5035322162187807</c:v>
                </c:pt>
                <c:pt idx="1814">
                  <c:v>0.7168724484216451</c:v>
                </c:pt>
                <c:pt idx="1815">
                  <c:v>-0.57250810841860222</c:v>
                </c:pt>
                <c:pt idx="1816">
                  <c:v>-0.18604527121852815</c:v>
                </c:pt>
                <c:pt idx="1817">
                  <c:v>3.0813223523820987</c:v>
                </c:pt>
                <c:pt idx="1818">
                  <c:v>-0.93789115449867233</c:v>
                </c:pt>
                <c:pt idx="1819">
                  <c:v>-5.2539927458502528E-2</c:v>
                </c:pt>
                <c:pt idx="1820">
                  <c:v>-0.32657721201855511</c:v>
                </c:pt>
                <c:pt idx="1821">
                  <c:v>-7.7133017098507242E-2</c:v>
                </c:pt>
                <c:pt idx="1822">
                  <c:v>0.55526071650161402</c:v>
                </c:pt>
                <c:pt idx="1823">
                  <c:v>0.3093298201015669</c:v>
                </c:pt>
                <c:pt idx="1824">
                  <c:v>-1.1873353494187202</c:v>
                </c:pt>
                <c:pt idx="1825">
                  <c:v>-0.60764109361860896</c:v>
                </c:pt>
                <c:pt idx="1826">
                  <c:v>0.60444689578162347</c:v>
                </c:pt>
                <c:pt idx="1827">
                  <c:v>9.5018610381525773E-2</c:v>
                </c:pt>
                <c:pt idx="1828">
                  <c:v>-1.1065294834587047</c:v>
                </c:pt>
                <c:pt idx="1829">
                  <c:v>-0.22820485345853622</c:v>
                </c:pt>
                <c:pt idx="1830">
                  <c:v>1.4897981228217934</c:v>
                </c:pt>
                <c:pt idx="1831">
                  <c:v>2.1257051549419153</c:v>
                </c:pt>
                <c:pt idx="1832">
                  <c:v>0.57634050762161815</c:v>
                </c:pt>
                <c:pt idx="1833">
                  <c:v>-0.4073830779785706</c:v>
                </c:pt>
                <c:pt idx="1834">
                  <c:v>-0.54088842173859619</c:v>
                </c:pt>
                <c:pt idx="1835">
                  <c:v>0.64660647802163163</c:v>
                </c:pt>
                <c:pt idx="1836">
                  <c:v>0.76605862770165445</c:v>
                </c:pt>
                <c:pt idx="1837">
                  <c:v>-0.24225804753853891</c:v>
                </c:pt>
                <c:pt idx="1838">
                  <c:v>-0.47764904837858407</c:v>
                </c:pt>
                <c:pt idx="1839">
                  <c:v>0.37608249198157967</c:v>
                </c:pt>
                <c:pt idx="1840">
                  <c:v>-8.0646315618507922E-2</c:v>
                </c:pt>
                <c:pt idx="1841">
                  <c:v>-0.36873679425856321</c:v>
                </c:pt>
                <c:pt idx="1842">
                  <c:v>4.6096072085823918</c:v>
                </c:pt>
                <c:pt idx="1843">
                  <c:v>0.4955346416616026</c:v>
                </c:pt>
                <c:pt idx="1844">
                  <c:v>0.58688040318162016</c:v>
                </c:pt>
                <c:pt idx="1845">
                  <c:v>1.8868008555818694</c:v>
                </c:pt>
                <c:pt idx="1846">
                  <c:v>0.48148144758159989</c:v>
                </c:pt>
                <c:pt idx="1847">
                  <c:v>0.64309317950163092</c:v>
                </c:pt>
                <c:pt idx="1848">
                  <c:v>0.23906384970155339</c:v>
                </c:pt>
                <c:pt idx="1849">
                  <c:v>0.60796019430162418</c:v>
                </c:pt>
                <c:pt idx="1850">
                  <c:v>-0.80087251221864608</c:v>
                </c:pt>
                <c:pt idx="1851">
                  <c:v>0.43229526830159049</c:v>
                </c:pt>
                <c:pt idx="1852">
                  <c:v>-0.69547355661862587</c:v>
                </c:pt>
                <c:pt idx="1853">
                  <c:v>-0.85005869149865554</c:v>
                </c:pt>
                <c:pt idx="1854">
                  <c:v>0.50256123870160396</c:v>
                </c:pt>
                <c:pt idx="1855">
                  <c:v>-0.51629533209859146</c:v>
                </c:pt>
                <c:pt idx="1856">
                  <c:v>-0.5444017202585969</c:v>
                </c:pt>
                <c:pt idx="1857">
                  <c:v>1.4212744421510272E-2</c:v>
                </c:pt>
                <c:pt idx="1858">
                  <c:v>0.43580856682159114</c:v>
                </c:pt>
                <c:pt idx="1859">
                  <c:v>-0.17901867417852679</c:v>
                </c:pt>
                <c:pt idx="1860">
                  <c:v>0.8925373744216788</c:v>
                </c:pt>
                <c:pt idx="1861">
                  <c:v>0.38310908902158103</c:v>
                </c:pt>
                <c:pt idx="1862">
                  <c:v>-8.7672912658509267E-2</c:v>
                </c:pt>
                <c:pt idx="1863">
                  <c:v>0.46391495498159652</c:v>
                </c:pt>
                <c:pt idx="1864">
                  <c:v>0.45337505942159451</c:v>
                </c:pt>
                <c:pt idx="1865">
                  <c:v>-0.11226600229851398</c:v>
                </c:pt>
                <c:pt idx="1866">
                  <c:v>-0.30198412237855038</c:v>
                </c:pt>
                <c:pt idx="1867">
                  <c:v>-0.47413574985858342</c:v>
                </c:pt>
                <c:pt idx="1868">
                  <c:v>0.22852395414155138</c:v>
                </c:pt>
                <c:pt idx="1869">
                  <c:v>0.21447076006154869</c:v>
                </c:pt>
                <c:pt idx="1870">
                  <c:v>1.5600640932218068</c:v>
                </c:pt>
                <c:pt idx="1871">
                  <c:v>-0.68493366105862385</c:v>
                </c:pt>
                <c:pt idx="1872">
                  <c:v>-0.60412779509860837</c:v>
                </c:pt>
                <c:pt idx="1873">
                  <c:v>0.21095746154154801</c:v>
                </c:pt>
                <c:pt idx="1874">
                  <c:v>1.1314416737817246</c:v>
                </c:pt>
                <c:pt idx="1875">
                  <c:v>0.42175537274158842</c:v>
                </c:pt>
                <c:pt idx="1876">
                  <c:v>-0.17901867417852679</c:v>
                </c:pt>
                <c:pt idx="1877">
                  <c:v>-0.21415165937853353</c:v>
                </c:pt>
                <c:pt idx="1878">
                  <c:v>-0.90978476633866701</c:v>
                </c:pt>
                <c:pt idx="1879">
                  <c:v>0.47094155202159788</c:v>
                </c:pt>
                <c:pt idx="1880">
                  <c:v>-0.12983249489851736</c:v>
                </c:pt>
                <c:pt idx="1881">
                  <c:v>0.58336710466161945</c:v>
                </c:pt>
                <c:pt idx="1882">
                  <c:v>0.34094950678157293</c:v>
                </c:pt>
                <c:pt idx="1883">
                  <c:v>-0.70601345217862788</c:v>
                </c:pt>
                <c:pt idx="1884">
                  <c:v>0.63957988098163021</c:v>
                </c:pt>
                <c:pt idx="1885">
                  <c:v>-0.47413574985858342</c:v>
                </c:pt>
                <c:pt idx="1886">
                  <c:v>0.55174741798161342</c:v>
                </c:pt>
                <c:pt idx="1887">
                  <c:v>0.32689631270157027</c:v>
                </c:pt>
                <c:pt idx="1888">
                  <c:v>0.10204520742152712</c:v>
                </c:pt>
                <c:pt idx="1889">
                  <c:v>-0.35468360017856049</c:v>
                </c:pt>
                <c:pt idx="1890">
                  <c:v>-0.15442558453852206</c:v>
                </c:pt>
                <c:pt idx="1891">
                  <c:v>0.16177128226153858</c:v>
                </c:pt>
                <c:pt idx="1892">
                  <c:v>-7.3619718578506577E-2</c:v>
                </c:pt>
                <c:pt idx="1893">
                  <c:v>1.4546651376217865</c:v>
                </c:pt>
                <c:pt idx="1894">
                  <c:v>-5.2539927458502528E-2</c:v>
                </c:pt>
                <c:pt idx="1895">
                  <c:v>5.6372326661518361E-2</c:v>
                </c:pt>
                <c:pt idx="1896">
                  <c:v>-0.22117825641853489</c:v>
                </c:pt>
                <c:pt idx="1897">
                  <c:v>2.1362450505019175</c:v>
                </c:pt>
                <c:pt idx="1898">
                  <c:v>3.8805834061514992E-2</c:v>
                </c:pt>
                <c:pt idx="1899">
                  <c:v>9.1505311861525093E-2</c:v>
                </c:pt>
                <c:pt idx="1900">
                  <c:v>0.32689631270157027</c:v>
                </c:pt>
                <c:pt idx="1901">
                  <c:v>-0.3230639134985544</c:v>
                </c:pt>
                <c:pt idx="1902">
                  <c:v>-0.37576339129856451</c:v>
                </c:pt>
                <c:pt idx="1903">
                  <c:v>-0.17550537565852611</c:v>
                </c:pt>
                <c:pt idx="1904">
                  <c:v>-0.47062245133858271</c:v>
                </c:pt>
                <c:pt idx="1905">
                  <c:v>1.1314416737817246</c:v>
                </c:pt>
                <c:pt idx="1906">
                  <c:v>1.029556016701705</c:v>
                </c:pt>
                <c:pt idx="1907">
                  <c:v>0.39716228310158375</c:v>
                </c:pt>
                <c:pt idx="1908">
                  <c:v>-0.85005869149865554</c:v>
                </c:pt>
                <c:pt idx="1909">
                  <c:v>1.5249311080218</c:v>
                </c:pt>
                <c:pt idx="1910">
                  <c:v>1.7726042941510946E-2</c:v>
                </c:pt>
                <c:pt idx="1911">
                  <c:v>-1.7406942258495792E-2</c:v>
                </c:pt>
                <c:pt idx="1912">
                  <c:v>-5.956652449850388E-2</c:v>
                </c:pt>
                <c:pt idx="1913">
                  <c:v>-0.14388568897852005</c:v>
                </c:pt>
                <c:pt idx="1914">
                  <c:v>1.1173884797017219</c:v>
                </c:pt>
                <c:pt idx="1915">
                  <c:v>1.9430136319018803</c:v>
                </c:pt>
                <c:pt idx="1916">
                  <c:v>0.52715432834160869</c:v>
                </c:pt>
                <c:pt idx="1917">
                  <c:v>-0.50224213801858875</c:v>
                </c:pt>
                <c:pt idx="1918">
                  <c:v>-0.38278998833856587</c:v>
                </c:pt>
                <c:pt idx="1919">
                  <c:v>0.95226344926169015</c:v>
                </c:pt>
                <c:pt idx="1920">
                  <c:v>-1.0889629908587013</c:v>
                </c:pt>
                <c:pt idx="1921">
                  <c:v>0.65714637358163364</c:v>
                </c:pt>
                <c:pt idx="1922">
                  <c:v>-0.71655334773862989</c:v>
                </c:pt>
                <c:pt idx="1923">
                  <c:v>-0.24928464457854027</c:v>
                </c:pt>
                <c:pt idx="1924">
                  <c:v>-0.56899480989860163</c:v>
                </c:pt>
                <c:pt idx="1925">
                  <c:v>0.4920213431416019</c:v>
                </c:pt>
                <c:pt idx="1926">
                  <c:v>-0.1895585697385288</c:v>
                </c:pt>
                <c:pt idx="1927">
                  <c:v>-0.14739898749852073</c:v>
                </c:pt>
                <c:pt idx="1928">
                  <c:v>-0.27036443569854429</c:v>
                </c:pt>
                <c:pt idx="1929">
                  <c:v>0.59742029874162217</c:v>
                </c:pt>
                <c:pt idx="1930">
                  <c:v>1.1244150767417231</c:v>
                </c:pt>
                <c:pt idx="1931">
                  <c:v>0.19339096894154464</c:v>
                </c:pt>
                <c:pt idx="1932">
                  <c:v>0.50607453722160467</c:v>
                </c:pt>
                <c:pt idx="1933">
                  <c:v>0.46391495498159652</c:v>
                </c:pt>
                <c:pt idx="1934">
                  <c:v>0.75551873214165244</c:v>
                </c:pt>
                <c:pt idx="1935">
                  <c:v>-1.2716545138987363</c:v>
                </c:pt>
                <c:pt idx="1936">
                  <c:v>1.4441252420617845</c:v>
                </c:pt>
                <c:pt idx="1937">
                  <c:v>0.60444689578162347</c:v>
                </c:pt>
                <c:pt idx="1938">
                  <c:v>0.24960374526155543</c:v>
                </c:pt>
                <c:pt idx="1939">
                  <c:v>1.6514098547418243</c:v>
                </c:pt>
                <c:pt idx="1940">
                  <c:v>1.9711200200618857</c:v>
                </c:pt>
                <c:pt idx="1941">
                  <c:v>0.9909097329816976</c:v>
                </c:pt>
                <c:pt idx="1942">
                  <c:v>1.8586944674218642</c:v>
                </c:pt>
                <c:pt idx="1943">
                  <c:v>0.30230322306156554</c:v>
                </c:pt>
                <c:pt idx="1944">
                  <c:v>0.26014364082155744</c:v>
                </c:pt>
                <c:pt idx="1945">
                  <c:v>-2.4433539298497141E-2</c:v>
                </c:pt>
                <c:pt idx="1946">
                  <c:v>-0.17901867417852679</c:v>
                </c:pt>
                <c:pt idx="1947">
                  <c:v>-0.10172610673851197</c:v>
                </c:pt>
                <c:pt idx="1948">
                  <c:v>-0.67790706401862244</c:v>
                </c:pt>
                <c:pt idx="1949">
                  <c:v>-0.47413574985858342</c:v>
                </c:pt>
                <c:pt idx="1950">
                  <c:v>-0.42846286909857462</c:v>
                </c:pt>
                <c:pt idx="1951">
                  <c:v>0.18285107338154261</c:v>
                </c:pt>
                <c:pt idx="1952">
                  <c:v>-0.15091228601852141</c:v>
                </c:pt>
                <c:pt idx="1953">
                  <c:v>3.4853516821821762</c:v>
                </c:pt>
                <c:pt idx="1954">
                  <c:v>0.14420478966153522</c:v>
                </c:pt>
                <c:pt idx="1955">
                  <c:v>-0.5444017202585969</c:v>
                </c:pt>
                <c:pt idx="1956">
                  <c:v>0.1055585059415278</c:v>
                </c:pt>
                <c:pt idx="1957">
                  <c:v>-0.15091228601852141</c:v>
                </c:pt>
                <c:pt idx="1958">
                  <c:v>6.6912222221520379E-2</c:v>
                </c:pt>
                <c:pt idx="1959">
                  <c:v>0.52364102982160798</c:v>
                </c:pt>
                <c:pt idx="1960">
                  <c:v>-0.62169428769861168</c:v>
                </c:pt>
                <c:pt idx="1961">
                  <c:v>0.94875015074168956</c:v>
                </c:pt>
                <c:pt idx="1962">
                  <c:v>2.4752639981512295E-2</c:v>
                </c:pt>
                <c:pt idx="1963">
                  <c:v>1.9886865126618889</c:v>
                </c:pt>
                <c:pt idx="1964">
                  <c:v>0.7203857469416457</c:v>
                </c:pt>
                <c:pt idx="1965">
                  <c:v>-0.57250810841860222</c:v>
                </c:pt>
                <c:pt idx="1966">
                  <c:v>1.4616917346617879</c:v>
                </c:pt>
                <c:pt idx="1967">
                  <c:v>0.1055585059415278</c:v>
                </c:pt>
                <c:pt idx="1968">
                  <c:v>1.8270747807418579</c:v>
                </c:pt>
                <c:pt idx="1969">
                  <c:v>0.53066762686160929</c:v>
                </c:pt>
                <c:pt idx="1970">
                  <c:v>-1.1767954538587182</c:v>
                </c:pt>
                <c:pt idx="1971">
                  <c:v>8.4478714821523748E-2</c:v>
                </c:pt>
                <c:pt idx="1972">
                  <c:v>1.2508938234617475</c:v>
                </c:pt>
                <c:pt idx="1973">
                  <c:v>-0.63223418325861369</c:v>
                </c:pt>
                <c:pt idx="1974">
                  <c:v>-0.13334579341851804</c:v>
                </c:pt>
                <c:pt idx="1975">
                  <c:v>-0.31252401793855239</c:v>
                </c:pt>
                <c:pt idx="1976">
                  <c:v>-0.7306065418186326</c:v>
                </c:pt>
                <c:pt idx="1977">
                  <c:v>3.9982932661022743</c:v>
                </c:pt>
                <c:pt idx="1978">
                  <c:v>-0.49872883949858809</c:v>
                </c:pt>
                <c:pt idx="1979">
                  <c:v>1.4616917346617879</c:v>
                </c:pt>
                <c:pt idx="1980">
                  <c:v>0.59039370170162075</c:v>
                </c:pt>
                <c:pt idx="1981">
                  <c:v>1.8727476615018668</c:v>
                </c:pt>
                <c:pt idx="1982">
                  <c:v>-1.39461996209876</c:v>
                </c:pt>
                <c:pt idx="1983">
                  <c:v>0.37608249198157967</c:v>
                </c:pt>
                <c:pt idx="1984">
                  <c:v>-1.4016465591387612</c:v>
                </c:pt>
                <c:pt idx="1985">
                  <c:v>0.14420478966153522</c:v>
                </c:pt>
                <c:pt idx="1986">
                  <c:v>1.0119895241017016</c:v>
                </c:pt>
                <c:pt idx="1987">
                  <c:v>1.0682023004217125</c:v>
                </c:pt>
                <c:pt idx="1988">
                  <c:v>0.56931391058161673</c:v>
                </c:pt>
                <c:pt idx="1989">
                  <c:v>-2.0920240778496465E-2</c:v>
                </c:pt>
                <c:pt idx="1990">
                  <c:v>0.1301515955815325</c:v>
                </c:pt>
                <c:pt idx="1991">
                  <c:v>0.39013568606158239</c:v>
                </c:pt>
                <c:pt idx="1992">
                  <c:v>-7.7133017098507242E-2</c:v>
                </c:pt>
                <c:pt idx="1993">
                  <c:v>0.45337505942159451</c:v>
                </c:pt>
                <c:pt idx="1994">
                  <c:v>-1.3559736783787526</c:v>
                </c:pt>
                <c:pt idx="1995">
                  <c:v>-0.41792297353857261</c:v>
                </c:pt>
                <c:pt idx="1996">
                  <c:v>2.7756653811420398</c:v>
                </c:pt>
                <c:pt idx="1997">
                  <c:v>1.170087957501732</c:v>
                </c:pt>
                <c:pt idx="1998">
                  <c:v>0.5376942239016107</c:v>
                </c:pt>
                <c:pt idx="1999">
                  <c:v>-0.16145218157852342</c:v>
                </c:pt>
                <c:pt idx="2000">
                  <c:v>0.9909097329816976</c:v>
                </c:pt>
                <c:pt idx="2001">
                  <c:v>-0.11226600229851398</c:v>
                </c:pt>
                <c:pt idx="2002">
                  <c:v>0.74146553806164972</c:v>
                </c:pt>
                <c:pt idx="2003">
                  <c:v>0.10204520742152712</c:v>
                </c:pt>
                <c:pt idx="2004">
                  <c:v>-0.45305595873857935</c:v>
                </c:pt>
                <c:pt idx="2005">
                  <c:v>1.5108779139417974</c:v>
                </c:pt>
                <c:pt idx="2006">
                  <c:v>-0.31955061497855375</c:v>
                </c:pt>
                <c:pt idx="2007">
                  <c:v>-0.38981658537856723</c:v>
                </c:pt>
                <c:pt idx="2008">
                  <c:v>0.4920213431416019</c:v>
                </c:pt>
                <c:pt idx="2009">
                  <c:v>0.11258510298152914</c:v>
                </c:pt>
                <c:pt idx="2010">
                  <c:v>0.80119161290166119</c:v>
                </c:pt>
                <c:pt idx="2011">
                  <c:v>0.69579265730164097</c:v>
                </c:pt>
                <c:pt idx="2012">
                  <c:v>2.582433962542003</c:v>
                </c:pt>
                <c:pt idx="2013">
                  <c:v>1.2754869131017521</c:v>
                </c:pt>
                <c:pt idx="2014">
                  <c:v>0.8995639714616801</c:v>
                </c:pt>
                <c:pt idx="2015">
                  <c:v>-0.35468360017856049</c:v>
                </c:pt>
                <c:pt idx="2016">
                  <c:v>-1.3173273946587452</c:v>
                </c:pt>
                <c:pt idx="2017">
                  <c:v>0.9838831359416963</c:v>
                </c:pt>
                <c:pt idx="2018">
                  <c:v>-0.52683522765859347</c:v>
                </c:pt>
                <c:pt idx="2019">
                  <c:v>0.56580061206161603</c:v>
                </c:pt>
                <c:pt idx="2020">
                  <c:v>-0.29847082385854973</c:v>
                </c:pt>
                <c:pt idx="2021">
                  <c:v>1.4722316302217899</c:v>
                </c:pt>
                <c:pt idx="2022">
                  <c:v>0.56931391058161673</c:v>
                </c:pt>
                <c:pt idx="2023">
                  <c:v>0.47796814906159923</c:v>
                </c:pt>
                <c:pt idx="2024">
                  <c:v>1.546010899141804</c:v>
                </c:pt>
                <c:pt idx="2025">
                  <c:v>1.7814018999818493</c:v>
                </c:pt>
                <c:pt idx="2026">
                  <c:v>0.57282720910161744</c:v>
                </c:pt>
                <c:pt idx="2027">
                  <c:v>2.2311041105419354</c:v>
                </c:pt>
                <c:pt idx="2028">
                  <c:v>-0.29144422681854837</c:v>
                </c:pt>
                <c:pt idx="2029">
                  <c:v>0.80470491142166189</c:v>
                </c:pt>
                <c:pt idx="2030">
                  <c:v>-0.57602140693860293</c:v>
                </c:pt>
                <c:pt idx="2031">
                  <c:v>3.1867213079821188</c:v>
                </c:pt>
                <c:pt idx="2032">
                  <c:v>0.21095746154154801</c:v>
                </c:pt>
                <c:pt idx="2033">
                  <c:v>3.6153437274222009</c:v>
                </c:pt>
                <c:pt idx="2034">
                  <c:v>-1.1697688568187168</c:v>
                </c:pt>
                <c:pt idx="2035">
                  <c:v>-0.51629533209859146</c:v>
                </c:pt>
                <c:pt idx="2036">
                  <c:v>0.60796019430162418</c:v>
                </c:pt>
                <c:pt idx="2037">
                  <c:v>-1.7406942258495792E-2</c:v>
                </c:pt>
                <c:pt idx="2038">
                  <c:v>2.399742439501968</c:v>
                </c:pt>
                <c:pt idx="2039">
                  <c:v>-0.96248424413867706</c:v>
                </c:pt>
                <c:pt idx="2040">
                  <c:v>-9.4699509698510612E-2</c:v>
                </c:pt>
                <c:pt idx="2041">
                  <c:v>0.17582447634154127</c:v>
                </c:pt>
                <c:pt idx="2042">
                  <c:v>0.21095746154154801</c:v>
                </c:pt>
                <c:pt idx="2043">
                  <c:v>0.92767035962168554</c:v>
                </c:pt>
                <c:pt idx="2044">
                  <c:v>0.20041756598154598</c:v>
                </c:pt>
                <c:pt idx="2045">
                  <c:v>1.6197901680618183</c:v>
                </c:pt>
                <c:pt idx="2046">
                  <c:v>0.27068353638155945</c:v>
                </c:pt>
                <c:pt idx="2047">
                  <c:v>0.12663829706153185</c:v>
                </c:pt>
                <c:pt idx="2048">
                  <c:v>1.0471225093017085</c:v>
                </c:pt>
                <c:pt idx="2049">
                  <c:v>0.19690426746154532</c:v>
                </c:pt>
                <c:pt idx="2050">
                  <c:v>0.87145758330167467</c:v>
                </c:pt>
                <c:pt idx="2051">
                  <c:v>1.8586944674218642</c:v>
                </c:pt>
                <c:pt idx="2052">
                  <c:v>-0.66034057141861913</c:v>
                </c:pt>
                <c:pt idx="2053">
                  <c:v>1.008476225581701</c:v>
                </c:pt>
                <c:pt idx="2054">
                  <c:v>-1.3805667680187572</c:v>
                </c:pt>
                <c:pt idx="2055">
                  <c:v>0.96982994186169358</c:v>
                </c:pt>
                <c:pt idx="2056">
                  <c:v>0.43932186534159179</c:v>
                </c:pt>
                <c:pt idx="2057">
                  <c:v>-0.25982454013854228</c:v>
                </c:pt>
                <c:pt idx="2058">
                  <c:v>0.20041756598154598</c:v>
                </c:pt>
                <c:pt idx="2059">
                  <c:v>0.36905589494157831</c:v>
                </c:pt>
                <c:pt idx="2060">
                  <c:v>0.30581652158156619</c:v>
                </c:pt>
                <c:pt idx="2061">
                  <c:v>0.68876606026163967</c:v>
                </c:pt>
                <c:pt idx="2062">
                  <c:v>2.4752639981512295E-2</c:v>
                </c:pt>
                <c:pt idx="2063">
                  <c:v>0.50607453722160467</c:v>
                </c:pt>
                <c:pt idx="2064">
                  <c:v>0.63957988098163021</c:v>
                </c:pt>
                <c:pt idx="2065">
                  <c:v>0.6220133883816269</c:v>
                </c:pt>
                <c:pt idx="2066">
                  <c:v>0.30230322306156554</c:v>
                </c:pt>
                <c:pt idx="2067">
                  <c:v>-0.38278998833856587</c:v>
                </c:pt>
                <c:pt idx="2068">
                  <c:v>0.60093359726162277</c:v>
                </c:pt>
                <c:pt idx="2069">
                  <c:v>-0.43197616761857532</c:v>
                </c:pt>
                <c:pt idx="2070">
                  <c:v>-0.10875270377851332</c:v>
                </c:pt>
                <c:pt idx="2071">
                  <c:v>1.3703459731417704</c:v>
                </c:pt>
                <c:pt idx="2072">
                  <c:v>-0.51278203357859076</c:v>
                </c:pt>
                <c:pt idx="2073">
                  <c:v>5.2349743451425113</c:v>
                </c:pt>
                <c:pt idx="2074">
                  <c:v>-0.22820485345853622</c:v>
                </c:pt>
                <c:pt idx="2075">
                  <c:v>-0.80789910925864739</c:v>
                </c:pt>
                <c:pt idx="2076">
                  <c:v>-0.62872088473861309</c:v>
                </c:pt>
                <c:pt idx="2077">
                  <c:v>-0.48818894393858608</c:v>
                </c:pt>
                <c:pt idx="2078">
                  <c:v>-1.1416624686587113</c:v>
                </c:pt>
                <c:pt idx="2079">
                  <c:v>0.24257714822155407</c:v>
                </c:pt>
                <c:pt idx="2080">
                  <c:v>-0.10875270377851332</c:v>
                </c:pt>
                <c:pt idx="2081">
                  <c:v>-0.34063040609855777</c:v>
                </c:pt>
                <c:pt idx="2082">
                  <c:v>-8.0646315618507922E-2</c:v>
                </c:pt>
                <c:pt idx="2083">
                  <c:v>0.61147349282162489</c:v>
                </c:pt>
                <c:pt idx="2084">
                  <c:v>-0.53737512321859549</c:v>
                </c:pt>
                <c:pt idx="2085">
                  <c:v>-1.0854496923387007</c:v>
                </c:pt>
                <c:pt idx="2086">
                  <c:v>0.1301515955815325</c:v>
                </c:pt>
                <c:pt idx="2087">
                  <c:v>-0.29847082385854973</c:v>
                </c:pt>
                <c:pt idx="2088">
                  <c:v>-8.0646315618507922E-2</c:v>
                </c:pt>
                <c:pt idx="2089">
                  <c:v>-0.95194434857867505</c:v>
                </c:pt>
                <c:pt idx="2090">
                  <c:v>-0.41089637649857125</c:v>
                </c:pt>
                <c:pt idx="2091">
                  <c:v>0.34446280530157364</c:v>
                </c:pt>
                <c:pt idx="2092">
                  <c:v>0.46742825350159722</c:v>
                </c:pt>
                <c:pt idx="2093">
                  <c:v>0.9909097329816976</c:v>
                </c:pt>
                <c:pt idx="2094">
                  <c:v>1.019016121141703</c:v>
                </c:pt>
                <c:pt idx="2095">
                  <c:v>1.2790002116217529</c:v>
                </c:pt>
                <c:pt idx="2096">
                  <c:v>-0.3652234957385625</c:v>
                </c:pt>
                <c:pt idx="2097">
                  <c:v>-1.3454337828187506</c:v>
                </c:pt>
                <c:pt idx="2098">
                  <c:v>0.36905589494157831</c:v>
                </c:pt>
                <c:pt idx="2099">
                  <c:v>-7.7133017098507242E-2</c:v>
                </c:pt>
                <c:pt idx="2100">
                  <c:v>2.4383887232219754</c:v>
                </c:pt>
                <c:pt idx="2101">
                  <c:v>-0.86059858705865755</c:v>
                </c:pt>
                <c:pt idx="2102">
                  <c:v>-9.8212808218511291E-2</c:v>
                </c:pt>
                <c:pt idx="2103">
                  <c:v>0.79065171734165918</c:v>
                </c:pt>
                <c:pt idx="2104">
                  <c:v>-0.35819689869856114</c:v>
                </c:pt>
                <c:pt idx="2105">
                  <c:v>-0.45656925725858005</c:v>
                </c:pt>
                <c:pt idx="2106">
                  <c:v>-0.18253197269852747</c:v>
                </c:pt>
                <c:pt idx="2107">
                  <c:v>0.73092564250164771</c:v>
                </c:pt>
                <c:pt idx="2108">
                  <c:v>0.78362512030165787</c:v>
                </c:pt>
                <c:pt idx="2109">
                  <c:v>-0.73763313885863391</c:v>
                </c:pt>
                <c:pt idx="2110">
                  <c:v>7.7452117781522403E-2</c:v>
                </c:pt>
                <c:pt idx="2111">
                  <c:v>-0.85357199001865613</c:v>
                </c:pt>
                <c:pt idx="2112">
                  <c:v>-1.4402928428587687</c:v>
                </c:pt>
                <c:pt idx="2113">
                  <c:v>-0.52683522765859347</c:v>
                </c:pt>
                <c:pt idx="2114">
                  <c:v>-1.7740562022588326</c:v>
                </c:pt>
                <c:pt idx="2115">
                  <c:v>-0.86762518409865885</c:v>
                </c:pt>
                <c:pt idx="2116">
                  <c:v>4.5832431101516337E-2</c:v>
                </c:pt>
                <c:pt idx="2117">
                  <c:v>-1.7002769333388186</c:v>
                </c:pt>
                <c:pt idx="2118">
                  <c:v>3.8805834061514992E-2</c:v>
                </c:pt>
                <c:pt idx="2119">
                  <c:v>0.20744416302154733</c:v>
                </c:pt>
                <c:pt idx="2120">
                  <c:v>0.37959579050158038</c:v>
                </c:pt>
                <c:pt idx="2121">
                  <c:v>-0.90275816929866559</c:v>
                </c:pt>
                <c:pt idx="2122">
                  <c:v>-0.51278203357859076</c:v>
                </c:pt>
                <c:pt idx="2123">
                  <c:v>-0.57953470545860364</c:v>
                </c:pt>
                <c:pt idx="2124">
                  <c:v>0.54472082094161201</c:v>
                </c:pt>
                <c:pt idx="2125">
                  <c:v>0.1301515955815325</c:v>
                </c:pt>
                <c:pt idx="2126">
                  <c:v>9.5018610381525773E-2</c:v>
                </c:pt>
                <c:pt idx="2127">
                  <c:v>0.14420478966153522</c:v>
                </c:pt>
                <c:pt idx="2128">
                  <c:v>-1.4965056191787796</c:v>
                </c:pt>
                <c:pt idx="2129">
                  <c:v>7.1861473815089246E-3</c:v>
                </c:pt>
                <c:pt idx="2130">
                  <c:v>1.0576624048617105</c:v>
                </c:pt>
                <c:pt idx="2131">
                  <c:v>5.9885625181519034E-2</c:v>
                </c:pt>
                <c:pt idx="2132">
                  <c:v>-1.2470614242587317</c:v>
                </c:pt>
                <c:pt idx="2133">
                  <c:v>2.4752639981512295E-2</c:v>
                </c:pt>
                <c:pt idx="2134">
                  <c:v>4.5955540145023894</c:v>
                </c:pt>
                <c:pt idx="2135">
                  <c:v>-0.1368590919385187</c:v>
                </c:pt>
                <c:pt idx="2136">
                  <c:v>-0.49170224245858679</c:v>
                </c:pt>
                <c:pt idx="2137">
                  <c:v>0.15123138670153655</c:v>
                </c:pt>
                <c:pt idx="2138">
                  <c:v>-0.11577930081851466</c:v>
                </c:pt>
                <c:pt idx="2139">
                  <c:v>-1.3630002754187538</c:v>
                </c:pt>
                <c:pt idx="2140">
                  <c:v>-1.39461996209876</c:v>
                </c:pt>
                <c:pt idx="2141">
                  <c:v>-0.52683522765859347</c:v>
                </c:pt>
                <c:pt idx="2142">
                  <c:v>-1.0924762893787019</c:v>
                </c:pt>
                <c:pt idx="2143">
                  <c:v>0.73443894102164842</c:v>
                </c:pt>
                <c:pt idx="2144">
                  <c:v>-0.50926873505859016</c:v>
                </c:pt>
                <c:pt idx="2145">
                  <c:v>0.48148144758159989</c:v>
                </c:pt>
                <c:pt idx="2146">
                  <c:v>9.8531908901526452E-2</c:v>
                </c:pt>
                <c:pt idx="2147">
                  <c:v>0.72389904546164641</c:v>
                </c:pt>
                <c:pt idx="2148">
                  <c:v>-0.61115439213860967</c:v>
                </c:pt>
                <c:pt idx="2149">
                  <c:v>0.22852395414155138</c:v>
                </c:pt>
                <c:pt idx="2150">
                  <c:v>-1.0380345218494444E-2</c:v>
                </c:pt>
                <c:pt idx="2151">
                  <c:v>0.8117315084616632</c:v>
                </c:pt>
                <c:pt idx="2152">
                  <c:v>-0.46359585429858136</c:v>
                </c:pt>
                <c:pt idx="2153">
                  <c:v>-1.0643699012186967</c:v>
                </c:pt>
                <c:pt idx="2154">
                  <c:v>0.19339096894154464</c:v>
                </c:pt>
                <c:pt idx="2155">
                  <c:v>-1.1767954538587182</c:v>
                </c:pt>
                <c:pt idx="2156">
                  <c:v>-1.2470614242587317</c:v>
                </c:pt>
                <c:pt idx="2157">
                  <c:v>-0.1368590919385187</c:v>
                </c:pt>
                <c:pt idx="2158">
                  <c:v>0.38310908902158103</c:v>
                </c:pt>
                <c:pt idx="2159">
                  <c:v>0.14069149114153454</c:v>
                </c:pt>
                <c:pt idx="2160">
                  <c:v>-0.84303209445865412</c:v>
                </c:pt>
                <c:pt idx="2161">
                  <c:v>-0.82897890037865141</c:v>
                </c:pt>
                <c:pt idx="2162">
                  <c:v>0.75200543362165184</c:v>
                </c:pt>
                <c:pt idx="2163">
                  <c:v>-0.78681931813864336</c:v>
                </c:pt>
                <c:pt idx="2164">
                  <c:v>-0.44602936169857799</c:v>
                </c:pt>
                <c:pt idx="2165">
                  <c:v>0.26014364082155744</c:v>
                </c:pt>
                <c:pt idx="2166">
                  <c:v>0.13717819262153386</c:v>
                </c:pt>
                <c:pt idx="2167">
                  <c:v>-1.1311225730987093</c:v>
                </c:pt>
                <c:pt idx="2168">
                  <c:v>-0.89573157225866429</c:v>
                </c:pt>
                <c:pt idx="2169">
                  <c:v>0.59742029874162217</c:v>
                </c:pt>
                <c:pt idx="2170">
                  <c:v>-2.0920240778496465E-2</c:v>
                </c:pt>
                <c:pt idx="2171">
                  <c:v>-0.21063836085853285</c:v>
                </c:pt>
                <c:pt idx="2172">
                  <c:v>-0.97302413969867907</c:v>
                </c:pt>
                <c:pt idx="2173">
                  <c:v>0.43932186534159179</c:v>
                </c:pt>
                <c:pt idx="2174">
                  <c:v>0.22149735710155002</c:v>
                </c:pt>
                <c:pt idx="2175">
                  <c:v>-3.4973434858499158E-2</c:v>
                </c:pt>
                <c:pt idx="2176">
                  <c:v>-0.51629533209859146</c:v>
                </c:pt>
                <c:pt idx="2177">
                  <c:v>-0.24928464457854027</c:v>
                </c:pt>
                <c:pt idx="2178">
                  <c:v>0.37959579050158038</c:v>
                </c:pt>
                <c:pt idx="2179">
                  <c:v>0.55877401502161472</c:v>
                </c:pt>
                <c:pt idx="2180">
                  <c:v>-5.956652449850388E-2</c:v>
                </c:pt>
                <c:pt idx="2181">
                  <c:v>-0.87465178113866027</c:v>
                </c:pt>
                <c:pt idx="2182">
                  <c:v>0.26365693934155809</c:v>
                </c:pt>
                <c:pt idx="2183">
                  <c:v>-1.2049018420187236</c:v>
                </c:pt>
                <c:pt idx="2184">
                  <c:v>-7.3619718578506577E-2</c:v>
                </c:pt>
                <c:pt idx="2185">
                  <c:v>0.73092564250164771</c:v>
                </c:pt>
                <c:pt idx="2186">
                  <c:v>-5.956652449850388E-2</c:v>
                </c:pt>
                <c:pt idx="2187">
                  <c:v>-0.20009846529853084</c:v>
                </c:pt>
                <c:pt idx="2188">
                  <c:v>-1.2330082301787288</c:v>
                </c:pt>
                <c:pt idx="2189">
                  <c:v>0.61850008986162619</c:v>
                </c:pt>
                <c:pt idx="2190">
                  <c:v>3.55913095110219</c:v>
                </c:pt>
                <c:pt idx="2191">
                  <c:v>-6.8670466984937705E-3</c:v>
                </c:pt>
                <c:pt idx="2192">
                  <c:v>-0.41089637649857125</c:v>
                </c:pt>
                <c:pt idx="2193">
                  <c:v>-1.0011305278586844</c:v>
                </c:pt>
                <c:pt idx="2194">
                  <c:v>-1.4719125295387747</c:v>
                </c:pt>
                <c:pt idx="2195">
                  <c:v>-0.89573157225866429</c:v>
                </c:pt>
                <c:pt idx="2196">
                  <c:v>-1.4297529472987667</c:v>
                </c:pt>
                <c:pt idx="2197">
                  <c:v>-0.16145218157852342</c:v>
                </c:pt>
                <c:pt idx="2198">
                  <c:v>0.21798405858154934</c:v>
                </c:pt>
                <c:pt idx="2199">
                  <c:v>-1.4051598576587621</c:v>
                </c:pt>
                <c:pt idx="2200">
                  <c:v>0.14069149114153454</c:v>
                </c:pt>
                <c:pt idx="2201">
                  <c:v>-0.71655334773862989</c:v>
                </c:pt>
              </c:numCache>
            </c:numRef>
          </c:yVal>
          <c:smooth val="0"/>
          <c:extLst>
            <c:ext xmlns:c16="http://schemas.microsoft.com/office/drawing/2014/chart" uri="{C3380CC4-5D6E-409C-BE32-E72D297353CC}">
              <c16:uniqueId val="{00000000-0548-E940-9F1F-2D631ED3A7F9}"/>
            </c:ext>
          </c:extLst>
        </c:ser>
        <c:dLbls>
          <c:showLegendKey val="0"/>
          <c:showVal val="0"/>
          <c:showCatName val="0"/>
          <c:showSerName val="0"/>
          <c:showPercent val="0"/>
          <c:showBubbleSize val="0"/>
        </c:dLbls>
        <c:axId val="1259702720"/>
        <c:axId val="1259742352"/>
      </c:scatterChart>
      <c:valAx>
        <c:axId val="1259702720"/>
        <c:scaling>
          <c:orientation val="minMax"/>
        </c:scaling>
        <c:delete val="0"/>
        <c:axPos val="b"/>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cap="all" spc="120" normalizeH="0" baseline="0%">
                <a:solidFill>
                  <a:schemeClr val="tx1">
                    <a:lumMod val="65%"/>
                    <a:lumOff val="35%"/>
                  </a:schemeClr>
                </a:solidFill>
                <a:latin typeface="+mn-lt"/>
                <a:ea typeface="+mn-ea"/>
                <a:cs typeface="+mn-cs"/>
              </a:defRPr>
            </a:pPr>
            <a:endParaRPr lang="en-US"/>
          </a:p>
        </c:txPr>
        <c:crossAx val="1259742352"/>
        <c:crosses val="autoZero"/>
        <c:crossBetween val="midCat"/>
      </c:valAx>
      <c:valAx>
        <c:axId val="1259742352"/>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w="9525" cap="flat" cmpd="sng" algn="ctr">
            <a:solidFill>
              <a:schemeClr val="dk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2597027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41">
  <cs:axisTitle>
    <cs:lnRef idx="0"/>
    <cs:fillRef idx="0"/>
    <cs:effectRef idx="0"/>
    <cs:fontRef idx="minor">
      <a:schemeClr val="tx1">
        <a:lumMod val="65%"/>
        <a:lumOff val="35%"/>
      </a:schemeClr>
    </cs:fontRef>
    <cs:defRPr sz="900" kern="1200" cap="all"/>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50%"/>
        <a:lumOff val="50%"/>
      </a:schemeClr>
    </cs:fontRef>
    <cs:defRPr sz="800" b="0" i="0" u="none" strike="noStrike" kern="1200" baseline="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kern="1200"/>
  </cs:dataTable>
  <cs:downBar>
    <cs:lnRef idx="0"/>
    <cs:fillRef idx="0"/>
    <cs:effectRef idx="0"/>
    <cs:fontRef idx="minor">
      <a:schemeClr val="dk1"/>
    </cs:fontRef>
    <cs:spPr>
      <a:solidFill>
        <a:schemeClr val="dk1">
          <a:lumMod val="75%"/>
          <a:lumOff val="25%"/>
        </a:schemeClr>
      </a:solidFill>
      <a:ln w="9525">
        <a:solidFill>
          <a:schemeClr val="tx1">
            <a:lumMod val="15%"/>
            <a:lumOff val="85%"/>
          </a:schemeClr>
        </a:solidFill>
      </a:ln>
    </cs:spPr>
  </cs:downBar>
  <cs:dropLine>
    <cs:lnRef idx="0"/>
    <cs:fillRef idx="0"/>
    <cs:effectRef idx="0"/>
    <cs:fontRef idx="minor">
      <a:schemeClr val="dk1"/>
    </cs:fontRef>
    <cs:spPr>
      <a:ln w="9525">
        <a:solidFill>
          <a:schemeClr val="tx1">
            <a:lumMod val="35%"/>
            <a:lumOff val="65%"/>
          </a:schemeClr>
        </a:solidFill>
      </a:ln>
    </cs:spPr>
  </cs:dropLine>
  <cs:errorBar>
    <cs:lnRef idx="0"/>
    <cs:fillRef idx="0"/>
    <cs:effectRef idx="0"/>
    <cs:fontRef idx="minor">
      <a:schemeClr val="dk1"/>
    </cs:fontRef>
    <cs:spPr>
      <a:ln w="9525">
        <a:solidFill>
          <a:schemeClr val="tx1">
            <a:lumMod val="65%"/>
            <a:lumOff val="35%"/>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
            <a:lumOff val="85%"/>
          </a:schemeClr>
        </a:solidFill>
        <a:round/>
      </a:ln>
    </cs:spPr>
  </cs:gridlineMajor>
  <cs:gridlineMinor>
    <cs:lnRef idx="0"/>
    <cs:fillRef idx="0"/>
    <cs:effectRef idx="0"/>
    <cs:fontRef idx="minor">
      <a:schemeClr val="dk1"/>
    </cs:fontRef>
    <cs:spPr>
      <a:ln>
        <a:solidFill>
          <a:schemeClr val="tx1">
            <a:lumMod val="5%"/>
            <a:lumOff val="95%"/>
          </a:schemeClr>
        </a:solidFill>
      </a:ln>
    </cs:spPr>
  </cs:gridlineMinor>
  <cs:hiLoLine>
    <cs:lnRef idx="0"/>
    <cs:fillRef idx="0"/>
    <cs:effectRef idx="0"/>
    <cs:fontRef idx="minor">
      <a:schemeClr val="dk1"/>
    </cs:fontRef>
    <cs:spPr>
      <a:ln w="9525">
        <a:solidFill>
          <a:schemeClr val="tx1">
            <a:lumMod val="35%"/>
            <a:lumOff val="65%"/>
          </a:schemeClr>
        </a:solidFill>
      </a:ln>
    </cs:spPr>
  </cs:hiLoLine>
  <cs:leaderLine>
    <cs:lnRef idx="0"/>
    <cs:fillRef idx="0"/>
    <cs:effectRef idx="0"/>
    <cs:fontRef idx="minor">
      <a:schemeClr val="dk1"/>
    </cs:fontRef>
    <cs:spPr>
      <a:ln w="9525">
        <a:solidFill>
          <a:schemeClr val="tx1">
            <a:lumMod val="35%"/>
            <a:lumOff val="65%"/>
          </a:schemeClr>
        </a:solidFill>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seriesAxis>
  <cs:seriesLine>
    <cs:lnRef idx="0"/>
    <cs:fillRef idx="0"/>
    <cs:effectRef idx="0"/>
    <cs:fontRef idx="minor">
      <a:schemeClr val="dk1"/>
    </cs:fontRef>
    <cs:spPr>
      <a:ln w="9525">
        <a:solidFill>
          <a:schemeClr val="tx1">
            <a:lumMod val="35%"/>
            <a:lumOff val="65%"/>
          </a:schemeClr>
        </a:solidFill>
        <a:round/>
      </a:ln>
    </cs:spPr>
  </cs:seriesLine>
  <cs:title>
    <cs:lnRef idx="0"/>
    <cs:fillRef idx="0"/>
    <cs:effectRef idx="0"/>
    <cs:fontRef idx="minor">
      <a:schemeClr val="tx1">
        <a:lumMod val="65%"/>
        <a:lumOff val="35%"/>
      </a:schemeClr>
    </cs:fontRef>
    <cs:defRPr sz="1600" b="1" kern="1200" cap="all" spc="120" normalizeH="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
        <a:lumOff val="35%"/>
      </a:schemeClr>
    </cs:fontRef>
    <cs:defRPr sz="800" kern="1200"/>
  </cs:trendlineLabel>
  <cs:upBar>
    <cs:lnRef idx="0"/>
    <cs:fillRef idx="0"/>
    <cs:effectRef idx="0"/>
    <cs:fontRef idx="minor">
      <a:schemeClr val="dk1"/>
    </cs:fontRef>
    <cs:spPr>
      <a:solidFill>
        <a:schemeClr val="lt1"/>
      </a:solidFill>
      <a:ln w="9525">
        <a:solidFill>
          <a:schemeClr val="tx1">
            <a:lumMod val="65%"/>
            <a:lumOff val="35%"/>
          </a:schemeClr>
        </a:solidFill>
      </a:ln>
    </cs:spPr>
  </cs:upBar>
  <cs:valueAxis>
    <cs:lnRef idx="0"/>
    <cs:fillRef idx="0"/>
    <cs:effectRef idx="0"/>
    <cs:fontRef idx="minor">
      <a:schemeClr val="tx1">
        <a:lumMod val="65%"/>
        <a:lumOff val="35%"/>
      </a:schemeClr>
    </cs:fontRef>
    <cs:spPr>
      <a:ln w="9525" cap="flat" cmpd="sng" algn="ctr">
        <a:solidFill>
          <a:schemeClr val="dk1">
            <a:lumMod val="15%"/>
            <a:lumOff val="85%"/>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purl.oclc.org/ooxml/officeDocument/relationships/chart" Target="../charts/chart1.xml"/></Relationships>
</file>

<file path=xl/drawings/drawing1.xml><?xml version="1.0" encoding="utf-8"?>
<xdr:wsDr xmlns:xdr="http://purl.oclc.org/ooxml/drawingml/spreadsheetDrawing" xmlns:a="http://purl.oclc.org/ooxml/drawingml/main">
  <xdr:twoCellAnchor>
    <xdr:from>
      <xdr:col>25</xdr:col>
      <xdr:colOff>21053</xdr:colOff>
      <xdr:row>18</xdr:row>
      <xdr:rowOff>51258</xdr:rowOff>
    </xdr:from>
    <xdr:to>
      <xdr:col>34</xdr:col>
      <xdr:colOff>54920</xdr:colOff>
      <xdr:row>35</xdr:row>
      <xdr:rowOff>127458</xdr:rowOff>
    </xdr:to>
    <xdr:graphicFrame macro="">
      <xdr:nvGraphicFramePr>
        <xdr:cNvPr id="7" name="Chart 6">
          <a:extLst>
            <a:ext uri="{FF2B5EF4-FFF2-40B4-BE49-F238E27FC236}">
              <a16:creationId xmlns:a16="http://schemas.microsoft.com/office/drawing/2014/main" id="{B0A59242-2461-0C49-AD04-FA871EE3C642}"/>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purl.oclc.org/ooxml/officeDocument/relationships/drawing" Target="../drawings/drawing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O2204"/>
  <sheetViews>
    <sheetView workbookViewId="0">
      <selection activeCell="K6" sqref="K6"/>
    </sheetView>
  </sheetViews>
  <sheetFormatPr baseColWidth="10" defaultRowHeight="16"/>
  <sheetData>
    <row r="2" spans="1:15">
      <c r="A2" t="s">
        <v>0</v>
      </c>
      <c r="B2" t="s">
        <v>1</v>
      </c>
      <c r="C2" t="s">
        <v>2</v>
      </c>
      <c r="D2" t="s">
        <v>3</v>
      </c>
      <c r="E2" t="s">
        <v>4</v>
      </c>
      <c r="F2" t="s">
        <v>5</v>
      </c>
      <c r="G2" t="s">
        <v>6</v>
      </c>
      <c r="H2" t="s">
        <v>7</v>
      </c>
      <c r="I2" t="s">
        <v>8</v>
      </c>
      <c r="J2" t="s">
        <v>9</v>
      </c>
      <c r="K2" t="s">
        <v>10</v>
      </c>
      <c r="L2" t="s">
        <v>11</v>
      </c>
      <c r="M2" t="s">
        <v>12</v>
      </c>
      <c r="N2" t="s">
        <v>13</v>
      </c>
      <c r="O2" t="s">
        <v>14</v>
      </c>
    </row>
    <row r="3" spans="1:15">
      <c r="A3">
        <v>2665</v>
      </c>
      <c r="B3" t="s">
        <v>15</v>
      </c>
      <c r="C3" t="s">
        <v>16</v>
      </c>
      <c r="D3" t="s">
        <v>17</v>
      </c>
      <c r="E3">
        <v>30900</v>
      </c>
      <c r="F3">
        <v>53000</v>
      </c>
      <c r="G3">
        <v>36.477882000000001</v>
      </c>
      <c r="H3">
        <v>0.11981525</v>
      </c>
      <c r="I3">
        <v>44.843544000000001</v>
      </c>
      <c r="J3">
        <v>1.7666299000000001</v>
      </c>
      <c r="K3">
        <v>16.357975</v>
      </c>
      <c r="L3">
        <v>0.64442915000000001</v>
      </c>
      <c r="M3">
        <v>-7.9987763999999997</v>
      </c>
      <c r="N3">
        <v>-5.7506107999999996</v>
      </c>
      <c r="O3">
        <v>207.666666666666</v>
      </c>
    </row>
    <row r="4" spans="1:15">
      <c r="A4">
        <v>7273</v>
      </c>
      <c r="B4" t="s">
        <v>18</v>
      </c>
      <c r="C4" t="s">
        <v>16</v>
      </c>
      <c r="D4" t="s">
        <v>17</v>
      </c>
      <c r="E4">
        <v>42800</v>
      </c>
      <c r="F4">
        <v>57600</v>
      </c>
      <c r="G4">
        <v>27.632242000000002</v>
      </c>
      <c r="H4">
        <v>0.55920201999999997</v>
      </c>
      <c r="I4">
        <v>46.824233999999997</v>
      </c>
      <c r="J4">
        <v>2.5568271</v>
      </c>
      <c r="K4">
        <v>12.938586000000001</v>
      </c>
      <c r="L4">
        <v>0.70650864000000002</v>
      </c>
      <c r="M4">
        <v>-9.1865492</v>
      </c>
      <c r="N4">
        <v>-12.297223000000001</v>
      </c>
      <c r="O4">
        <v>1083</v>
      </c>
    </row>
    <row r="5" spans="1:15">
      <c r="A5">
        <v>2688</v>
      </c>
      <c r="B5" t="s">
        <v>19</v>
      </c>
      <c r="C5" t="s">
        <v>16</v>
      </c>
      <c r="D5" t="s">
        <v>17</v>
      </c>
      <c r="E5">
        <v>35500</v>
      </c>
      <c r="F5">
        <v>48500</v>
      </c>
      <c r="G5">
        <v>32.546474000000003</v>
      </c>
      <c r="H5">
        <v>0.23351548999999999</v>
      </c>
      <c r="I5">
        <v>36.021557000000001</v>
      </c>
      <c r="J5">
        <v>1.4087213999999999</v>
      </c>
      <c r="K5">
        <v>11.723746999999999</v>
      </c>
      <c r="L5">
        <v>0.45848918</v>
      </c>
      <c r="M5">
        <v>-9.8015804000000006</v>
      </c>
      <c r="N5">
        <v>-13.879365999999999</v>
      </c>
      <c r="O5">
        <v>582.33333333333303</v>
      </c>
    </row>
    <row r="6" spans="1:15">
      <c r="A6">
        <v>7022</v>
      </c>
      <c r="B6" t="s">
        <v>20</v>
      </c>
      <c r="C6" t="s">
        <v>16</v>
      </c>
      <c r="D6" t="s">
        <v>17</v>
      </c>
      <c r="E6">
        <v>32500</v>
      </c>
      <c r="F6">
        <v>40700</v>
      </c>
      <c r="G6">
        <v>36.707489000000002</v>
      </c>
      <c r="H6">
        <v>0</v>
      </c>
      <c r="I6">
        <v>27.882967000000001</v>
      </c>
      <c r="J6">
        <v>0.18963498000000001</v>
      </c>
      <c r="K6">
        <v>10.235137999999999</v>
      </c>
      <c r="L6">
        <v>6.9610246000000001E-2</v>
      </c>
      <c r="M6">
        <v>-5.7339659000000003</v>
      </c>
      <c r="N6">
        <v>-9.0723467000000007</v>
      </c>
      <c r="O6">
        <v>468.33333333333297</v>
      </c>
    </row>
    <row r="7" spans="1:15">
      <c r="A7">
        <v>1140</v>
      </c>
      <c r="B7" t="s">
        <v>21</v>
      </c>
      <c r="C7" t="s">
        <v>22</v>
      </c>
      <c r="D7" t="s">
        <v>23</v>
      </c>
      <c r="E7">
        <v>36600</v>
      </c>
      <c r="F7">
        <v>43000</v>
      </c>
      <c r="G7">
        <v>33.116928000000001</v>
      </c>
      <c r="H7">
        <v>0.15598091</v>
      </c>
      <c r="I7">
        <v>29.949804</v>
      </c>
      <c r="J7">
        <v>8.3619981999999995E-2</v>
      </c>
      <c r="K7">
        <v>9.9184550999999992</v>
      </c>
      <c r="L7">
        <v>2.7692367999999998E-2</v>
      </c>
      <c r="M7">
        <v>-13.313572000000001</v>
      </c>
      <c r="N7">
        <v>-14.919846</v>
      </c>
      <c r="O7">
        <v>1179.6666666666599</v>
      </c>
    </row>
    <row r="8" spans="1:15">
      <c r="A8">
        <v>2693</v>
      </c>
      <c r="B8" t="s">
        <v>24</v>
      </c>
      <c r="C8" t="s">
        <v>16</v>
      </c>
      <c r="D8" t="s">
        <v>17</v>
      </c>
      <c r="E8">
        <v>41800</v>
      </c>
      <c r="F8">
        <v>45200</v>
      </c>
      <c r="G8">
        <v>27.158950999999998</v>
      </c>
      <c r="H8">
        <v>9.7911149000000003E-2</v>
      </c>
      <c r="I8">
        <v>35.684139000000002</v>
      </c>
      <c r="J8">
        <v>0.30840749000000001</v>
      </c>
      <c r="K8">
        <v>9.6914376999999998</v>
      </c>
      <c r="L8">
        <v>8.3760239E-2</v>
      </c>
      <c r="M8">
        <v>-3.9944886999999998</v>
      </c>
      <c r="N8">
        <v>-8.1856679999999997</v>
      </c>
      <c r="O8">
        <v>1228</v>
      </c>
    </row>
    <row r="9" spans="1:15">
      <c r="A9">
        <v>2165</v>
      </c>
      <c r="B9" t="s">
        <v>25</v>
      </c>
      <c r="C9" t="s">
        <v>26</v>
      </c>
      <c r="D9" t="s">
        <v>27</v>
      </c>
      <c r="E9">
        <v>83300</v>
      </c>
      <c r="F9">
        <v>112700</v>
      </c>
      <c r="G9">
        <v>10.234574</v>
      </c>
      <c r="H9">
        <v>0.77554816000000004</v>
      </c>
      <c r="I9">
        <v>91.293564000000003</v>
      </c>
      <c r="J9">
        <v>9.4175986999999992</v>
      </c>
      <c r="K9">
        <v>9.3435068000000001</v>
      </c>
      <c r="L9">
        <v>0.96385114999999999</v>
      </c>
      <c r="M9">
        <v>-1.5396656</v>
      </c>
      <c r="N9">
        <v>-5.4528561</v>
      </c>
      <c r="O9">
        <v>173.5</v>
      </c>
    </row>
    <row r="10" spans="1:15">
      <c r="A10">
        <v>2791</v>
      </c>
      <c r="B10" t="s">
        <v>28</v>
      </c>
      <c r="C10" t="s">
        <v>16</v>
      </c>
      <c r="D10" t="s">
        <v>17</v>
      </c>
      <c r="E10">
        <v>68600</v>
      </c>
      <c r="F10">
        <v>60700</v>
      </c>
      <c r="G10">
        <v>15.173292</v>
      </c>
      <c r="H10">
        <v>1.2134688</v>
      </c>
      <c r="I10">
        <v>55.575592</v>
      </c>
      <c r="J10">
        <v>2.761539</v>
      </c>
      <c r="K10">
        <v>8.4326468000000006</v>
      </c>
      <c r="L10">
        <v>0.41901635999999998</v>
      </c>
      <c r="M10">
        <v>-5.9509850000000002</v>
      </c>
      <c r="N10">
        <v>-13.538049000000001</v>
      </c>
      <c r="O10">
        <v>1353.3333333333301</v>
      </c>
    </row>
    <row r="11" spans="1:15">
      <c r="A11">
        <v>2838</v>
      </c>
      <c r="B11" t="s">
        <v>29</v>
      </c>
      <c r="C11" t="s">
        <v>16</v>
      </c>
      <c r="D11" t="s">
        <v>17</v>
      </c>
      <c r="E11">
        <v>73600</v>
      </c>
      <c r="F11">
        <v>60100</v>
      </c>
      <c r="G11">
        <v>16.416623999999999</v>
      </c>
      <c r="H11">
        <v>0.44201164999999998</v>
      </c>
      <c r="I11">
        <v>51.245296000000003</v>
      </c>
      <c r="J11">
        <v>1.9444995</v>
      </c>
      <c r="K11">
        <v>8.4127474000000007</v>
      </c>
      <c r="L11">
        <v>0.31922117</v>
      </c>
      <c r="M11">
        <v>-6.7162490000000004</v>
      </c>
      <c r="N11">
        <v>-10.386623999999999</v>
      </c>
      <c r="O11">
        <v>2070.6666666666601</v>
      </c>
    </row>
    <row r="12" spans="1:15">
      <c r="A12">
        <v>2696</v>
      </c>
      <c r="B12" t="s">
        <v>30</v>
      </c>
      <c r="C12" t="s">
        <v>16</v>
      </c>
      <c r="D12" t="s">
        <v>17</v>
      </c>
      <c r="E12">
        <v>33500</v>
      </c>
      <c r="F12">
        <v>37000</v>
      </c>
      <c r="G12">
        <v>35.256515999999998</v>
      </c>
      <c r="H12">
        <v>0.10819948</v>
      </c>
      <c r="I12">
        <v>23.638399</v>
      </c>
      <c r="J12">
        <v>0.19894305000000001</v>
      </c>
      <c r="K12">
        <v>8.3340759000000002</v>
      </c>
      <c r="L12">
        <v>7.0140384E-2</v>
      </c>
      <c r="M12">
        <v>-7.0691638000000001</v>
      </c>
      <c r="N12">
        <v>-9.1352042999999998</v>
      </c>
      <c r="O12">
        <v>1488.3333333333301</v>
      </c>
    </row>
    <row r="13" spans="1:15">
      <c r="A13">
        <v>21662</v>
      </c>
      <c r="B13" t="s">
        <v>31</v>
      </c>
      <c r="C13" t="s">
        <v>32</v>
      </c>
      <c r="D13" t="s">
        <v>33</v>
      </c>
      <c r="E13">
        <v>56000</v>
      </c>
      <c r="F13">
        <v>55000</v>
      </c>
      <c r="G13">
        <v>20.257362000000001</v>
      </c>
      <c r="H13">
        <v>0.34329841</v>
      </c>
      <c r="I13">
        <v>40.163651000000002</v>
      </c>
      <c r="J13">
        <v>0.14645728</v>
      </c>
      <c r="K13">
        <v>8.1360969999999995</v>
      </c>
      <c r="L13">
        <v>2.9668383E-2</v>
      </c>
      <c r="M13">
        <v>-10.871756</v>
      </c>
      <c r="N13">
        <v>-16.802845000000001</v>
      </c>
      <c r="O13">
        <v>92</v>
      </c>
    </row>
    <row r="14" spans="1:15">
      <c r="A14">
        <v>9651</v>
      </c>
      <c r="B14" t="s">
        <v>34</v>
      </c>
      <c r="C14" t="s">
        <v>35</v>
      </c>
      <c r="D14" t="s">
        <v>36</v>
      </c>
      <c r="E14">
        <v>35400</v>
      </c>
      <c r="F14">
        <v>42800</v>
      </c>
      <c r="G14">
        <v>31.893792999999999</v>
      </c>
      <c r="H14">
        <v>0.46419527999999999</v>
      </c>
      <c r="I14">
        <v>25.357272999999999</v>
      </c>
      <c r="J14">
        <v>6.7670107999999998E-3</v>
      </c>
      <c r="K14">
        <v>8.0873957000000001</v>
      </c>
      <c r="L14">
        <v>2.1582565000000001E-3</v>
      </c>
      <c r="M14">
        <v>-6.1688261000000004</v>
      </c>
      <c r="N14">
        <v>-6.8036260999999998</v>
      </c>
      <c r="O14">
        <v>258</v>
      </c>
    </row>
    <row r="15" spans="1:15">
      <c r="A15">
        <v>2687</v>
      </c>
      <c r="B15" t="s">
        <v>37</v>
      </c>
      <c r="C15" t="s">
        <v>16</v>
      </c>
      <c r="D15" t="s">
        <v>17</v>
      </c>
      <c r="E15">
        <v>52200</v>
      </c>
      <c r="F15">
        <v>44300</v>
      </c>
      <c r="G15">
        <v>23.247004</v>
      </c>
      <c r="H15">
        <v>0.78585011000000005</v>
      </c>
      <c r="I15">
        <v>34.696300999999998</v>
      </c>
      <c r="J15">
        <v>0.71291934999999995</v>
      </c>
      <c r="K15">
        <v>8.0658493</v>
      </c>
      <c r="L15">
        <v>0.16573238000000001</v>
      </c>
      <c r="M15">
        <v>-2.6277237000000002</v>
      </c>
      <c r="N15">
        <v>-3.8919907</v>
      </c>
      <c r="O15">
        <v>1009.66666666666</v>
      </c>
    </row>
    <row r="16" spans="1:15">
      <c r="A16">
        <v>11031</v>
      </c>
      <c r="B16" t="s">
        <v>38</v>
      </c>
      <c r="C16" t="s">
        <v>16</v>
      </c>
      <c r="D16" t="s">
        <v>17</v>
      </c>
      <c r="E16">
        <v>29700</v>
      </c>
      <c r="F16">
        <v>31300</v>
      </c>
      <c r="G16">
        <v>40.302402000000001</v>
      </c>
      <c r="H16">
        <v>2.9217870999999999E-2</v>
      </c>
      <c r="I16">
        <v>19.843748000000001</v>
      </c>
      <c r="J16">
        <v>0.1431327</v>
      </c>
      <c r="K16">
        <v>7.9975071</v>
      </c>
      <c r="L16">
        <v>5.7685914999999997E-2</v>
      </c>
      <c r="M16">
        <v>-1.3536699999999999</v>
      </c>
      <c r="N16">
        <v>-2.8605594999999999</v>
      </c>
      <c r="O16">
        <v>562</v>
      </c>
    </row>
    <row r="17" spans="1:15">
      <c r="A17">
        <v>3599</v>
      </c>
      <c r="B17" t="s">
        <v>39</v>
      </c>
      <c r="C17" t="s">
        <v>40</v>
      </c>
      <c r="D17" t="s">
        <v>36</v>
      </c>
      <c r="E17">
        <v>31700</v>
      </c>
      <c r="F17">
        <v>39300</v>
      </c>
      <c r="G17">
        <v>38.702601999999999</v>
      </c>
      <c r="H17">
        <v>0.29801773999999998</v>
      </c>
      <c r="I17">
        <v>19.763010000000001</v>
      </c>
      <c r="J17">
        <v>0.64955068000000005</v>
      </c>
      <c r="K17">
        <v>7.6487989000000001</v>
      </c>
      <c r="L17">
        <v>0.25139302000000002</v>
      </c>
      <c r="M17">
        <v>-11.182245</v>
      </c>
      <c r="N17">
        <v>-5.3661623000000001</v>
      </c>
      <c r="O17">
        <v>1723.6666666666599</v>
      </c>
    </row>
    <row r="18" spans="1:15">
      <c r="A18">
        <v>2689</v>
      </c>
      <c r="B18" t="s">
        <v>41</v>
      </c>
      <c r="C18" t="s">
        <v>16</v>
      </c>
      <c r="D18" t="s">
        <v>17</v>
      </c>
      <c r="E18">
        <v>49800</v>
      </c>
      <c r="F18">
        <v>44400</v>
      </c>
      <c r="G18">
        <v>21.163613999999999</v>
      </c>
      <c r="H18">
        <v>0.56101542999999998</v>
      </c>
      <c r="I18">
        <v>35.636645999999999</v>
      </c>
      <c r="J18">
        <v>0.84728265000000003</v>
      </c>
      <c r="K18">
        <v>7.5420021999999998</v>
      </c>
      <c r="L18">
        <v>0.17931563</v>
      </c>
      <c r="M18">
        <v>-4.5349263999999998</v>
      </c>
      <c r="N18">
        <v>-10.824342</v>
      </c>
      <c r="O18">
        <v>1489.3333333333301</v>
      </c>
    </row>
    <row r="19" spans="1:15">
      <c r="A19">
        <v>25964</v>
      </c>
      <c r="B19" t="s">
        <v>42</v>
      </c>
      <c r="C19" t="s">
        <v>22</v>
      </c>
      <c r="D19" t="s">
        <v>23</v>
      </c>
      <c r="E19">
        <v>44700</v>
      </c>
      <c r="F19">
        <v>37600</v>
      </c>
      <c r="G19">
        <v>25.033553999999999</v>
      </c>
      <c r="H19">
        <v>0.55235308000000005</v>
      </c>
      <c r="I19">
        <v>30.048824</v>
      </c>
      <c r="J19">
        <v>8.2289390000000004E-2</v>
      </c>
      <c r="K19">
        <v>7.5222888000000001</v>
      </c>
      <c r="L19">
        <v>2.0599959000000001E-2</v>
      </c>
      <c r="M19">
        <v>2.6844093999999998</v>
      </c>
      <c r="N19">
        <v>-10.693293000000001</v>
      </c>
      <c r="O19">
        <v>156</v>
      </c>
    </row>
    <row r="20" spans="1:15">
      <c r="A20">
        <v>7405</v>
      </c>
      <c r="B20" t="s">
        <v>43</v>
      </c>
      <c r="C20" t="s">
        <v>16</v>
      </c>
      <c r="D20" t="s">
        <v>17</v>
      </c>
      <c r="E20">
        <v>29500</v>
      </c>
      <c r="F20">
        <v>24500</v>
      </c>
      <c r="G20">
        <v>41.312564999999999</v>
      </c>
      <c r="H20">
        <v>0.11516438</v>
      </c>
      <c r="I20">
        <v>17.706721999999999</v>
      </c>
      <c r="J20">
        <v>1.6651678999999999E-2</v>
      </c>
      <c r="K20">
        <v>7.3151016000000002</v>
      </c>
      <c r="L20">
        <v>6.8792352000000001E-3</v>
      </c>
      <c r="M20">
        <v>-16.401064000000002</v>
      </c>
      <c r="N20">
        <v>-21.432161000000001</v>
      </c>
      <c r="O20">
        <v>129</v>
      </c>
    </row>
    <row r="21" spans="1:15">
      <c r="A21">
        <v>11189</v>
      </c>
      <c r="B21" t="s">
        <v>44</v>
      </c>
      <c r="C21" t="s">
        <v>16</v>
      </c>
      <c r="D21" t="s">
        <v>17</v>
      </c>
      <c r="E21">
        <v>21200</v>
      </c>
      <c r="F21">
        <v>15300</v>
      </c>
      <c r="G21">
        <v>60.977477999999998</v>
      </c>
      <c r="H21">
        <v>0.57698590000000005</v>
      </c>
      <c r="I21">
        <v>11.770001000000001</v>
      </c>
      <c r="J21">
        <v>0.64897782000000004</v>
      </c>
      <c r="K21">
        <v>7.1770496000000001</v>
      </c>
      <c r="L21">
        <v>0.39573028999999998</v>
      </c>
      <c r="M21">
        <v>-4.1445278999999999</v>
      </c>
      <c r="N21">
        <v>3.4881175</v>
      </c>
      <c r="O21">
        <v>218</v>
      </c>
    </row>
    <row r="22" spans="1:15">
      <c r="A22">
        <v>2690</v>
      </c>
      <c r="B22" t="s">
        <v>45</v>
      </c>
      <c r="C22" t="s">
        <v>16</v>
      </c>
      <c r="D22" t="s">
        <v>17</v>
      </c>
      <c r="E22">
        <v>63300</v>
      </c>
      <c r="F22">
        <v>48200</v>
      </c>
      <c r="G22">
        <v>20.142741999999998</v>
      </c>
      <c r="H22">
        <v>1.2734835</v>
      </c>
      <c r="I22">
        <v>35.438400000000001</v>
      </c>
      <c r="J22">
        <v>0.78856534</v>
      </c>
      <c r="K22">
        <v>7.1382656000000004</v>
      </c>
      <c r="L22">
        <v>0.15883869</v>
      </c>
      <c r="M22">
        <v>-7.1461072000000003</v>
      </c>
      <c r="N22">
        <v>-8.7966280000000001</v>
      </c>
      <c r="O22">
        <v>1052.6666666666599</v>
      </c>
    </row>
    <row r="23" spans="1:15">
      <c r="A23">
        <v>1203</v>
      </c>
      <c r="B23" t="s">
        <v>46</v>
      </c>
      <c r="C23" t="s">
        <v>22</v>
      </c>
      <c r="D23" t="s">
        <v>23</v>
      </c>
      <c r="E23">
        <v>40100</v>
      </c>
      <c r="F23">
        <v>30500</v>
      </c>
      <c r="G23">
        <v>32.359211000000002</v>
      </c>
      <c r="H23">
        <v>0.31149169999999998</v>
      </c>
      <c r="I23">
        <v>21.885973</v>
      </c>
      <c r="J23">
        <v>0.56746333999999998</v>
      </c>
      <c r="K23">
        <v>7.0821284999999996</v>
      </c>
      <c r="L23">
        <v>0.18362666999999999</v>
      </c>
      <c r="M23">
        <v>-11.834275999999999</v>
      </c>
      <c r="N23">
        <v>-11.087842999999999</v>
      </c>
      <c r="O23">
        <v>1437</v>
      </c>
    </row>
    <row r="24" spans="1:15">
      <c r="A24">
        <v>31034</v>
      </c>
      <c r="B24" t="s">
        <v>47</v>
      </c>
      <c r="C24" t="s">
        <v>40</v>
      </c>
      <c r="D24" t="s">
        <v>36</v>
      </c>
      <c r="E24">
        <v>23900</v>
      </c>
      <c r="F24">
        <v>27500</v>
      </c>
      <c r="G24">
        <v>52.360695</v>
      </c>
      <c r="H24">
        <v>7.1010314000000005E-2</v>
      </c>
      <c r="I24">
        <v>13.195425</v>
      </c>
      <c r="J24">
        <v>0.23679268000000001</v>
      </c>
      <c r="K24">
        <v>6.9092164</v>
      </c>
      <c r="L24">
        <v>0.12398629</v>
      </c>
      <c r="M24">
        <v>-18.819628000000002</v>
      </c>
      <c r="N24">
        <v>-11.532767</v>
      </c>
      <c r="O24">
        <v>1881.3333333333301</v>
      </c>
    </row>
    <row r="25" spans="1:15">
      <c r="A25">
        <v>1144</v>
      </c>
      <c r="B25" t="s">
        <v>48</v>
      </c>
      <c r="C25" t="s">
        <v>22</v>
      </c>
      <c r="D25" t="s">
        <v>23</v>
      </c>
      <c r="E25">
        <v>80200</v>
      </c>
      <c r="F25">
        <v>55100</v>
      </c>
      <c r="G25">
        <v>14.929721000000001</v>
      </c>
      <c r="H25">
        <v>0.72355645999999996</v>
      </c>
      <c r="I25">
        <v>45.770480999999997</v>
      </c>
      <c r="J25">
        <v>0.2041171</v>
      </c>
      <c r="K25">
        <v>6.833405</v>
      </c>
      <c r="L25">
        <v>3.0474115E-2</v>
      </c>
      <c r="M25">
        <v>-7.9657836</v>
      </c>
      <c r="N25">
        <v>-11.070724999999999</v>
      </c>
      <c r="O25">
        <v>2195.3333333333298</v>
      </c>
    </row>
    <row r="26" spans="1:15">
      <c r="A26">
        <v>3661</v>
      </c>
      <c r="B26" t="s">
        <v>49</v>
      </c>
      <c r="C26" t="s">
        <v>50</v>
      </c>
      <c r="D26" t="s">
        <v>36</v>
      </c>
      <c r="E26">
        <v>42400</v>
      </c>
      <c r="F26">
        <v>38400</v>
      </c>
      <c r="G26">
        <v>28.001380999999999</v>
      </c>
      <c r="H26">
        <v>0.28040348999999998</v>
      </c>
      <c r="I26">
        <v>24.358623999999999</v>
      </c>
      <c r="J26">
        <v>0.35809445000000001</v>
      </c>
      <c r="K26">
        <v>6.8207512000000001</v>
      </c>
      <c r="L26">
        <v>0.10027139</v>
      </c>
      <c r="M26">
        <v>-3.8081266999999999</v>
      </c>
      <c r="N26">
        <v>-2.868252</v>
      </c>
      <c r="O26">
        <v>1665.6666666666599</v>
      </c>
    </row>
    <row r="27" spans="1:15">
      <c r="A27">
        <v>4759</v>
      </c>
      <c r="B27" t="s">
        <v>51</v>
      </c>
      <c r="C27" t="s">
        <v>16</v>
      </c>
      <c r="D27" t="s">
        <v>17</v>
      </c>
      <c r="E27">
        <v>36500</v>
      </c>
      <c r="F27">
        <v>36400</v>
      </c>
      <c r="G27">
        <v>30.660443999999998</v>
      </c>
      <c r="H27">
        <v>6.1246875999999999E-2</v>
      </c>
      <c r="I27">
        <v>22.242035000000001</v>
      </c>
      <c r="J27">
        <v>0.29296112000000002</v>
      </c>
      <c r="K27">
        <v>6.8195066000000004</v>
      </c>
      <c r="L27">
        <v>8.9823179000000003E-2</v>
      </c>
      <c r="M27">
        <v>-7.5450882999999997</v>
      </c>
      <c r="N27">
        <v>-9.3010750000000009</v>
      </c>
      <c r="O27">
        <v>368</v>
      </c>
    </row>
    <row r="28" spans="1:15">
      <c r="A28">
        <v>2823</v>
      </c>
      <c r="B28" t="s">
        <v>52</v>
      </c>
      <c r="C28" t="s">
        <v>16</v>
      </c>
      <c r="D28" t="s">
        <v>17</v>
      </c>
      <c r="E28">
        <v>69200</v>
      </c>
      <c r="F28">
        <v>58900</v>
      </c>
      <c r="G28">
        <v>14.343631999999999</v>
      </c>
      <c r="H28">
        <v>0.70754236000000004</v>
      </c>
      <c r="I28">
        <v>47.379466999999998</v>
      </c>
      <c r="J28">
        <v>2.6542148999999999</v>
      </c>
      <c r="K28">
        <v>6.7959360999999996</v>
      </c>
      <c r="L28">
        <v>0.38071078000000003</v>
      </c>
      <c r="M28">
        <v>-4.6326036000000004</v>
      </c>
      <c r="N28">
        <v>-7.6824317000000004</v>
      </c>
      <c r="O28">
        <v>2363.3333333333298</v>
      </c>
    </row>
    <row r="29" spans="1:15">
      <c r="A29">
        <v>1314</v>
      </c>
      <c r="B29" t="s">
        <v>53</v>
      </c>
      <c r="C29" t="s">
        <v>22</v>
      </c>
      <c r="D29" t="s">
        <v>23</v>
      </c>
      <c r="E29">
        <v>92100</v>
      </c>
      <c r="F29">
        <v>60400</v>
      </c>
      <c r="G29">
        <v>12.246905</v>
      </c>
      <c r="H29">
        <v>1.5964503999999999</v>
      </c>
      <c r="I29">
        <v>55.264693999999999</v>
      </c>
      <c r="J29">
        <v>2.5234605999999999</v>
      </c>
      <c r="K29">
        <v>6.7682146999999997</v>
      </c>
      <c r="L29">
        <v>0.30904582000000003</v>
      </c>
      <c r="M29">
        <v>-4.7162452000000004</v>
      </c>
      <c r="N29">
        <v>-7.8978872000000004</v>
      </c>
      <c r="O29">
        <v>3244.3333333333298</v>
      </c>
    </row>
    <row r="30" spans="1:15">
      <c r="A30">
        <v>2812</v>
      </c>
      <c r="B30" t="s">
        <v>54</v>
      </c>
      <c r="C30" t="s">
        <v>55</v>
      </c>
      <c r="D30" t="s">
        <v>17</v>
      </c>
      <c r="E30">
        <v>65400</v>
      </c>
      <c r="F30">
        <v>38200</v>
      </c>
      <c r="G30">
        <v>23.652473000000001</v>
      </c>
      <c r="H30">
        <v>0.23571844</v>
      </c>
      <c r="I30">
        <v>28.479485</v>
      </c>
      <c r="J30">
        <v>9.4428926999999996E-2</v>
      </c>
      <c r="K30">
        <v>6.7361021000000001</v>
      </c>
      <c r="L30">
        <v>2.2334775000000001E-2</v>
      </c>
      <c r="M30">
        <v>-5.2019299999999999</v>
      </c>
      <c r="N30">
        <v>-3.2798278000000001</v>
      </c>
      <c r="O30">
        <v>82.5</v>
      </c>
    </row>
    <row r="31" spans="1:15">
      <c r="A31">
        <v>20983</v>
      </c>
      <c r="B31" t="s">
        <v>56</v>
      </c>
      <c r="C31" t="s">
        <v>50</v>
      </c>
      <c r="D31" t="s">
        <v>36</v>
      </c>
      <c r="E31">
        <v>30500</v>
      </c>
      <c r="F31">
        <v>23900</v>
      </c>
      <c r="G31">
        <v>43.691811000000001</v>
      </c>
      <c r="H31">
        <v>5.05221E-2</v>
      </c>
      <c r="I31">
        <v>15.413422000000001</v>
      </c>
      <c r="J31">
        <v>0</v>
      </c>
      <c r="K31">
        <v>6.7344030999999998</v>
      </c>
      <c r="L31">
        <v>0</v>
      </c>
      <c r="M31">
        <v>-10.416098</v>
      </c>
      <c r="N31">
        <v>-7.0224337999999999</v>
      </c>
      <c r="O31">
        <v>224</v>
      </c>
    </row>
    <row r="32" spans="1:15">
      <c r="A32">
        <v>3582</v>
      </c>
      <c r="B32" t="s">
        <v>57</v>
      </c>
      <c r="C32" t="s">
        <v>35</v>
      </c>
      <c r="D32" t="s">
        <v>36</v>
      </c>
      <c r="E32">
        <v>27400</v>
      </c>
      <c r="F32">
        <v>28700</v>
      </c>
      <c r="G32">
        <v>43.076659999999997</v>
      </c>
      <c r="H32">
        <v>5.2582059E-2</v>
      </c>
      <c r="I32">
        <v>15.581796000000001</v>
      </c>
      <c r="J32">
        <v>0.29380697</v>
      </c>
      <c r="K32">
        <v>6.7121171999999998</v>
      </c>
      <c r="L32">
        <v>0.12656222</v>
      </c>
      <c r="M32">
        <v>-11.329559</v>
      </c>
      <c r="N32">
        <v>-5.2458143000000002</v>
      </c>
      <c r="O32">
        <v>1331.3333333333301</v>
      </c>
    </row>
    <row r="33" spans="1:15">
      <c r="A33">
        <v>30646</v>
      </c>
      <c r="B33" t="s">
        <v>58</v>
      </c>
      <c r="C33" t="s">
        <v>40</v>
      </c>
      <c r="D33" t="s">
        <v>36</v>
      </c>
      <c r="E33">
        <v>26400</v>
      </c>
      <c r="F33">
        <v>29800</v>
      </c>
      <c r="G33">
        <v>47.349705</v>
      </c>
      <c r="H33">
        <v>0.14161171</v>
      </c>
      <c r="I33">
        <v>14.033644000000001</v>
      </c>
      <c r="J33">
        <v>0.30516451999999999</v>
      </c>
      <c r="K33">
        <v>6.6448888999999998</v>
      </c>
      <c r="L33">
        <v>0.1444945</v>
      </c>
      <c r="M33">
        <v>-13.627665</v>
      </c>
      <c r="N33">
        <v>-7.4154882000000004</v>
      </c>
      <c r="O33">
        <v>1351.3333333333301</v>
      </c>
    </row>
    <row r="34" spans="1:15">
      <c r="A34">
        <v>2820</v>
      </c>
      <c r="B34" t="s">
        <v>59</v>
      </c>
      <c r="C34" t="s">
        <v>16</v>
      </c>
      <c r="D34" t="s">
        <v>17</v>
      </c>
      <c r="E34">
        <v>70500</v>
      </c>
      <c r="F34">
        <v>53000</v>
      </c>
      <c r="G34">
        <v>13.452871999999999</v>
      </c>
      <c r="H34">
        <v>0.43094406000000002</v>
      </c>
      <c r="I34">
        <v>49.203570999999997</v>
      </c>
      <c r="J34">
        <v>0.63777280000000003</v>
      </c>
      <c r="K34">
        <v>6.6192941999999997</v>
      </c>
      <c r="L34">
        <v>8.5798769999999996E-2</v>
      </c>
      <c r="M34">
        <v>-2.0422207999999999</v>
      </c>
      <c r="N34">
        <v>-7.2995805999999996</v>
      </c>
      <c r="O34">
        <v>365.33333333333297</v>
      </c>
    </row>
    <row r="35" spans="1:15">
      <c r="A35">
        <v>8611</v>
      </c>
      <c r="B35" t="s">
        <v>60</v>
      </c>
      <c r="C35" t="s">
        <v>16</v>
      </c>
      <c r="D35" t="s">
        <v>17</v>
      </c>
      <c r="E35">
        <v>26700</v>
      </c>
      <c r="F35">
        <v>27700</v>
      </c>
      <c r="G35">
        <v>45.826003999999998</v>
      </c>
      <c r="H35">
        <v>5.0559911999999999E-2</v>
      </c>
      <c r="I35">
        <v>14.185498000000001</v>
      </c>
      <c r="J35">
        <v>0</v>
      </c>
      <c r="K35">
        <v>6.5006471000000001</v>
      </c>
      <c r="L35">
        <v>0</v>
      </c>
      <c r="M35">
        <v>-5.8702636000000004</v>
      </c>
      <c r="N35">
        <v>-6.507854</v>
      </c>
      <c r="O35">
        <v>235.333333333333</v>
      </c>
    </row>
    <row r="36" spans="1:15">
      <c r="A36">
        <v>2621</v>
      </c>
      <c r="B36" t="s">
        <v>61</v>
      </c>
      <c r="C36" t="s">
        <v>62</v>
      </c>
      <c r="D36" t="s">
        <v>63</v>
      </c>
      <c r="E36">
        <v>84000</v>
      </c>
      <c r="F36">
        <v>71600</v>
      </c>
      <c r="G36">
        <v>10.139068</v>
      </c>
      <c r="H36">
        <v>0.38414060999999999</v>
      </c>
      <c r="I36">
        <v>63.790905000000002</v>
      </c>
      <c r="J36">
        <v>1.0736406999999999</v>
      </c>
      <c r="K36">
        <v>6.467803</v>
      </c>
      <c r="L36">
        <v>0.10885715</v>
      </c>
      <c r="M36">
        <v>-2.1279979</v>
      </c>
      <c r="N36">
        <v>-4.6048923000000004</v>
      </c>
      <c r="O36">
        <v>612.66666666666595</v>
      </c>
    </row>
    <row r="37" spans="1:15">
      <c r="A37">
        <v>1243</v>
      </c>
      <c r="B37" t="s">
        <v>64</v>
      </c>
      <c r="C37" t="s">
        <v>22</v>
      </c>
      <c r="D37" t="s">
        <v>23</v>
      </c>
      <c r="E37">
        <v>48500</v>
      </c>
      <c r="F37">
        <v>44900</v>
      </c>
      <c r="G37">
        <v>21.239695000000001</v>
      </c>
      <c r="H37">
        <v>0.46410161</v>
      </c>
      <c r="I37">
        <v>30.078994999999999</v>
      </c>
      <c r="J37">
        <v>0.70868032999999997</v>
      </c>
      <c r="K37">
        <v>6.3886867000000001</v>
      </c>
      <c r="L37">
        <v>0.15052155</v>
      </c>
      <c r="M37">
        <v>-7.5994849000000002</v>
      </c>
      <c r="N37">
        <v>-11.815791000000001</v>
      </c>
      <c r="O37">
        <v>222.333333333333</v>
      </c>
    </row>
    <row r="38" spans="1:15">
      <c r="A38">
        <v>1343</v>
      </c>
      <c r="B38" t="s">
        <v>65</v>
      </c>
      <c r="C38" t="s">
        <v>22</v>
      </c>
      <c r="D38" t="s">
        <v>23</v>
      </c>
      <c r="E38">
        <v>61900</v>
      </c>
      <c r="F38">
        <v>44300</v>
      </c>
      <c r="G38">
        <v>18.690574999999999</v>
      </c>
      <c r="H38">
        <v>2.2754951000000001</v>
      </c>
      <c r="I38">
        <v>34.051167</v>
      </c>
      <c r="J38">
        <v>4.2108186000000001E-3</v>
      </c>
      <c r="K38">
        <v>6.3643589</v>
      </c>
      <c r="L38">
        <v>7.8702613000000005E-4</v>
      </c>
      <c r="M38">
        <v>-8.2350987999999994</v>
      </c>
      <c r="N38">
        <v>-7.6496320000000004</v>
      </c>
      <c r="O38">
        <v>115.666666666666</v>
      </c>
    </row>
    <row r="39" spans="1:15">
      <c r="A39">
        <v>1153</v>
      </c>
      <c r="B39" t="s">
        <v>66</v>
      </c>
      <c r="C39" t="s">
        <v>22</v>
      </c>
      <c r="D39" t="s">
        <v>23</v>
      </c>
      <c r="E39">
        <v>61100</v>
      </c>
      <c r="F39">
        <v>44100</v>
      </c>
      <c r="G39">
        <v>19.794104000000001</v>
      </c>
      <c r="H39">
        <v>0.6706683</v>
      </c>
      <c r="I39">
        <v>31.953251000000002</v>
      </c>
      <c r="J39">
        <v>0.72009652999999996</v>
      </c>
      <c r="K39">
        <v>6.3248595999999999</v>
      </c>
      <c r="L39">
        <v>0.14253666000000001</v>
      </c>
      <c r="M39">
        <v>-6.0573930999999996</v>
      </c>
      <c r="N39">
        <v>-4.5773830000000002</v>
      </c>
      <c r="O39">
        <v>2348.6666666666601</v>
      </c>
    </row>
    <row r="40" spans="1:15">
      <c r="A40">
        <v>2691</v>
      </c>
      <c r="B40" t="s">
        <v>67</v>
      </c>
      <c r="C40" t="s">
        <v>16</v>
      </c>
      <c r="D40" t="s">
        <v>17</v>
      </c>
      <c r="E40">
        <v>33500</v>
      </c>
      <c r="F40">
        <v>31900</v>
      </c>
      <c r="G40">
        <v>35.075352000000002</v>
      </c>
      <c r="H40">
        <v>0.10283593000000001</v>
      </c>
      <c r="I40">
        <v>17.514887000000002</v>
      </c>
      <c r="J40">
        <v>0.13941236000000001</v>
      </c>
      <c r="K40">
        <v>6.1434078000000003</v>
      </c>
      <c r="L40">
        <v>4.8899379E-2</v>
      </c>
      <c r="M40">
        <v>-2.1635274999999998</v>
      </c>
      <c r="N40">
        <v>-4.0798978999999997</v>
      </c>
      <c r="O40">
        <v>2047.3333333333301</v>
      </c>
    </row>
    <row r="41" spans="1:15">
      <c r="A41">
        <v>9225</v>
      </c>
      <c r="B41" t="s">
        <v>68</v>
      </c>
      <c r="C41" t="s">
        <v>40</v>
      </c>
      <c r="D41" t="s">
        <v>36</v>
      </c>
      <c r="E41">
        <v>29100</v>
      </c>
      <c r="F41">
        <v>25400</v>
      </c>
      <c r="G41">
        <v>43.211060000000003</v>
      </c>
      <c r="H41">
        <v>0.22869818</v>
      </c>
      <c r="I41">
        <v>14.214651</v>
      </c>
      <c r="J41">
        <v>0.45726298999999998</v>
      </c>
      <c r="K41">
        <v>6.1423015999999997</v>
      </c>
      <c r="L41">
        <v>0.19758819</v>
      </c>
      <c r="M41">
        <v>-12.196259</v>
      </c>
      <c r="N41">
        <v>-7.7596059000000004</v>
      </c>
      <c r="O41">
        <v>873.66666666666595</v>
      </c>
    </row>
    <row r="42" spans="1:15">
      <c r="A42">
        <v>10051</v>
      </c>
      <c r="B42" t="s">
        <v>69</v>
      </c>
      <c r="C42" t="s">
        <v>16</v>
      </c>
      <c r="D42" t="s">
        <v>17</v>
      </c>
      <c r="E42">
        <v>33800</v>
      </c>
      <c r="F42">
        <v>31800</v>
      </c>
      <c r="G42">
        <v>36.779636000000004</v>
      </c>
      <c r="H42">
        <v>3.3236786999999997E-2</v>
      </c>
      <c r="I42">
        <v>16.46369</v>
      </c>
      <c r="J42">
        <v>0</v>
      </c>
      <c r="K42">
        <v>6.0552849999999996</v>
      </c>
      <c r="L42">
        <v>0</v>
      </c>
      <c r="M42">
        <v>-9.2045507000000004</v>
      </c>
      <c r="N42">
        <v>-8.4401712</v>
      </c>
      <c r="O42">
        <v>1178</v>
      </c>
    </row>
    <row r="43" spans="1:15">
      <c r="A43">
        <v>2597</v>
      </c>
      <c r="B43" t="s">
        <v>70</v>
      </c>
      <c r="C43" t="s">
        <v>62</v>
      </c>
      <c r="D43" t="s">
        <v>63</v>
      </c>
      <c r="E43">
        <v>40800</v>
      </c>
      <c r="F43">
        <v>35600</v>
      </c>
      <c r="G43">
        <v>26.851262999999999</v>
      </c>
      <c r="H43">
        <v>1.7513698000000001E-2</v>
      </c>
      <c r="I43">
        <v>22.484524</v>
      </c>
      <c r="J43">
        <v>0.54988819</v>
      </c>
      <c r="K43">
        <v>6.0373792999999996</v>
      </c>
      <c r="L43">
        <v>0.14765192999999999</v>
      </c>
      <c r="M43">
        <v>-8.6646423000000006</v>
      </c>
      <c r="N43">
        <v>-11.421398999999999</v>
      </c>
      <c r="O43">
        <v>227</v>
      </c>
    </row>
    <row r="44" spans="1:15">
      <c r="A44">
        <v>1316</v>
      </c>
      <c r="B44" t="s">
        <v>71</v>
      </c>
      <c r="C44" t="s">
        <v>22</v>
      </c>
      <c r="D44" t="s">
        <v>23</v>
      </c>
      <c r="E44">
        <v>75000</v>
      </c>
      <c r="F44">
        <v>52800</v>
      </c>
      <c r="G44">
        <v>14.668723999999999</v>
      </c>
      <c r="H44">
        <v>0.85811090000000001</v>
      </c>
      <c r="I44">
        <v>41.020812999999997</v>
      </c>
      <c r="J44">
        <v>0.67461055999999997</v>
      </c>
      <c r="K44">
        <v>6.0172299999999996</v>
      </c>
      <c r="L44">
        <v>9.8956764000000003E-2</v>
      </c>
      <c r="M44">
        <v>-4.4312797000000002</v>
      </c>
      <c r="N44">
        <v>-5.0271930999999999</v>
      </c>
      <c r="O44">
        <v>2364.3333333333298</v>
      </c>
    </row>
    <row r="45" spans="1:15">
      <c r="A45">
        <v>2692</v>
      </c>
      <c r="B45" t="s">
        <v>72</v>
      </c>
      <c r="C45" t="s">
        <v>16</v>
      </c>
      <c r="D45" t="s">
        <v>17</v>
      </c>
      <c r="E45">
        <v>29700</v>
      </c>
      <c r="F45">
        <v>28700</v>
      </c>
      <c r="G45">
        <v>40.972701999999998</v>
      </c>
      <c r="H45">
        <v>9.1748536000000006E-2</v>
      </c>
      <c r="I45">
        <v>14.355651</v>
      </c>
      <c r="J45">
        <v>5.4521114000000001E-3</v>
      </c>
      <c r="K45">
        <v>5.8818979000000002</v>
      </c>
      <c r="L45">
        <v>2.2338773000000001E-3</v>
      </c>
      <c r="M45">
        <v>1.6001224999999999</v>
      </c>
      <c r="N45">
        <v>-1.2388018000000001</v>
      </c>
      <c r="O45">
        <v>778.66666666666595</v>
      </c>
    </row>
    <row r="46" spans="1:15">
      <c r="A46">
        <v>212</v>
      </c>
      <c r="B46" t="s">
        <v>73</v>
      </c>
      <c r="C46" t="s">
        <v>16</v>
      </c>
      <c r="D46" t="s">
        <v>17</v>
      </c>
      <c r="E46">
        <v>94800</v>
      </c>
      <c r="F46">
        <v>67900</v>
      </c>
      <c r="G46">
        <v>9.2331686000000008</v>
      </c>
      <c r="H46">
        <v>1.7379979999999999</v>
      </c>
      <c r="I46">
        <v>62.638950000000001</v>
      </c>
      <c r="J46">
        <v>1.8693922000000001</v>
      </c>
      <c r="K46">
        <v>5.7835597999999999</v>
      </c>
      <c r="L46">
        <v>0.17260412999999999</v>
      </c>
      <c r="M46">
        <v>-1.2929488</v>
      </c>
      <c r="N46">
        <v>-1.3199376</v>
      </c>
      <c r="O46">
        <v>831</v>
      </c>
    </row>
    <row r="47" spans="1:15">
      <c r="A47">
        <v>7394</v>
      </c>
      <c r="B47" t="s">
        <v>74</v>
      </c>
      <c r="C47" t="s">
        <v>16</v>
      </c>
      <c r="D47" t="s">
        <v>17</v>
      </c>
      <c r="E47">
        <v>42500</v>
      </c>
      <c r="F47">
        <v>36500</v>
      </c>
      <c r="G47">
        <v>27.447081000000001</v>
      </c>
      <c r="H47">
        <v>0.53121299</v>
      </c>
      <c r="I47">
        <v>21.035693999999999</v>
      </c>
      <c r="J47">
        <v>5.6456053000000003E-3</v>
      </c>
      <c r="K47">
        <v>5.7736834999999997</v>
      </c>
      <c r="L47">
        <v>1.5495538E-3</v>
      </c>
      <c r="M47">
        <v>3.6672459000000002</v>
      </c>
      <c r="N47">
        <v>7.4207872999999998</v>
      </c>
      <c r="O47">
        <v>372</v>
      </c>
    </row>
    <row r="48" spans="1:15">
      <c r="A48">
        <v>9618</v>
      </c>
      <c r="B48" t="s">
        <v>75</v>
      </c>
      <c r="C48" t="s">
        <v>76</v>
      </c>
      <c r="D48" t="s">
        <v>77</v>
      </c>
      <c r="E48">
        <v>43900</v>
      </c>
      <c r="F48">
        <v>26100</v>
      </c>
      <c r="G48">
        <v>27.616358000000002</v>
      </c>
      <c r="H48">
        <v>6.1896194000000002E-2</v>
      </c>
      <c r="I48">
        <v>20.878515</v>
      </c>
      <c r="J48">
        <v>0</v>
      </c>
      <c r="K48">
        <v>5.7658854000000002</v>
      </c>
      <c r="L48">
        <v>0</v>
      </c>
      <c r="M48">
        <v>-4.6119528000000001</v>
      </c>
      <c r="N48">
        <v>-7.5679498000000001</v>
      </c>
      <c r="O48">
        <v>255</v>
      </c>
    </row>
    <row r="49" spans="1:15">
      <c r="A49">
        <v>3614</v>
      </c>
      <c r="B49" t="s">
        <v>78</v>
      </c>
      <c r="C49" t="s">
        <v>79</v>
      </c>
      <c r="D49" t="s">
        <v>36</v>
      </c>
      <c r="E49">
        <v>28100</v>
      </c>
      <c r="F49">
        <v>28000</v>
      </c>
      <c r="G49">
        <v>42.978164999999997</v>
      </c>
      <c r="H49">
        <v>8.7250731999999998E-2</v>
      </c>
      <c r="I49">
        <v>13.336743</v>
      </c>
      <c r="J49">
        <v>0.29788846000000002</v>
      </c>
      <c r="K49">
        <v>5.7318873000000004</v>
      </c>
      <c r="L49">
        <v>0.12802699000000001</v>
      </c>
      <c r="M49">
        <v>-13.313917999999999</v>
      </c>
      <c r="N49">
        <v>-4.7178063000000003</v>
      </c>
      <c r="O49">
        <v>773.66666666666595</v>
      </c>
    </row>
    <row r="50" spans="1:15">
      <c r="A50">
        <v>1141</v>
      </c>
      <c r="B50" t="s">
        <v>80</v>
      </c>
      <c r="C50" t="s">
        <v>22</v>
      </c>
      <c r="D50" t="s">
        <v>23</v>
      </c>
      <c r="E50">
        <v>45600</v>
      </c>
      <c r="F50">
        <v>40300</v>
      </c>
      <c r="G50">
        <v>26.318241</v>
      </c>
      <c r="H50">
        <v>7.3130882999999994E-2</v>
      </c>
      <c r="I50">
        <v>21.281728999999999</v>
      </c>
      <c r="J50">
        <v>0.27680265999999998</v>
      </c>
      <c r="K50">
        <v>5.6009764999999998</v>
      </c>
      <c r="L50">
        <v>7.2849586999999993E-2</v>
      </c>
      <c r="M50">
        <v>-7.9841657000000001</v>
      </c>
      <c r="N50">
        <v>-4.5438980999999998</v>
      </c>
      <c r="O50">
        <v>451.33333333333297</v>
      </c>
    </row>
    <row r="51" spans="1:15">
      <c r="A51">
        <v>1315</v>
      </c>
      <c r="B51" t="s">
        <v>81</v>
      </c>
      <c r="C51" t="s">
        <v>22</v>
      </c>
      <c r="D51" t="s">
        <v>23</v>
      </c>
      <c r="E51">
        <v>105500</v>
      </c>
      <c r="F51">
        <v>65800</v>
      </c>
      <c r="G51">
        <v>10.242689</v>
      </c>
      <c r="H51">
        <v>3.6824385999999998</v>
      </c>
      <c r="I51">
        <v>54.636555000000001</v>
      </c>
      <c r="J51">
        <v>4.4001541</v>
      </c>
      <c r="K51">
        <v>5.5962519999999998</v>
      </c>
      <c r="L51">
        <v>0.45069408</v>
      </c>
      <c r="M51">
        <v>-1.6410502</v>
      </c>
      <c r="N51">
        <v>-3.7124486000000001</v>
      </c>
      <c r="O51">
        <v>4734</v>
      </c>
    </row>
    <row r="52" spans="1:15">
      <c r="A52">
        <v>10509</v>
      </c>
      <c r="B52" t="s">
        <v>82</v>
      </c>
      <c r="C52" t="s">
        <v>83</v>
      </c>
      <c r="D52" t="s">
        <v>36</v>
      </c>
      <c r="E52">
        <v>42400</v>
      </c>
      <c r="F52">
        <v>33200</v>
      </c>
      <c r="G52">
        <v>31.601172999999999</v>
      </c>
      <c r="H52">
        <v>0.22928566</v>
      </c>
      <c r="I52">
        <v>17.677213999999999</v>
      </c>
      <c r="J52">
        <v>0</v>
      </c>
      <c r="K52">
        <v>5.5862064</v>
      </c>
      <c r="L52">
        <v>0</v>
      </c>
      <c r="M52">
        <v>-5.8956708999999998</v>
      </c>
      <c r="N52">
        <v>-9.2641715999999992</v>
      </c>
      <c r="O52">
        <v>108.5</v>
      </c>
    </row>
    <row r="53" spans="1:15">
      <c r="A53">
        <v>2697</v>
      </c>
      <c r="B53" t="s">
        <v>84</v>
      </c>
      <c r="C53" t="s">
        <v>16</v>
      </c>
      <c r="D53" t="s">
        <v>17</v>
      </c>
      <c r="E53">
        <v>42200</v>
      </c>
      <c r="F53">
        <v>32400</v>
      </c>
      <c r="G53">
        <v>27.576022999999999</v>
      </c>
      <c r="H53">
        <v>6.3350826999999998E-2</v>
      </c>
      <c r="I53">
        <v>20.115632999999999</v>
      </c>
      <c r="J53">
        <v>0.49320582000000002</v>
      </c>
      <c r="K53">
        <v>5.5470920000000001</v>
      </c>
      <c r="L53">
        <v>0.13600655</v>
      </c>
      <c r="M53">
        <v>-5.5555586999999997</v>
      </c>
      <c r="N53">
        <v>-7.4269667000000004</v>
      </c>
      <c r="O53">
        <v>1494</v>
      </c>
    </row>
    <row r="54" spans="1:15">
      <c r="A54">
        <v>122</v>
      </c>
      <c r="B54" t="s">
        <v>85</v>
      </c>
      <c r="C54" t="s">
        <v>16</v>
      </c>
      <c r="D54" t="s">
        <v>17</v>
      </c>
      <c r="E54">
        <v>59000</v>
      </c>
      <c r="F54">
        <v>39900</v>
      </c>
      <c r="G54">
        <v>18.595896</v>
      </c>
      <c r="H54">
        <v>1.504786</v>
      </c>
      <c r="I54">
        <v>29.769798000000002</v>
      </c>
      <c r="J54">
        <v>1.2805028000000001</v>
      </c>
      <c r="K54">
        <v>5.5359607000000004</v>
      </c>
      <c r="L54">
        <v>0.23812095999999999</v>
      </c>
      <c r="M54">
        <v>-5.6085919999999998</v>
      </c>
      <c r="N54">
        <v>-10.476321</v>
      </c>
      <c r="O54">
        <v>1677</v>
      </c>
    </row>
    <row r="55" spans="1:15">
      <c r="A55">
        <v>1374</v>
      </c>
      <c r="B55" t="s">
        <v>86</v>
      </c>
      <c r="C55" t="s">
        <v>87</v>
      </c>
      <c r="D55" t="s">
        <v>88</v>
      </c>
      <c r="E55">
        <v>68600</v>
      </c>
      <c r="F55">
        <v>43400</v>
      </c>
      <c r="G55">
        <v>12.973523</v>
      </c>
      <c r="H55">
        <v>0.35828912000000002</v>
      </c>
      <c r="I55">
        <v>42.551867999999999</v>
      </c>
      <c r="J55">
        <v>2.9414467999999999E-2</v>
      </c>
      <c r="K55">
        <v>5.5204768</v>
      </c>
      <c r="L55">
        <v>3.8160929E-3</v>
      </c>
      <c r="M55">
        <v>0.18003122999999999</v>
      </c>
      <c r="N55">
        <v>-2.6047432000000001</v>
      </c>
      <c r="O55">
        <v>65.6666666666666</v>
      </c>
    </row>
    <row r="56" spans="1:15">
      <c r="A56">
        <v>2638</v>
      </c>
      <c r="B56" t="s">
        <v>89</v>
      </c>
      <c r="C56" t="s">
        <v>62</v>
      </c>
      <c r="D56" t="s">
        <v>63</v>
      </c>
      <c r="E56">
        <v>59700</v>
      </c>
      <c r="F56">
        <v>45500</v>
      </c>
      <c r="G56">
        <v>20.468720999999999</v>
      </c>
      <c r="H56">
        <v>0.37753018999999999</v>
      </c>
      <c r="I56">
        <v>26.857880000000002</v>
      </c>
      <c r="J56">
        <v>0.70686685999999999</v>
      </c>
      <c r="K56">
        <v>5.4974651000000003</v>
      </c>
      <c r="L56">
        <v>0.14468660999999999</v>
      </c>
      <c r="M56">
        <v>-8.1598988000000006</v>
      </c>
      <c r="N56">
        <v>-8.7430429000000007</v>
      </c>
      <c r="O56">
        <v>447.666666666666</v>
      </c>
    </row>
    <row r="57" spans="1:15">
      <c r="A57">
        <v>1155</v>
      </c>
      <c r="B57" t="s">
        <v>90</v>
      </c>
      <c r="C57" t="s">
        <v>91</v>
      </c>
      <c r="D57" t="s">
        <v>23</v>
      </c>
      <c r="E57">
        <v>91700</v>
      </c>
      <c r="F57">
        <v>56500</v>
      </c>
      <c r="G57">
        <v>11.658612</v>
      </c>
      <c r="H57">
        <v>0.96155321999999999</v>
      </c>
      <c r="I57">
        <v>46.557116999999998</v>
      </c>
      <c r="J57">
        <v>1.8367313000000001</v>
      </c>
      <c r="K57">
        <v>5.4279131999999999</v>
      </c>
      <c r="L57">
        <v>0.21413737999999999</v>
      </c>
      <c r="M57">
        <v>-4.1787972</v>
      </c>
      <c r="N57">
        <v>-7.0231481000000002</v>
      </c>
      <c r="O57">
        <v>2182.3333333333298</v>
      </c>
    </row>
    <row r="58" spans="1:15">
      <c r="A58">
        <v>2782</v>
      </c>
      <c r="B58" t="s">
        <v>92</v>
      </c>
      <c r="C58" t="s">
        <v>16</v>
      </c>
      <c r="D58" t="s">
        <v>17</v>
      </c>
      <c r="E58">
        <v>78500</v>
      </c>
      <c r="F58">
        <v>49900</v>
      </c>
      <c r="G58">
        <v>14.60806</v>
      </c>
      <c r="H58">
        <v>1.5220796999999999</v>
      </c>
      <c r="I58">
        <v>36.985092000000002</v>
      </c>
      <c r="J58">
        <v>1.0352841999999999E-2</v>
      </c>
      <c r="K58">
        <v>5.4028044</v>
      </c>
      <c r="L58">
        <v>1.5123491999999999E-3</v>
      </c>
      <c r="M58">
        <v>-6.0802588000000002</v>
      </c>
      <c r="N58">
        <v>-7.4753736999999996</v>
      </c>
      <c r="O58">
        <v>637.33333333333303</v>
      </c>
    </row>
    <row r="59" spans="1:15">
      <c r="A59">
        <v>2613</v>
      </c>
      <c r="B59" t="s">
        <v>93</v>
      </c>
      <c r="C59" t="s">
        <v>62</v>
      </c>
      <c r="D59" t="s">
        <v>63</v>
      </c>
      <c r="E59">
        <v>51600</v>
      </c>
      <c r="F59">
        <v>41200</v>
      </c>
      <c r="G59">
        <v>20.409745999999998</v>
      </c>
      <c r="H59">
        <v>9.4001799999999996E-2</v>
      </c>
      <c r="I59">
        <v>26.058468000000001</v>
      </c>
      <c r="J59">
        <v>0</v>
      </c>
      <c r="K59">
        <v>5.3184671000000003</v>
      </c>
      <c r="L59">
        <v>0</v>
      </c>
      <c r="M59">
        <v>0.95113038999999999</v>
      </c>
      <c r="N59">
        <v>2.3650267</v>
      </c>
      <c r="O59">
        <v>783.66666666666595</v>
      </c>
    </row>
    <row r="60" spans="1:15">
      <c r="A60">
        <v>3639</v>
      </c>
      <c r="B60" t="s">
        <v>94</v>
      </c>
      <c r="C60" t="s">
        <v>95</v>
      </c>
      <c r="D60" t="s">
        <v>36</v>
      </c>
      <c r="E60">
        <v>47700</v>
      </c>
      <c r="F60">
        <v>39800</v>
      </c>
      <c r="G60">
        <v>25.405338</v>
      </c>
      <c r="H60">
        <v>0.29822474999999998</v>
      </c>
      <c r="I60">
        <v>20.836183999999999</v>
      </c>
      <c r="J60">
        <v>0.63951749000000002</v>
      </c>
      <c r="K60">
        <v>5.2935027999999997</v>
      </c>
      <c r="L60">
        <v>0.16247159</v>
      </c>
      <c r="M60">
        <v>-7.5371594000000002</v>
      </c>
      <c r="N60">
        <v>-7.1099867999999997</v>
      </c>
      <c r="O60">
        <v>823</v>
      </c>
    </row>
    <row r="61" spans="1:15">
      <c r="A61">
        <v>2032</v>
      </c>
      <c r="B61" t="s">
        <v>96</v>
      </c>
      <c r="C61" t="s">
        <v>97</v>
      </c>
      <c r="D61" t="s">
        <v>33</v>
      </c>
      <c r="E61">
        <v>63100</v>
      </c>
      <c r="F61">
        <v>48400</v>
      </c>
      <c r="G61">
        <v>16.702759</v>
      </c>
      <c r="H61">
        <v>0.39558756</v>
      </c>
      <c r="I61">
        <v>31.462702</v>
      </c>
      <c r="J61">
        <v>2.1135638000000001</v>
      </c>
      <c r="K61">
        <v>5.2551394</v>
      </c>
      <c r="L61">
        <v>0.35302347000000001</v>
      </c>
      <c r="M61">
        <v>2.2524053999999998</v>
      </c>
      <c r="N61">
        <v>8.3640871000000008</v>
      </c>
      <c r="O61">
        <v>657.33333333333303</v>
      </c>
    </row>
    <row r="62" spans="1:15">
      <c r="A62">
        <v>3625</v>
      </c>
      <c r="B62" t="s">
        <v>98</v>
      </c>
      <c r="C62" t="s">
        <v>99</v>
      </c>
      <c r="D62" t="s">
        <v>36</v>
      </c>
      <c r="E62">
        <v>45000</v>
      </c>
      <c r="F62">
        <v>37100</v>
      </c>
      <c r="G62">
        <v>23.651513999999999</v>
      </c>
      <c r="H62">
        <v>0.12868352</v>
      </c>
      <c r="I62">
        <v>22.195349</v>
      </c>
      <c r="J62">
        <v>1.4832546</v>
      </c>
      <c r="K62">
        <v>5.2495364999999996</v>
      </c>
      <c r="L62">
        <v>0.35081220000000002</v>
      </c>
      <c r="M62">
        <v>-4.3597102000000003</v>
      </c>
      <c r="N62">
        <v>-2.4164248000000002</v>
      </c>
      <c r="O62">
        <v>285.33333333333297</v>
      </c>
    </row>
    <row r="63" spans="1:15">
      <c r="A63">
        <v>1050</v>
      </c>
      <c r="B63" t="s">
        <v>100</v>
      </c>
      <c r="C63" t="s">
        <v>101</v>
      </c>
      <c r="D63" t="s">
        <v>102</v>
      </c>
      <c r="E63">
        <v>54400</v>
      </c>
      <c r="F63">
        <v>38900</v>
      </c>
      <c r="G63">
        <v>18.653946000000001</v>
      </c>
      <c r="H63">
        <v>0.16463322999999999</v>
      </c>
      <c r="I63">
        <v>28.048244</v>
      </c>
      <c r="J63">
        <v>0</v>
      </c>
      <c r="K63">
        <v>5.2321042999999996</v>
      </c>
      <c r="L63">
        <v>0</v>
      </c>
      <c r="M63">
        <v>-3.1784653999999999</v>
      </c>
      <c r="N63">
        <v>-1.9533305999999999</v>
      </c>
      <c r="O63">
        <v>522.66666666666595</v>
      </c>
    </row>
    <row r="64" spans="1:15">
      <c r="A64">
        <v>9635</v>
      </c>
      <c r="B64" t="s">
        <v>103</v>
      </c>
      <c r="C64" t="s">
        <v>104</v>
      </c>
      <c r="D64" t="s">
        <v>105</v>
      </c>
      <c r="E64">
        <v>66700</v>
      </c>
      <c r="F64">
        <v>46800</v>
      </c>
      <c r="G64">
        <v>15.013785</v>
      </c>
      <c r="H64">
        <v>1.2021189999999999</v>
      </c>
      <c r="I64">
        <v>34.801067000000003</v>
      </c>
      <c r="J64">
        <v>0.78079390999999998</v>
      </c>
      <c r="K64">
        <v>5.2249578999999997</v>
      </c>
      <c r="L64">
        <v>0.11722673</v>
      </c>
      <c r="M64">
        <v>-2.0987065</v>
      </c>
      <c r="N64">
        <v>-2.6548075999999998</v>
      </c>
      <c r="O64">
        <v>2864.5</v>
      </c>
    </row>
    <row r="65" spans="1:15">
      <c r="A65">
        <v>3623</v>
      </c>
      <c r="B65" t="s">
        <v>106</v>
      </c>
      <c r="C65" t="s">
        <v>83</v>
      </c>
      <c r="D65" t="s">
        <v>36</v>
      </c>
      <c r="E65">
        <v>76700</v>
      </c>
      <c r="F65">
        <v>49700</v>
      </c>
      <c r="G65">
        <v>13.445237000000001</v>
      </c>
      <c r="H65">
        <v>1.6042205</v>
      </c>
      <c r="I65">
        <v>38.036057</v>
      </c>
      <c r="J65">
        <v>1.6754830000000001</v>
      </c>
      <c r="K65">
        <v>5.1140385000000004</v>
      </c>
      <c r="L65">
        <v>0.22527266000000001</v>
      </c>
      <c r="M65">
        <v>-3.4928625000000002</v>
      </c>
      <c r="N65">
        <v>-1.6439925</v>
      </c>
      <c r="O65">
        <v>438</v>
      </c>
    </row>
    <row r="66" spans="1:15">
      <c r="A66">
        <v>2836</v>
      </c>
      <c r="B66" t="s">
        <v>107</v>
      </c>
      <c r="C66" t="s">
        <v>108</v>
      </c>
      <c r="D66" t="s">
        <v>17</v>
      </c>
      <c r="E66">
        <v>104400</v>
      </c>
      <c r="F66">
        <v>65700</v>
      </c>
      <c r="G66">
        <v>9.4252949000000008</v>
      </c>
      <c r="H66">
        <v>0.64435374999999995</v>
      </c>
      <c r="I66">
        <v>53.978476999999998</v>
      </c>
      <c r="J66">
        <v>4.8192862999999999</v>
      </c>
      <c r="K66">
        <v>5.0876302999999998</v>
      </c>
      <c r="L66">
        <v>0.45423192000000001</v>
      </c>
      <c r="M66">
        <v>-2.8760759999999999</v>
      </c>
      <c r="N66">
        <v>-6.1997514000000002</v>
      </c>
      <c r="O66">
        <v>1975</v>
      </c>
    </row>
    <row r="67" spans="1:15">
      <c r="A67">
        <v>10097</v>
      </c>
      <c r="B67" t="s">
        <v>109</v>
      </c>
      <c r="C67" t="s">
        <v>16</v>
      </c>
      <c r="D67" t="s">
        <v>17</v>
      </c>
      <c r="E67">
        <v>35100</v>
      </c>
      <c r="F67">
        <v>30900</v>
      </c>
      <c r="G67">
        <v>30.484687999999998</v>
      </c>
      <c r="H67">
        <v>0.13676974</v>
      </c>
      <c r="I67">
        <v>16.558720000000001</v>
      </c>
      <c r="J67">
        <v>2.8742008999999998E-3</v>
      </c>
      <c r="K67">
        <v>5.0478740000000002</v>
      </c>
      <c r="L67">
        <v>8.7619119000000001E-4</v>
      </c>
      <c r="M67">
        <v>-4.0861492000000004</v>
      </c>
      <c r="N67">
        <v>-7.6234330999999997</v>
      </c>
      <c r="O67">
        <v>284</v>
      </c>
    </row>
    <row r="68" spans="1:15">
      <c r="A68">
        <v>7109</v>
      </c>
      <c r="B68" t="s">
        <v>110</v>
      </c>
      <c r="C68" t="s">
        <v>16</v>
      </c>
      <c r="D68" t="s">
        <v>17</v>
      </c>
      <c r="E68">
        <v>48400</v>
      </c>
      <c r="F68">
        <v>39200</v>
      </c>
      <c r="G68">
        <v>20.588211000000001</v>
      </c>
      <c r="H68">
        <v>0.38401425</v>
      </c>
      <c r="I68">
        <v>24.483013</v>
      </c>
      <c r="J68">
        <v>0</v>
      </c>
      <c r="K68">
        <v>5.0406141</v>
      </c>
      <c r="L68">
        <v>0</v>
      </c>
      <c r="M68">
        <v>-8.2117538000000003</v>
      </c>
      <c r="N68">
        <v>-17.49811</v>
      </c>
      <c r="O68">
        <v>251</v>
      </c>
    </row>
    <row r="69" spans="1:15">
      <c r="A69">
        <v>1134</v>
      </c>
      <c r="B69" t="s">
        <v>111</v>
      </c>
      <c r="C69" t="s">
        <v>112</v>
      </c>
      <c r="D69" t="s">
        <v>23</v>
      </c>
      <c r="E69">
        <v>113100</v>
      </c>
      <c r="F69">
        <v>85800</v>
      </c>
      <c r="G69">
        <v>5.9269118000000001</v>
      </c>
      <c r="H69">
        <v>0.74594050999999995</v>
      </c>
      <c r="I69">
        <v>84.974731000000006</v>
      </c>
      <c r="J69">
        <v>6.0716723999999997</v>
      </c>
      <c r="K69">
        <v>5.0363774000000001</v>
      </c>
      <c r="L69">
        <v>0.35986268999999999</v>
      </c>
      <c r="M69">
        <v>-2.1002412000000001</v>
      </c>
      <c r="N69">
        <v>-2.5738346999999999</v>
      </c>
      <c r="O69">
        <v>92</v>
      </c>
    </row>
    <row r="70" spans="1:15">
      <c r="A70">
        <v>2004</v>
      </c>
      <c r="B70" t="s">
        <v>113</v>
      </c>
      <c r="C70" t="s">
        <v>97</v>
      </c>
      <c r="D70" t="s">
        <v>33</v>
      </c>
      <c r="E70">
        <v>42600</v>
      </c>
      <c r="F70">
        <v>36700</v>
      </c>
      <c r="G70">
        <v>24.772984000000001</v>
      </c>
      <c r="H70">
        <v>0.15893224</v>
      </c>
      <c r="I70">
        <v>20.298244</v>
      </c>
      <c r="J70">
        <v>0.19254729000000001</v>
      </c>
      <c r="K70">
        <v>5.0284804999999997</v>
      </c>
      <c r="L70">
        <v>4.7699708E-2</v>
      </c>
      <c r="M70">
        <v>4.4289274000000001</v>
      </c>
      <c r="N70">
        <v>7.6223144999999999</v>
      </c>
      <c r="O70">
        <v>414.166666666666</v>
      </c>
    </row>
    <row r="71" spans="1:15">
      <c r="A71">
        <v>2883</v>
      </c>
      <c r="B71" t="s">
        <v>114</v>
      </c>
      <c r="C71" t="s">
        <v>115</v>
      </c>
      <c r="D71" t="s">
        <v>17</v>
      </c>
      <c r="E71">
        <v>67500</v>
      </c>
      <c r="F71">
        <v>47800</v>
      </c>
      <c r="G71">
        <v>13.10263</v>
      </c>
      <c r="H71">
        <v>0.49392343</v>
      </c>
      <c r="I71">
        <v>38.360474000000004</v>
      </c>
      <c r="J71">
        <v>2.9418234999999999</v>
      </c>
      <c r="K71">
        <v>5.0262308000000004</v>
      </c>
      <c r="L71">
        <v>0.38545626</v>
      </c>
      <c r="M71">
        <v>-3.7008684000000001</v>
      </c>
      <c r="N71">
        <v>-2.2971797</v>
      </c>
      <c r="O71">
        <v>345</v>
      </c>
    </row>
    <row r="72" spans="1:15">
      <c r="A72">
        <v>2694</v>
      </c>
      <c r="B72" t="s">
        <v>116</v>
      </c>
      <c r="C72" t="s">
        <v>16</v>
      </c>
      <c r="D72" t="s">
        <v>17</v>
      </c>
      <c r="E72">
        <v>40700</v>
      </c>
      <c r="F72">
        <v>31300</v>
      </c>
      <c r="G72">
        <v>27.106010000000001</v>
      </c>
      <c r="H72">
        <v>0.16059734000000001</v>
      </c>
      <c r="I72">
        <v>18.359835</v>
      </c>
      <c r="J72">
        <v>0.60465871999999998</v>
      </c>
      <c r="K72">
        <v>4.9766187999999998</v>
      </c>
      <c r="L72">
        <v>0.16389886000000001</v>
      </c>
      <c r="M72">
        <v>-1.9705111</v>
      </c>
      <c r="N72">
        <v>-1.0987346</v>
      </c>
      <c r="O72">
        <v>1624.6666666666599</v>
      </c>
    </row>
    <row r="73" spans="1:15">
      <c r="A73">
        <v>2667</v>
      </c>
      <c r="B73" t="s">
        <v>117</v>
      </c>
      <c r="C73" t="s">
        <v>16</v>
      </c>
      <c r="D73" t="s">
        <v>17</v>
      </c>
      <c r="E73">
        <v>71500</v>
      </c>
      <c r="F73">
        <v>45800</v>
      </c>
      <c r="G73">
        <v>16.336199000000001</v>
      </c>
      <c r="H73">
        <v>0.58125477999999997</v>
      </c>
      <c r="I73">
        <v>30.326214</v>
      </c>
      <c r="J73">
        <v>0.76758724</v>
      </c>
      <c r="K73">
        <v>4.9541501999999999</v>
      </c>
      <c r="L73">
        <v>0.12539458000000001</v>
      </c>
      <c r="M73">
        <v>-5.4134568999999999</v>
      </c>
      <c r="N73">
        <v>-11.676822</v>
      </c>
      <c r="O73">
        <v>275</v>
      </c>
    </row>
    <row r="74" spans="1:15">
      <c r="A74">
        <v>34</v>
      </c>
      <c r="B74" t="s">
        <v>118</v>
      </c>
      <c r="C74" t="s">
        <v>119</v>
      </c>
      <c r="D74" t="s">
        <v>36</v>
      </c>
      <c r="E74">
        <v>65700</v>
      </c>
      <c r="F74">
        <v>45400</v>
      </c>
      <c r="G74">
        <v>15.731335</v>
      </c>
      <c r="H74">
        <v>0.71148992</v>
      </c>
      <c r="I74">
        <v>31.238102000000001</v>
      </c>
      <c r="J74">
        <v>1.1459769</v>
      </c>
      <c r="K74">
        <v>4.9141703000000003</v>
      </c>
      <c r="L74">
        <v>0.18027747</v>
      </c>
      <c r="M74">
        <v>-2.3072859999999999</v>
      </c>
      <c r="N74">
        <v>-3.2491650999999999</v>
      </c>
      <c r="O74">
        <v>4619.3333333333303</v>
      </c>
    </row>
    <row r="75" spans="1:15">
      <c r="A75">
        <v>1312</v>
      </c>
      <c r="B75" t="s">
        <v>120</v>
      </c>
      <c r="C75" t="s">
        <v>112</v>
      </c>
      <c r="D75" t="s">
        <v>23</v>
      </c>
      <c r="E75">
        <v>114700</v>
      </c>
      <c r="F75">
        <v>67900</v>
      </c>
      <c r="G75">
        <v>8.8423376000000005</v>
      </c>
      <c r="H75">
        <v>4.7117095000000004</v>
      </c>
      <c r="I75">
        <v>55.246651</v>
      </c>
      <c r="J75">
        <v>8.6400433000000003</v>
      </c>
      <c r="K75">
        <v>4.8850955999999996</v>
      </c>
      <c r="L75">
        <v>0.76398182000000003</v>
      </c>
      <c r="M75">
        <v>-1.6523691</v>
      </c>
      <c r="N75">
        <v>-2.6460705</v>
      </c>
      <c r="O75">
        <v>4624.3333333333303</v>
      </c>
    </row>
    <row r="76" spans="1:15">
      <c r="A76">
        <v>9797</v>
      </c>
      <c r="B76" t="s">
        <v>121</v>
      </c>
      <c r="C76" t="s">
        <v>122</v>
      </c>
      <c r="D76" t="s">
        <v>36</v>
      </c>
      <c r="E76">
        <v>58600</v>
      </c>
      <c r="F76">
        <v>35900</v>
      </c>
      <c r="G76">
        <v>18.844024999999998</v>
      </c>
      <c r="H76">
        <v>0.30878382999999998</v>
      </c>
      <c r="I76">
        <v>25.685894000000001</v>
      </c>
      <c r="J76">
        <v>0.46976458999999998</v>
      </c>
      <c r="K76">
        <v>4.8402561999999998</v>
      </c>
      <c r="L76">
        <v>8.8522561E-2</v>
      </c>
      <c r="M76">
        <v>-8.3010788000000009</v>
      </c>
      <c r="N76">
        <v>-9.0670900000000003</v>
      </c>
      <c r="O76">
        <v>768.66666666666595</v>
      </c>
    </row>
    <row r="77" spans="1:15">
      <c r="A77">
        <v>1317</v>
      </c>
      <c r="B77" t="s">
        <v>123</v>
      </c>
      <c r="C77" t="s">
        <v>124</v>
      </c>
      <c r="D77" t="s">
        <v>23</v>
      </c>
      <c r="E77">
        <v>111300</v>
      </c>
      <c r="F77">
        <v>65300</v>
      </c>
      <c r="G77">
        <v>8.7772349999999992</v>
      </c>
      <c r="H77">
        <v>3.3567567</v>
      </c>
      <c r="I77">
        <v>55.060004999999997</v>
      </c>
      <c r="J77">
        <v>4.5455208000000002</v>
      </c>
      <c r="K77">
        <v>4.8327464999999998</v>
      </c>
      <c r="L77">
        <v>0.39897104999999999</v>
      </c>
      <c r="M77">
        <v>3.5330932000000002</v>
      </c>
      <c r="N77">
        <v>8.2813978000000006</v>
      </c>
      <c r="O77">
        <v>3264.6666666666601</v>
      </c>
    </row>
    <row r="78" spans="1:15">
      <c r="A78">
        <v>1214</v>
      </c>
      <c r="B78" t="s">
        <v>125</v>
      </c>
      <c r="C78" t="s">
        <v>126</v>
      </c>
      <c r="D78" t="s">
        <v>23</v>
      </c>
      <c r="E78">
        <v>34300</v>
      </c>
      <c r="F78">
        <v>25800</v>
      </c>
      <c r="G78">
        <v>35.884326999999999</v>
      </c>
      <c r="H78">
        <v>0.13814998000000001</v>
      </c>
      <c r="I78">
        <v>13.431495999999999</v>
      </c>
      <c r="J78">
        <v>0</v>
      </c>
      <c r="K78">
        <v>4.8198017999999996</v>
      </c>
      <c r="L78">
        <v>0</v>
      </c>
      <c r="M78">
        <v>-9.8004990000000003</v>
      </c>
      <c r="N78">
        <v>-7.7659311000000004</v>
      </c>
      <c r="O78">
        <v>885.66666666666595</v>
      </c>
    </row>
    <row r="79" spans="1:15">
      <c r="A79">
        <v>1261</v>
      </c>
      <c r="B79" t="s">
        <v>127</v>
      </c>
      <c r="C79" t="s">
        <v>22</v>
      </c>
      <c r="D79" t="s">
        <v>23</v>
      </c>
      <c r="E79">
        <v>44600</v>
      </c>
      <c r="F79">
        <v>29500</v>
      </c>
      <c r="G79">
        <v>27.937716000000002</v>
      </c>
      <c r="H79">
        <v>0.51477348999999994</v>
      </c>
      <c r="I79">
        <v>17.234069999999999</v>
      </c>
      <c r="J79">
        <v>0.42361161000000003</v>
      </c>
      <c r="K79">
        <v>4.8148059999999999</v>
      </c>
      <c r="L79">
        <v>0.11834741</v>
      </c>
      <c r="M79">
        <v>-7.3442654999999997</v>
      </c>
      <c r="N79">
        <v>-7.6677561000000001</v>
      </c>
      <c r="O79">
        <v>3321.3333333333298</v>
      </c>
    </row>
    <row r="80" spans="1:15">
      <c r="A80">
        <v>1137</v>
      </c>
      <c r="B80" t="s">
        <v>128</v>
      </c>
      <c r="C80" t="s">
        <v>22</v>
      </c>
      <c r="D80" t="s">
        <v>23</v>
      </c>
      <c r="E80">
        <v>83300</v>
      </c>
      <c r="F80">
        <v>47800</v>
      </c>
      <c r="G80">
        <v>12.116247</v>
      </c>
      <c r="H80">
        <v>0.85602051000000001</v>
      </c>
      <c r="I80">
        <v>39.610576999999999</v>
      </c>
      <c r="J80">
        <v>0.69595867</v>
      </c>
      <c r="K80">
        <v>4.7993154999999996</v>
      </c>
      <c r="L80">
        <v>8.4324076999999997E-2</v>
      </c>
      <c r="M80">
        <v>-3.6968535999999999</v>
      </c>
      <c r="N80">
        <v>-5.3294768000000001</v>
      </c>
      <c r="O80">
        <v>2374</v>
      </c>
    </row>
    <row r="81" spans="1:15">
      <c r="A81">
        <v>10387</v>
      </c>
      <c r="B81" t="s">
        <v>129</v>
      </c>
      <c r="C81" t="s">
        <v>50</v>
      </c>
      <c r="D81" t="s">
        <v>36</v>
      </c>
      <c r="E81">
        <v>29200</v>
      </c>
      <c r="F81">
        <v>25700</v>
      </c>
      <c r="G81">
        <v>40.920174000000003</v>
      </c>
      <c r="H81">
        <v>6.9665946000000006E-2</v>
      </c>
      <c r="I81">
        <v>11.668072</v>
      </c>
      <c r="J81">
        <v>0.17266117</v>
      </c>
      <c r="K81">
        <v>4.7745952999999997</v>
      </c>
      <c r="L81">
        <v>7.0653252E-2</v>
      </c>
      <c r="M81">
        <v>-10.199104</v>
      </c>
      <c r="N81">
        <v>-7.9576811999999997</v>
      </c>
      <c r="O81">
        <v>2837.6666666666601</v>
      </c>
    </row>
    <row r="82" spans="1:15">
      <c r="A82">
        <v>5692</v>
      </c>
      <c r="B82" t="s">
        <v>130</v>
      </c>
      <c r="C82" t="s">
        <v>131</v>
      </c>
      <c r="D82" t="s">
        <v>102</v>
      </c>
      <c r="E82">
        <v>34600</v>
      </c>
      <c r="F82">
        <v>17500</v>
      </c>
      <c r="G82">
        <v>34.119484</v>
      </c>
      <c r="H82">
        <v>0.10840176</v>
      </c>
      <c r="I82">
        <v>13.939927000000001</v>
      </c>
      <c r="J82">
        <v>8.6672992000000004E-2</v>
      </c>
      <c r="K82">
        <v>4.7562312999999996</v>
      </c>
      <c r="L82">
        <v>2.9572378999999999E-2</v>
      </c>
      <c r="M82">
        <v>2.2708377999999998</v>
      </c>
      <c r="N82">
        <v>5.4882711999999998</v>
      </c>
      <c r="O82">
        <v>105</v>
      </c>
    </row>
    <row r="83" spans="1:15">
      <c r="A83">
        <v>36273</v>
      </c>
      <c r="B83" t="s">
        <v>132</v>
      </c>
      <c r="C83" t="s">
        <v>133</v>
      </c>
      <c r="D83" t="s">
        <v>36</v>
      </c>
      <c r="E83">
        <v>52600</v>
      </c>
      <c r="F83">
        <v>34400</v>
      </c>
      <c r="G83">
        <v>24.282091000000001</v>
      </c>
      <c r="H83">
        <v>0.15602394999999999</v>
      </c>
      <c r="I83">
        <v>19.470011</v>
      </c>
      <c r="J83">
        <v>0.20055349</v>
      </c>
      <c r="K83">
        <v>4.7277255</v>
      </c>
      <c r="L83">
        <v>4.8698581999999997E-2</v>
      </c>
      <c r="M83">
        <v>-7.1755252</v>
      </c>
      <c r="N83">
        <v>-3.9441894999999998</v>
      </c>
      <c r="O83">
        <v>437.33333333333297</v>
      </c>
    </row>
    <row r="84" spans="1:15">
      <c r="A84">
        <v>3596</v>
      </c>
      <c r="B84" t="s">
        <v>134</v>
      </c>
      <c r="C84" t="s">
        <v>122</v>
      </c>
      <c r="D84" t="s">
        <v>36</v>
      </c>
      <c r="E84">
        <v>50900</v>
      </c>
      <c r="F84">
        <v>34800</v>
      </c>
      <c r="G84">
        <v>20.727978</v>
      </c>
      <c r="H84">
        <v>0.10583673</v>
      </c>
      <c r="I84">
        <v>22.722612000000002</v>
      </c>
      <c r="J84">
        <v>1.1935855</v>
      </c>
      <c r="K84">
        <v>4.7099380000000002</v>
      </c>
      <c r="L84">
        <v>0.24740614</v>
      </c>
      <c r="M84">
        <v>-4.4728661000000001</v>
      </c>
      <c r="N84">
        <v>-7.7280059000000003</v>
      </c>
      <c r="O84">
        <v>912.33333333333303</v>
      </c>
    </row>
    <row r="85" spans="1:15">
      <c r="A85">
        <v>59</v>
      </c>
      <c r="B85" t="s">
        <v>135</v>
      </c>
      <c r="C85" t="s">
        <v>104</v>
      </c>
      <c r="D85" t="s">
        <v>105</v>
      </c>
      <c r="E85">
        <v>32200</v>
      </c>
      <c r="F85">
        <v>23000</v>
      </c>
      <c r="G85">
        <v>35.539444000000003</v>
      </c>
      <c r="H85">
        <v>6.9012508E-2</v>
      </c>
      <c r="I85">
        <v>13.001621</v>
      </c>
      <c r="J85">
        <v>3.262362E-3</v>
      </c>
      <c r="K85">
        <v>4.6207041999999996</v>
      </c>
      <c r="L85">
        <v>1.1594254000000001E-3</v>
      </c>
      <c r="M85">
        <v>-8.0133218999999993</v>
      </c>
      <c r="N85">
        <v>-7.2422570999999998</v>
      </c>
      <c r="O85">
        <v>175.333333333333</v>
      </c>
    </row>
    <row r="86" spans="1:15">
      <c r="A86">
        <v>2006</v>
      </c>
      <c r="B86" t="s">
        <v>136</v>
      </c>
      <c r="C86" t="s">
        <v>137</v>
      </c>
      <c r="D86" t="s">
        <v>33</v>
      </c>
      <c r="E86">
        <v>34300</v>
      </c>
      <c r="F86">
        <v>30500</v>
      </c>
      <c r="G86">
        <v>34.357506000000001</v>
      </c>
      <c r="H86">
        <v>0</v>
      </c>
      <c r="I86">
        <v>13.437594000000001</v>
      </c>
      <c r="J86">
        <v>0.23359162999999999</v>
      </c>
      <c r="K86">
        <v>4.6168221999999997</v>
      </c>
      <c r="L86">
        <v>8.0256253E-2</v>
      </c>
      <c r="M86">
        <v>-9.4198704000000006</v>
      </c>
      <c r="N86">
        <v>-4.8968821</v>
      </c>
      <c r="O86">
        <v>815.66666666666595</v>
      </c>
    </row>
    <row r="87" spans="1:15">
      <c r="A87">
        <v>62</v>
      </c>
      <c r="B87" t="s">
        <v>138</v>
      </c>
      <c r="C87" t="s">
        <v>104</v>
      </c>
      <c r="D87" t="s">
        <v>105</v>
      </c>
      <c r="E87">
        <v>37000</v>
      </c>
      <c r="F87">
        <v>31300</v>
      </c>
      <c r="G87">
        <v>31.510421999999998</v>
      </c>
      <c r="H87">
        <v>0.37243201999999997</v>
      </c>
      <c r="I87">
        <v>14.626253</v>
      </c>
      <c r="J87">
        <v>0.17387097000000001</v>
      </c>
      <c r="K87">
        <v>4.6087936999999997</v>
      </c>
      <c r="L87">
        <v>5.4787471999999997E-2</v>
      </c>
      <c r="M87">
        <v>-3.9628953999999998</v>
      </c>
      <c r="N87">
        <v>-3.5843371999999998</v>
      </c>
      <c r="O87">
        <v>7259.3333333333303</v>
      </c>
    </row>
    <row r="88" spans="1:15">
      <c r="A88">
        <v>7993</v>
      </c>
      <c r="B88" t="s">
        <v>139</v>
      </c>
      <c r="C88" t="s">
        <v>140</v>
      </c>
      <c r="D88" t="s">
        <v>23</v>
      </c>
      <c r="E88">
        <v>67700</v>
      </c>
      <c r="F88">
        <v>46100</v>
      </c>
      <c r="G88">
        <v>14.064996000000001</v>
      </c>
      <c r="H88">
        <v>0.36967111000000002</v>
      </c>
      <c r="I88">
        <v>32.759681999999998</v>
      </c>
      <c r="J88">
        <v>0.42959060999999998</v>
      </c>
      <c r="K88">
        <v>4.6076478999999999</v>
      </c>
      <c r="L88">
        <v>6.0421902999999999E-2</v>
      </c>
      <c r="M88">
        <v>0.687971</v>
      </c>
      <c r="N88">
        <v>2.8271258000000001</v>
      </c>
      <c r="O88">
        <v>542.66666666666595</v>
      </c>
    </row>
    <row r="89" spans="1:15">
      <c r="A89">
        <v>1116</v>
      </c>
      <c r="B89" t="s">
        <v>141</v>
      </c>
      <c r="C89" t="s">
        <v>22</v>
      </c>
      <c r="D89" t="s">
        <v>23</v>
      </c>
      <c r="E89">
        <v>84800</v>
      </c>
      <c r="F89">
        <v>42800</v>
      </c>
      <c r="G89">
        <v>14.908856</v>
      </c>
      <c r="H89">
        <v>1.9046099999999999</v>
      </c>
      <c r="I89">
        <v>30.677685</v>
      </c>
      <c r="J89">
        <v>2.0532672000000001</v>
      </c>
      <c r="K89">
        <v>4.5736917999999998</v>
      </c>
      <c r="L89">
        <v>0.30611866999999998</v>
      </c>
      <c r="M89">
        <v>-6.8695940999999996</v>
      </c>
      <c r="N89">
        <v>-1.4835708000000001</v>
      </c>
      <c r="O89">
        <v>109.5</v>
      </c>
    </row>
    <row r="90" spans="1:15">
      <c r="A90">
        <v>1468</v>
      </c>
      <c r="B90" t="s">
        <v>142</v>
      </c>
      <c r="C90" t="s">
        <v>104</v>
      </c>
      <c r="D90" t="s">
        <v>105</v>
      </c>
      <c r="E90">
        <v>37500</v>
      </c>
      <c r="F90">
        <v>35300</v>
      </c>
      <c r="G90">
        <v>28.582836</v>
      </c>
      <c r="H90">
        <v>1.0630424999999999</v>
      </c>
      <c r="I90">
        <v>15.930745</v>
      </c>
      <c r="J90">
        <v>7.0524741999999996E-3</v>
      </c>
      <c r="K90">
        <v>4.5534587000000002</v>
      </c>
      <c r="L90">
        <v>2.0157971999999998E-3</v>
      </c>
      <c r="M90">
        <v>-8.4577074000000003</v>
      </c>
      <c r="N90">
        <v>-14.41845</v>
      </c>
      <c r="O90">
        <v>125</v>
      </c>
    </row>
    <row r="91" spans="1:15">
      <c r="A91">
        <v>9932</v>
      </c>
      <c r="B91" t="s">
        <v>143</v>
      </c>
      <c r="C91" t="s">
        <v>144</v>
      </c>
      <c r="D91" t="s">
        <v>36</v>
      </c>
      <c r="E91">
        <v>41000</v>
      </c>
      <c r="F91">
        <v>28900</v>
      </c>
      <c r="G91">
        <v>26.87678</v>
      </c>
      <c r="H91">
        <v>0.32185619999999998</v>
      </c>
      <c r="I91">
        <v>16.656300999999999</v>
      </c>
      <c r="J91">
        <v>0.28545973000000002</v>
      </c>
      <c r="K91">
        <v>4.4766773999999998</v>
      </c>
      <c r="L91">
        <v>7.6722383000000005E-2</v>
      </c>
      <c r="M91">
        <v>-9.7697353000000007</v>
      </c>
      <c r="N91">
        <v>-15.165091</v>
      </c>
      <c r="O91">
        <v>411.5</v>
      </c>
    </row>
    <row r="92" spans="1:15">
      <c r="A92">
        <v>107</v>
      </c>
      <c r="B92" t="s">
        <v>145</v>
      </c>
      <c r="C92" t="s">
        <v>146</v>
      </c>
      <c r="D92" t="s">
        <v>147</v>
      </c>
      <c r="E92">
        <v>55800</v>
      </c>
      <c r="F92">
        <v>37500</v>
      </c>
      <c r="G92">
        <v>17.495850000000001</v>
      </c>
      <c r="H92">
        <v>0</v>
      </c>
      <c r="I92">
        <v>25.422829</v>
      </c>
      <c r="J92">
        <v>0.46908351999999998</v>
      </c>
      <c r="K92">
        <v>4.4479398999999997</v>
      </c>
      <c r="L92">
        <v>8.2070148999999995E-2</v>
      </c>
      <c r="M92">
        <v>-3.6720779000000001</v>
      </c>
      <c r="N92">
        <v>-6.0784554000000002</v>
      </c>
      <c r="O92">
        <v>327</v>
      </c>
    </row>
    <row r="93" spans="1:15">
      <c r="A93">
        <v>1313</v>
      </c>
      <c r="B93" t="s">
        <v>148</v>
      </c>
      <c r="C93" t="s">
        <v>149</v>
      </c>
      <c r="D93" t="s">
        <v>23</v>
      </c>
      <c r="E93">
        <v>109400</v>
      </c>
      <c r="F93">
        <v>61600</v>
      </c>
      <c r="G93">
        <v>8.5837573999999996</v>
      </c>
      <c r="H93">
        <v>2.6686410999999999</v>
      </c>
      <c r="I93">
        <v>51.769852</v>
      </c>
      <c r="J93">
        <v>3.4047132000000002</v>
      </c>
      <c r="K93">
        <v>4.4437984999999998</v>
      </c>
      <c r="L93">
        <v>0.29225230000000002</v>
      </c>
      <c r="M93">
        <v>1.4319527999999999</v>
      </c>
      <c r="N93">
        <v>3.6063000999999999</v>
      </c>
      <c r="O93">
        <v>3996</v>
      </c>
    </row>
    <row r="94" spans="1:15">
      <c r="A94">
        <v>1139</v>
      </c>
      <c r="B94" t="s">
        <v>150</v>
      </c>
      <c r="C94" t="s">
        <v>22</v>
      </c>
      <c r="D94" t="s">
        <v>23</v>
      </c>
      <c r="E94">
        <v>85800</v>
      </c>
      <c r="F94">
        <v>48800</v>
      </c>
      <c r="G94">
        <v>11.606012</v>
      </c>
      <c r="H94">
        <v>1.1845760000000001</v>
      </c>
      <c r="I94">
        <v>38.175956999999997</v>
      </c>
      <c r="J94">
        <v>0.30129834999999999</v>
      </c>
      <c r="K94">
        <v>4.4307065000000003</v>
      </c>
      <c r="L94">
        <v>3.4968723E-2</v>
      </c>
      <c r="M94">
        <v>-0.54861574999999996</v>
      </c>
      <c r="N94">
        <v>-0.23960234</v>
      </c>
      <c r="O94">
        <v>2863.6666666666601</v>
      </c>
    </row>
    <row r="95" spans="1:15">
      <c r="A95">
        <v>1142</v>
      </c>
      <c r="B95" t="s">
        <v>151</v>
      </c>
      <c r="C95" t="s">
        <v>22</v>
      </c>
      <c r="D95" t="s">
        <v>23</v>
      </c>
      <c r="E95">
        <v>69800</v>
      </c>
      <c r="F95">
        <v>43500</v>
      </c>
      <c r="G95">
        <v>14.097720000000001</v>
      </c>
      <c r="H95">
        <v>0.38544466999999999</v>
      </c>
      <c r="I95">
        <v>31.198097000000001</v>
      </c>
      <c r="J95">
        <v>0.81167929999999999</v>
      </c>
      <c r="K95">
        <v>4.3982204999999999</v>
      </c>
      <c r="L95">
        <v>0.11442827</v>
      </c>
      <c r="M95">
        <v>-1.2455586000000001</v>
      </c>
      <c r="N95">
        <v>-0.37529761</v>
      </c>
      <c r="O95">
        <v>1151.6666666666599</v>
      </c>
    </row>
    <row r="96" spans="1:15">
      <c r="A96">
        <v>1286</v>
      </c>
      <c r="B96" t="s">
        <v>152</v>
      </c>
      <c r="C96" t="s">
        <v>22</v>
      </c>
      <c r="D96" t="s">
        <v>23</v>
      </c>
      <c r="E96">
        <v>51300</v>
      </c>
      <c r="F96">
        <v>28800</v>
      </c>
      <c r="G96">
        <v>22.690757999999999</v>
      </c>
      <c r="H96">
        <v>1.9464733999999999</v>
      </c>
      <c r="I96">
        <v>19.325551999999998</v>
      </c>
      <c r="J96">
        <v>0.56361753000000003</v>
      </c>
      <c r="K96">
        <v>4.3851146999999999</v>
      </c>
      <c r="L96">
        <v>0.12788907999999999</v>
      </c>
      <c r="M96">
        <v>-2.5649261000000001</v>
      </c>
      <c r="N96">
        <v>-2.3187064999999998</v>
      </c>
      <c r="O96">
        <v>2886.6666666666601</v>
      </c>
    </row>
    <row r="97" spans="1:15">
      <c r="A97">
        <v>1138</v>
      </c>
      <c r="B97" t="s">
        <v>153</v>
      </c>
      <c r="C97" t="s">
        <v>112</v>
      </c>
      <c r="D97" t="s">
        <v>23</v>
      </c>
      <c r="E97">
        <v>86000</v>
      </c>
      <c r="F97">
        <v>51300</v>
      </c>
      <c r="G97">
        <v>9.8883428999999996</v>
      </c>
      <c r="H97">
        <v>0.52334910999999995</v>
      </c>
      <c r="I97">
        <v>43.979919000000002</v>
      </c>
      <c r="J97">
        <v>0.93932121999999996</v>
      </c>
      <c r="K97">
        <v>4.3488851000000004</v>
      </c>
      <c r="L97">
        <v>9.2883304E-2</v>
      </c>
      <c r="M97">
        <v>2.9412354999999999</v>
      </c>
      <c r="N97">
        <v>4.1534218999999997</v>
      </c>
      <c r="O97">
        <v>696.66666666666595</v>
      </c>
    </row>
    <row r="98" spans="1:15">
      <c r="A98">
        <v>2655</v>
      </c>
      <c r="B98" t="s">
        <v>154</v>
      </c>
      <c r="C98" t="s">
        <v>155</v>
      </c>
      <c r="D98" t="s">
        <v>156</v>
      </c>
      <c r="E98">
        <v>50000</v>
      </c>
      <c r="F98">
        <v>31300</v>
      </c>
      <c r="G98">
        <v>22.042318000000002</v>
      </c>
      <c r="H98">
        <v>0.34722336999999998</v>
      </c>
      <c r="I98">
        <v>19.683868</v>
      </c>
      <c r="J98">
        <v>0</v>
      </c>
      <c r="K98">
        <v>4.3387808999999997</v>
      </c>
      <c r="L98">
        <v>0</v>
      </c>
      <c r="M98">
        <v>-3.2822222999999999</v>
      </c>
      <c r="N98">
        <v>-3.8523714999999998</v>
      </c>
      <c r="O98">
        <v>352.33333333333297</v>
      </c>
    </row>
    <row r="99" spans="1:15">
      <c r="A99">
        <v>2025</v>
      </c>
      <c r="B99" t="s">
        <v>157</v>
      </c>
      <c r="C99" t="s">
        <v>32</v>
      </c>
      <c r="D99" t="s">
        <v>33</v>
      </c>
      <c r="E99">
        <v>38600</v>
      </c>
      <c r="F99">
        <v>34200</v>
      </c>
      <c r="G99">
        <v>31.241489000000001</v>
      </c>
      <c r="H99">
        <v>8.0337680999999994E-2</v>
      </c>
      <c r="I99">
        <v>13.88679</v>
      </c>
      <c r="J99">
        <v>0.28432357000000003</v>
      </c>
      <c r="K99">
        <v>4.3384399</v>
      </c>
      <c r="L99">
        <v>8.8826925000000001E-2</v>
      </c>
      <c r="M99">
        <v>-7.0119834000000001</v>
      </c>
      <c r="N99">
        <v>-1.0362321999999999</v>
      </c>
      <c r="O99">
        <v>1561</v>
      </c>
    </row>
    <row r="100" spans="1:15">
      <c r="A100">
        <v>2639</v>
      </c>
      <c r="B100" t="s">
        <v>158</v>
      </c>
      <c r="C100" t="s">
        <v>62</v>
      </c>
      <c r="D100" t="s">
        <v>63</v>
      </c>
      <c r="E100">
        <v>96000</v>
      </c>
      <c r="F100">
        <v>92100</v>
      </c>
      <c r="G100">
        <v>6.8676247999999998</v>
      </c>
      <c r="H100">
        <v>1.2514296</v>
      </c>
      <c r="I100">
        <v>62.470393999999999</v>
      </c>
      <c r="J100">
        <v>3.2940545000000001</v>
      </c>
      <c r="K100">
        <v>4.2902326999999998</v>
      </c>
      <c r="L100">
        <v>0.22622329999999999</v>
      </c>
      <c r="M100">
        <v>-2.9419751000000001</v>
      </c>
      <c r="N100">
        <v>-9.3913945999999999</v>
      </c>
      <c r="O100">
        <v>293</v>
      </c>
    </row>
    <row r="101" spans="1:15">
      <c r="A101">
        <v>2710</v>
      </c>
      <c r="B101" t="s">
        <v>159</v>
      </c>
      <c r="C101" t="s">
        <v>16</v>
      </c>
      <c r="D101" t="s">
        <v>17</v>
      </c>
      <c r="E101">
        <v>110100</v>
      </c>
      <c r="F101">
        <v>64300</v>
      </c>
      <c r="G101">
        <v>8.2825211999999997</v>
      </c>
      <c r="H101">
        <v>2.6050696000000002</v>
      </c>
      <c r="I101">
        <v>51.646568000000002</v>
      </c>
      <c r="J101">
        <v>7.0066543000000001</v>
      </c>
      <c r="K101">
        <v>4.2776379999999996</v>
      </c>
      <c r="L101">
        <v>0.58032762999999998</v>
      </c>
      <c r="M101">
        <v>-3.7931788000000002</v>
      </c>
      <c r="N101">
        <v>-4.4114227000000001</v>
      </c>
      <c r="O101">
        <v>174.333333333333</v>
      </c>
    </row>
    <row r="102" spans="1:15">
      <c r="A102">
        <v>1988</v>
      </c>
      <c r="B102" t="s">
        <v>160</v>
      </c>
      <c r="C102" t="s">
        <v>161</v>
      </c>
      <c r="D102" t="s">
        <v>162</v>
      </c>
      <c r="E102">
        <v>56400</v>
      </c>
      <c r="F102">
        <v>36900</v>
      </c>
      <c r="G102">
        <v>24.598879</v>
      </c>
      <c r="H102">
        <v>0.15920324999999999</v>
      </c>
      <c r="I102">
        <v>17.389258999999999</v>
      </c>
      <c r="J102">
        <v>2.8272717999999999E-2</v>
      </c>
      <c r="K102">
        <v>4.2775631000000001</v>
      </c>
      <c r="L102">
        <v>6.9547715E-3</v>
      </c>
      <c r="M102">
        <v>-10.549080999999999</v>
      </c>
      <c r="N102">
        <v>-5.1116099000000004</v>
      </c>
      <c r="O102">
        <v>77</v>
      </c>
    </row>
    <row r="103" spans="1:15">
      <c r="A103">
        <v>91</v>
      </c>
      <c r="B103" t="s">
        <v>163</v>
      </c>
      <c r="C103" t="s">
        <v>164</v>
      </c>
      <c r="D103" t="s">
        <v>165</v>
      </c>
      <c r="E103">
        <v>56300</v>
      </c>
      <c r="F103">
        <v>40900</v>
      </c>
      <c r="G103">
        <v>17.623380999999998</v>
      </c>
      <c r="H103">
        <v>0.25807839999999999</v>
      </c>
      <c r="I103">
        <v>24.265957</v>
      </c>
      <c r="J103">
        <v>0.44684076</v>
      </c>
      <c r="K103">
        <v>4.2764816000000003</v>
      </c>
      <c r="L103">
        <v>7.8748442000000002E-2</v>
      </c>
      <c r="M103">
        <v>4.9683666000000004</v>
      </c>
      <c r="N103">
        <v>8.1795521000000004</v>
      </c>
      <c r="O103">
        <v>7212</v>
      </c>
    </row>
    <row r="104" spans="1:15">
      <c r="A104">
        <v>1251</v>
      </c>
      <c r="B104" t="s">
        <v>166</v>
      </c>
      <c r="C104" t="s">
        <v>22</v>
      </c>
      <c r="D104" t="s">
        <v>23</v>
      </c>
      <c r="E104">
        <v>80500</v>
      </c>
      <c r="F104">
        <v>47600</v>
      </c>
      <c r="G104">
        <v>10.674747</v>
      </c>
      <c r="H104">
        <v>4.5208463999999999</v>
      </c>
      <c r="I104">
        <v>39.971699000000001</v>
      </c>
      <c r="J104">
        <v>4.9755186E-2</v>
      </c>
      <c r="K104">
        <v>4.2668777000000002</v>
      </c>
      <c r="L104">
        <v>5.3112404000000002E-3</v>
      </c>
      <c r="M104">
        <v>-1.1802303999999999</v>
      </c>
      <c r="N104">
        <v>2.2264552000000002</v>
      </c>
      <c r="O104">
        <v>124</v>
      </c>
    </row>
    <row r="105" spans="1:15">
      <c r="A105">
        <v>1329</v>
      </c>
      <c r="B105" t="s">
        <v>167</v>
      </c>
      <c r="C105" t="s">
        <v>149</v>
      </c>
      <c r="D105" t="s">
        <v>23</v>
      </c>
      <c r="E105">
        <v>96500</v>
      </c>
      <c r="F105">
        <v>59000</v>
      </c>
      <c r="G105">
        <v>8.5527391000000001</v>
      </c>
      <c r="H105">
        <v>3.9641704999999998</v>
      </c>
      <c r="I105">
        <v>49.739421999999998</v>
      </c>
      <c r="J105">
        <v>0.63644825999999999</v>
      </c>
      <c r="K105">
        <v>4.2540832000000002</v>
      </c>
      <c r="L105">
        <v>5.4433756E-2</v>
      </c>
      <c r="M105">
        <v>-1.7470138</v>
      </c>
      <c r="N105">
        <v>-3.5614431</v>
      </c>
      <c r="O105">
        <v>617.66666666666595</v>
      </c>
    </row>
    <row r="106" spans="1:15">
      <c r="A106">
        <v>1002</v>
      </c>
      <c r="B106" t="s">
        <v>168</v>
      </c>
      <c r="C106" t="s">
        <v>169</v>
      </c>
      <c r="D106" t="s">
        <v>102</v>
      </c>
      <c r="E106">
        <v>44500</v>
      </c>
      <c r="F106">
        <v>32900</v>
      </c>
      <c r="G106">
        <v>24.356117000000001</v>
      </c>
      <c r="H106">
        <v>1.7934355999999999E-2</v>
      </c>
      <c r="I106">
        <v>17.323408000000001</v>
      </c>
      <c r="J106">
        <v>0.29935566000000002</v>
      </c>
      <c r="K106">
        <v>4.2193098000000004</v>
      </c>
      <c r="L106">
        <v>7.2911419000000005E-2</v>
      </c>
      <c r="M106">
        <v>-4.8939218999999996</v>
      </c>
      <c r="N106">
        <v>0.23420663</v>
      </c>
      <c r="O106">
        <v>943.66666666666595</v>
      </c>
    </row>
    <row r="107" spans="1:15">
      <c r="A107">
        <v>21922</v>
      </c>
      <c r="B107" t="s">
        <v>170</v>
      </c>
      <c r="C107" t="s">
        <v>62</v>
      </c>
      <c r="D107" t="s">
        <v>63</v>
      </c>
      <c r="E107">
        <v>79300</v>
      </c>
      <c r="F107">
        <v>37500</v>
      </c>
      <c r="G107">
        <v>10.351506000000001</v>
      </c>
      <c r="H107">
        <v>2.5492089</v>
      </c>
      <c r="I107">
        <v>40.459980000000002</v>
      </c>
      <c r="J107">
        <v>4.6350085000000001E-3</v>
      </c>
      <c r="K107">
        <v>4.1882175999999998</v>
      </c>
      <c r="L107">
        <v>4.7979320999999998E-4</v>
      </c>
      <c r="M107">
        <v>-2.7925846999999999</v>
      </c>
      <c r="N107">
        <v>-4.1626862999999998</v>
      </c>
      <c r="O107">
        <v>222.666666666666</v>
      </c>
    </row>
    <row r="108" spans="1:15">
      <c r="A108">
        <v>7549</v>
      </c>
      <c r="B108" t="s">
        <v>171</v>
      </c>
      <c r="C108" t="s">
        <v>164</v>
      </c>
      <c r="D108" t="s">
        <v>165</v>
      </c>
      <c r="E108">
        <v>44200</v>
      </c>
      <c r="F108">
        <v>31400</v>
      </c>
      <c r="G108">
        <v>21.289909000000002</v>
      </c>
      <c r="H108">
        <v>0.25655057999999997</v>
      </c>
      <c r="I108">
        <v>19.669069</v>
      </c>
      <c r="J108">
        <v>0</v>
      </c>
      <c r="K108">
        <v>4.1875267000000003</v>
      </c>
      <c r="L108">
        <v>0</v>
      </c>
      <c r="M108">
        <v>11.588048000000001</v>
      </c>
      <c r="N108">
        <v>9.4732885000000007</v>
      </c>
      <c r="O108">
        <v>149.333333333333</v>
      </c>
    </row>
    <row r="109" spans="1:15">
      <c r="A109">
        <v>7780</v>
      </c>
      <c r="B109" t="s">
        <v>172</v>
      </c>
      <c r="C109" t="s">
        <v>173</v>
      </c>
      <c r="D109" t="s">
        <v>147</v>
      </c>
      <c r="E109">
        <v>50400</v>
      </c>
      <c r="F109">
        <v>28700</v>
      </c>
      <c r="G109">
        <v>20.639191</v>
      </c>
      <c r="H109">
        <v>5.05221E-2</v>
      </c>
      <c r="I109">
        <v>20.282461000000001</v>
      </c>
      <c r="J109">
        <v>1.1271513E-2</v>
      </c>
      <c r="K109">
        <v>4.1861353000000001</v>
      </c>
      <c r="L109">
        <v>2.3263490000000001E-3</v>
      </c>
      <c r="M109">
        <v>-6.3898004999999998</v>
      </c>
      <c r="N109">
        <v>-12.733795000000001</v>
      </c>
      <c r="O109">
        <v>82.5</v>
      </c>
    </row>
    <row r="110" spans="1:15">
      <c r="A110">
        <v>1147</v>
      </c>
      <c r="B110" t="s">
        <v>174</v>
      </c>
      <c r="C110" t="s">
        <v>175</v>
      </c>
      <c r="D110" t="s">
        <v>23</v>
      </c>
      <c r="E110">
        <v>72400</v>
      </c>
      <c r="F110">
        <v>44400</v>
      </c>
      <c r="G110">
        <v>15.951231</v>
      </c>
      <c r="H110">
        <v>0.85306448000000001</v>
      </c>
      <c r="I110">
        <v>26.240528000000001</v>
      </c>
      <c r="J110">
        <v>0.37266278000000003</v>
      </c>
      <c r="K110">
        <v>4.1856875000000002</v>
      </c>
      <c r="L110">
        <v>5.9444300999999998E-2</v>
      </c>
      <c r="M110">
        <v>-3.0854735</v>
      </c>
      <c r="N110">
        <v>-2.1689956000000001</v>
      </c>
      <c r="O110">
        <v>1656.3333333333301</v>
      </c>
    </row>
    <row r="111" spans="1:15">
      <c r="A111">
        <v>7678</v>
      </c>
      <c r="B111" t="s">
        <v>176</v>
      </c>
      <c r="C111" t="s">
        <v>76</v>
      </c>
      <c r="D111" t="s">
        <v>77</v>
      </c>
      <c r="E111">
        <v>62100</v>
      </c>
      <c r="F111">
        <v>49300</v>
      </c>
      <c r="G111">
        <v>13.039255000000001</v>
      </c>
      <c r="H111">
        <v>0.24412684000000001</v>
      </c>
      <c r="I111">
        <v>31.817222999999998</v>
      </c>
      <c r="J111">
        <v>0.15892977999999999</v>
      </c>
      <c r="K111">
        <v>4.1487287999999998</v>
      </c>
      <c r="L111">
        <v>2.0723259000000001E-2</v>
      </c>
      <c r="M111">
        <v>5.0362667999999999</v>
      </c>
      <c r="N111">
        <v>10.536118</v>
      </c>
      <c r="O111">
        <v>293</v>
      </c>
    </row>
    <row r="112" spans="1:15">
      <c r="A112">
        <v>2698</v>
      </c>
      <c r="B112" t="s">
        <v>177</v>
      </c>
      <c r="C112" t="s">
        <v>16</v>
      </c>
      <c r="D112" t="s">
        <v>17</v>
      </c>
      <c r="E112">
        <v>73500</v>
      </c>
      <c r="F112">
        <v>41200</v>
      </c>
      <c r="G112">
        <v>14.325194</v>
      </c>
      <c r="H112">
        <v>0.35455798999999999</v>
      </c>
      <c r="I112">
        <v>28.863849999999999</v>
      </c>
      <c r="J112">
        <v>0.69036620999999998</v>
      </c>
      <c r="K112">
        <v>4.1348022999999996</v>
      </c>
      <c r="L112">
        <v>9.8896294999999995E-2</v>
      </c>
      <c r="M112">
        <v>2.3011900999999999</v>
      </c>
      <c r="N112">
        <v>3.1635423</v>
      </c>
      <c r="O112">
        <v>1361.3333333333301</v>
      </c>
    </row>
    <row r="113" spans="1:15">
      <c r="A113">
        <v>2989</v>
      </c>
      <c r="B113" t="s">
        <v>178</v>
      </c>
      <c r="C113" t="s">
        <v>179</v>
      </c>
      <c r="D113" t="s">
        <v>180</v>
      </c>
      <c r="E113">
        <v>57800</v>
      </c>
      <c r="F113">
        <v>40700</v>
      </c>
      <c r="G113">
        <v>13.897126999999999</v>
      </c>
      <c r="H113">
        <v>9.6862166999999999E-2</v>
      </c>
      <c r="I113">
        <v>29.488029000000001</v>
      </c>
      <c r="J113">
        <v>4.8389109E-3</v>
      </c>
      <c r="K113">
        <v>4.0979885999999999</v>
      </c>
      <c r="L113">
        <v>6.7246961000000003E-4</v>
      </c>
      <c r="M113">
        <v>-7.2825379000000003</v>
      </c>
      <c r="N113">
        <v>-18.775145999999999</v>
      </c>
      <c r="O113">
        <v>343</v>
      </c>
    </row>
    <row r="114" spans="1:15">
      <c r="A114">
        <v>34244</v>
      </c>
      <c r="B114" t="s">
        <v>181</v>
      </c>
      <c r="C114" t="s">
        <v>119</v>
      </c>
      <c r="D114" t="s">
        <v>36</v>
      </c>
      <c r="E114">
        <v>27900</v>
      </c>
      <c r="F114">
        <v>23500</v>
      </c>
      <c r="G114">
        <v>41.853999999999999</v>
      </c>
      <c r="H114">
        <v>7.5852923000000003E-2</v>
      </c>
      <c r="I114">
        <v>9.7010193000000005</v>
      </c>
      <c r="J114">
        <v>5.0275698000000001E-2</v>
      </c>
      <c r="K114">
        <v>4.0602646</v>
      </c>
      <c r="L114">
        <v>2.1042392E-2</v>
      </c>
      <c r="M114">
        <v>-5.7019257999999997</v>
      </c>
      <c r="N114">
        <v>-8.2260895000000005</v>
      </c>
      <c r="O114">
        <v>69.5</v>
      </c>
    </row>
    <row r="115" spans="1:15">
      <c r="A115">
        <v>12</v>
      </c>
      <c r="B115" t="s">
        <v>182</v>
      </c>
      <c r="C115" t="s">
        <v>22</v>
      </c>
      <c r="D115" t="s">
        <v>23</v>
      </c>
      <c r="E115">
        <v>41400</v>
      </c>
      <c r="F115">
        <v>28400</v>
      </c>
      <c r="G115">
        <v>28.322422</v>
      </c>
      <c r="H115">
        <v>0.38187557</v>
      </c>
      <c r="I115">
        <v>14.326668</v>
      </c>
      <c r="J115">
        <v>0.18814249</v>
      </c>
      <c r="K115">
        <v>4.0576591000000004</v>
      </c>
      <c r="L115">
        <v>5.3286511000000002E-2</v>
      </c>
      <c r="M115">
        <v>-3.5732116999999999</v>
      </c>
      <c r="N115">
        <v>-2.8827007</v>
      </c>
      <c r="O115">
        <v>8129.3333333333303</v>
      </c>
    </row>
    <row r="116" spans="1:15">
      <c r="A116">
        <v>1590</v>
      </c>
      <c r="B116" t="s">
        <v>183</v>
      </c>
      <c r="C116" t="s">
        <v>184</v>
      </c>
      <c r="D116" t="s">
        <v>185</v>
      </c>
      <c r="E116">
        <v>45400</v>
      </c>
      <c r="F116">
        <v>29400</v>
      </c>
      <c r="G116">
        <v>24.721367000000001</v>
      </c>
      <c r="H116">
        <v>0.10882883</v>
      </c>
      <c r="I116">
        <v>16.327090999999999</v>
      </c>
      <c r="J116">
        <v>8.4497676999999993E-3</v>
      </c>
      <c r="K116">
        <v>4.0362802000000002</v>
      </c>
      <c r="L116">
        <v>2.0888979E-3</v>
      </c>
      <c r="M116">
        <v>-1.1801389</v>
      </c>
      <c r="N116">
        <v>4.8069433999999998</v>
      </c>
      <c r="O116">
        <v>332</v>
      </c>
    </row>
    <row r="117" spans="1:15">
      <c r="A117">
        <v>7502</v>
      </c>
      <c r="B117" t="s">
        <v>186</v>
      </c>
      <c r="C117" t="s">
        <v>62</v>
      </c>
      <c r="D117" t="s">
        <v>63</v>
      </c>
      <c r="E117">
        <v>51200</v>
      </c>
      <c r="F117">
        <v>37600</v>
      </c>
      <c r="G117">
        <v>20.836932999999998</v>
      </c>
      <c r="H117">
        <v>0.36599362000000002</v>
      </c>
      <c r="I117">
        <v>19.284175999999999</v>
      </c>
      <c r="J117">
        <v>2.1156583E-2</v>
      </c>
      <c r="K117">
        <v>4.0182308999999998</v>
      </c>
      <c r="L117">
        <v>4.4083828E-3</v>
      </c>
      <c r="M117">
        <v>2.3430895999999999</v>
      </c>
      <c r="N117">
        <v>8.5857954000000003</v>
      </c>
      <c r="O117">
        <v>446.33333333333297</v>
      </c>
    </row>
    <row r="118" spans="1:15">
      <c r="A118">
        <v>1448</v>
      </c>
      <c r="B118" t="s">
        <v>187</v>
      </c>
      <c r="C118" t="s">
        <v>188</v>
      </c>
      <c r="D118" t="s">
        <v>189</v>
      </c>
      <c r="E118">
        <v>76900</v>
      </c>
      <c r="F118">
        <v>49600</v>
      </c>
      <c r="G118">
        <v>10.792967000000001</v>
      </c>
      <c r="H118">
        <v>0.42792594</v>
      </c>
      <c r="I118">
        <v>37.098278000000001</v>
      </c>
      <c r="J118">
        <v>0.86662686</v>
      </c>
      <c r="K118">
        <v>4.0040044999999997</v>
      </c>
      <c r="L118">
        <v>9.3534752999999998E-2</v>
      </c>
      <c r="M118">
        <v>-1.0752089</v>
      </c>
      <c r="N118">
        <v>-2.5590913</v>
      </c>
      <c r="O118">
        <v>1082</v>
      </c>
    </row>
    <row r="119" spans="1:15">
      <c r="A119">
        <v>2654</v>
      </c>
      <c r="B119" t="s">
        <v>190</v>
      </c>
      <c r="C119" t="s">
        <v>191</v>
      </c>
      <c r="D119" t="s">
        <v>156</v>
      </c>
      <c r="E119">
        <v>91800</v>
      </c>
      <c r="F119">
        <v>55000</v>
      </c>
      <c r="G119">
        <v>8.3693522999999992</v>
      </c>
      <c r="H119">
        <v>0.39256126000000002</v>
      </c>
      <c r="I119">
        <v>47.676830000000002</v>
      </c>
      <c r="J119">
        <v>3.5972097000000001</v>
      </c>
      <c r="K119">
        <v>3.9902415000000002</v>
      </c>
      <c r="L119">
        <v>0.30106312000000002</v>
      </c>
      <c r="M119">
        <v>-5.1714387000000004</v>
      </c>
      <c r="N119">
        <v>-8.3925160999999999</v>
      </c>
      <c r="O119">
        <v>194</v>
      </c>
    </row>
    <row r="120" spans="1:15">
      <c r="A120">
        <v>12954</v>
      </c>
      <c r="B120" t="s">
        <v>192</v>
      </c>
      <c r="C120" t="s">
        <v>62</v>
      </c>
      <c r="D120" t="s">
        <v>63</v>
      </c>
      <c r="E120">
        <v>32600</v>
      </c>
      <c r="F120">
        <v>25100</v>
      </c>
      <c r="G120">
        <v>36.264918999999999</v>
      </c>
      <c r="H120">
        <v>5.8749452000000001E-2</v>
      </c>
      <c r="I120">
        <v>10.998089</v>
      </c>
      <c r="J120">
        <v>0.12464061999999999</v>
      </c>
      <c r="K120">
        <v>3.9884480999999998</v>
      </c>
      <c r="L120">
        <v>4.5200821000000002E-2</v>
      </c>
      <c r="M120">
        <v>-5.2622466000000001</v>
      </c>
      <c r="N120">
        <v>-5.6392593</v>
      </c>
      <c r="O120">
        <v>719</v>
      </c>
    </row>
    <row r="121" spans="1:15">
      <c r="A121">
        <v>2722</v>
      </c>
      <c r="B121" t="s">
        <v>193</v>
      </c>
      <c r="C121" t="s">
        <v>16</v>
      </c>
      <c r="D121" t="s">
        <v>17</v>
      </c>
      <c r="E121">
        <v>113300</v>
      </c>
      <c r="F121">
        <v>63300</v>
      </c>
      <c r="G121">
        <v>7.6365904999999996</v>
      </c>
      <c r="H121">
        <v>4.7085629000000004</v>
      </c>
      <c r="I121">
        <v>52.093887000000002</v>
      </c>
      <c r="J121">
        <v>4.0331769</v>
      </c>
      <c r="K121">
        <v>3.9781968999999999</v>
      </c>
      <c r="L121">
        <v>0.30799720000000003</v>
      </c>
      <c r="M121">
        <v>-1.8139460999999999</v>
      </c>
      <c r="N121">
        <v>-4.0625482000000002</v>
      </c>
      <c r="O121">
        <v>1394.6666666666599</v>
      </c>
    </row>
    <row r="122" spans="1:15">
      <c r="A122">
        <v>2712</v>
      </c>
      <c r="B122" t="s">
        <v>194</v>
      </c>
      <c r="C122" t="s">
        <v>55</v>
      </c>
      <c r="D122" t="s">
        <v>17</v>
      </c>
      <c r="E122">
        <v>75800</v>
      </c>
      <c r="F122">
        <v>45200</v>
      </c>
      <c r="G122">
        <v>14.159825</v>
      </c>
      <c r="H122">
        <v>0.37063274000000002</v>
      </c>
      <c r="I122">
        <v>28.011109999999999</v>
      </c>
      <c r="J122">
        <v>7.3539399000000005E-2</v>
      </c>
      <c r="K122">
        <v>3.9663243000000001</v>
      </c>
      <c r="L122">
        <v>1.041305E-2</v>
      </c>
      <c r="M122">
        <v>-4.8807764000000002</v>
      </c>
      <c r="N122">
        <v>-10.158685</v>
      </c>
      <c r="O122">
        <v>107.666666666666</v>
      </c>
    </row>
    <row r="123" spans="1:15">
      <c r="A123">
        <v>2424</v>
      </c>
      <c r="B123" t="s">
        <v>195</v>
      </c>
      <c r="C123" t="s">
        <v>196</v>
      </c>
      <c r="D123" t="s">
        <v>197</v>
      </c>
      <c r="E123">
        <v>28800</v>
      </c>
      <c r="F123">
        <v>24900</v>
      </c>
      <c r="G123">
        <v>45.458762999999998</v>
      </c>
      <c r="H123">
        <v>5.05221E-2</v>
      </c>
      <c r="I123">
        <v>8.6832457000000005</v>
      </c>
      <c r="J123">
        <v>8.2420558000000001E-3</v>
      </c>
      <c r="K123">
        <v>3.9472958999999999</v>
      </c>
      <c r="L123">
        <v>3.7467365999999998E-3</v>
      </c>
      <c r="M123">
        <v>-19.967096000000002</v>
      </c>
      <c r="N123">
        <v>-7.4589356999999996</v>
      </c>
      <c r="O123">
        <v>314</v>
      </c>
    </row>
    <row r="124" spans="1:15">
      <c r="A124">
        <v>1328</v>
      </c>
      <c r="B124" t="s">
        <v>198</v>
      </c>
      <c r="C124" t="s">
        <v>22</v>
      </c>
      <c r="D124" t="s">
        <v>23</v>
      </c>
      <c r="E124">
        <v>120100</v>
      </c>
      <c r="F124">
        <v>63700</v>
      </c>
      <c r="G124">
        <v>7.2092438000000003</v>
      </c>
      <c r="H124">
        <v>10.021388999999999</v>
      </c>
      <c r="I124">
        <v>54.554592</v>
      </c>
      <c r="J124">
        <v>4.5414047000000002</v>
      </c>
      <c r="K124">
        <v>3.9329738999999999</v>
      </c>
      <c r="L124">
        <v>0.32740091999999998</v>
      </c>
      <c r="M124">
        <v>-2.8130709999999999</v>
      </c>
      <c r="N124">
        <v>-6.4355574000000004</v>
      </c>
      <c r="O124">
        <v>3052.6666666666601</v>
      </c>
    </row>
    <row r="125" spans="1:15">
      <c r="A125">
        <v>1910</v>
      </c>
      <c r="B125" t="s">
        <v>199</v>
      </c>
      <c r="C125" t="s">
        <v>200</v>
      </c>
      <c r="D125" t="s">
        <v>201</v>
      </c>
      <c r="E125">
        <v>40700</v>
      </c>
      <c r="F125">
        <v>24100</v>
      </c>
      <c r="G125">
        <v>28.458994000000001</v>
      </c>
      <c r="H125">
        <v>0.12095643</v>
      </c>
      <c r="I125">
        <v>13.785735000000001</v>
      </c>
      <c r="J125">
        <v>1.6140874999999999</v>
      </c>
      <c r="K125">
        <v>3.9232817</v>
      </c>
      <c r="L125">
        <v>0.45935305999999998</v>
      </c>
      <c r="M125">
        <v>-8.2042561000000003</v>
      </c>
      <c r="N125">
        <v>-21.299773999999999</v>
      </c>
      <c r="O125">
        <v>160</v>
      </c>
    </row>
    <row r="126" spans="1:15">
      <c r="A126">
        <v>7287</v>
      </c>
      <c r="B126" t="s">
        <v>202</v>
      </c>
      <c r="C126" t="s">
        <v>203</v>
      </c>
      <c r="D126" t="s">
        <v>36</v>
      </c>
      <c r="E126">
        <v>74000</v>
      </c>
      <c r="F126">
        <v>35700</v>
      </c>
      <c r="G126">
        <v>13.677046000000001</v>
      </c>
      <c r="H126">
        <v>8.2002923000000005E-2</v>
      </c>
      <c r="I126">
        <v>28.556961000000001</v>
      </c>
      <c r="J126">
        <v>0.37613246</v>
      </c>
      <c r="K126">
        <v>3.9057485999999999</v>
      </c>
      <c r="L126">
        <v>5.1443808000000001E-2</v>
      </c>
      <c r="M126">
        <v>-3.2902341000000002</v>
      </c>
      <c r="N126">
        <v>-1.3360261</v>
      </c>
      <c r="O126">
        <v>603.66666666666595</v>
      </c>
    </row>
    <row r="127" spans="1:15">
      <c r="A127">
        <v>10633</v>
      </c>
      <c r="B127" t="s">
        <v>204</v>
      </c>
      <c r="C127" t="s">
        <v>119</v>
      </c>
      <c r="D127" t="s">
        <v>36</v>
      </c>
      <c r="E127">
        <v>49200</v>
      </c>
      <c r="F127">
        <v>31400</v>
      </c>
      <c r="G127">
        <v>21.898758000000001</v>
      </c>
      <c r="H127">
        <v>0.46544772000000001</v>
      </c>
      <c r="I127">
        <v>17.777588000000002</v>
      </c>
      <c r="J127">
        <v>0.31611763999999998</v>
      </c>
      <c r="K127">
        <v>3.8930709000000001</v>
      </c>
      <c r="L127">
        <v>6.9225839999999997E-2</v>
      </c>
      <c r="M127">
        <v>-7.1483179999999993E-2</v>
      </c>
      <c r="N127">
        <v>2.9283785999999998</v>
      </c>
      <c r="O127">
        <v>3907.5</v>
      </c>
    </row>
    <row r="128" spans="1:15">
      <c r="A128">
        <v>2911</v>
      </c>
      <c r="B128" t="s">
        <v>205</v>
      </c>
      <c r="C128" t="s">
        <v>206</v>
      </c>
      <c r="D128" t="s">
        <v>207</v>
      </c>
      <c r="E128">
        <v>50000</v>
      </c>
      <c r="F128">
        <v>33400</v>
      </c>
      <c r="G128">
        <v>18.29908</v>
      </c>
      <c r="H128">
        <v>0.30557730999999999</v>
      </c>
      <c r="I128">
        <v>21.229876999999998</v>
      </c>
      <c r="J128">
        <v>0</v>
      </c>
      <c r="K128">
        <v>3.8848720000000001</v>
      </c>
      <c r="L128">
        <v>0</v>
      </c>
      <c r="M128">
        <v>-1.1458516999999999</v>
      </c>
      <c r="N128">
        <v>0.27779781999999997</v>
      </c>
      <c r="O128">
        <v>126</v>
      </c>
    </row>
    <row r="129" spans="1:15">
      <c r="A129">
        <v>35424</v>
      </c>
      <c r="B129" t="s">
        <v>208</v>
      </c>
      <c r="C129" t="s">
        <v>22</v>
      </c>
      <c r="D129" t="s">
        <v>23</v>
      </c>
      <c r="E129">
        <v>50100</v>
      </c>
      <c r="F129">
        <v>27100</v>
      </c>
      <c r="G129">
        <v>22.266489</v>
      </c>
      <c r="H129">
        <v>0.27258705999999999</v>
      </c>
      <c r="I129">
        <v>17.435397999999999</v>
      </c>
      <c r="J129">
        <v>4.5363437E-2</v>
      </c>
      <c r="K129">
        <v>3.8822510000000001</v>
      </c>
      <c r="L129">
        <v>1.0100845000000001E-2</v>
      </c>
      <c r="M129">
        <v>1.1131202</v>
      </c>
      <c r="N129">
        <v>-0.16948985999999999</v>
      </c>
      <c r="O129">
        <v>327</v>
      </c>
    </row>
    <row r="130" spans="1:15">
      <c r="A130">
        <v>2926</v>
      </c>
      <c r="B130" t="s">
        <v>209</v>
      </c>
      <c r="C130" t="s">
        <v>210</v>
      </c>
      <c r="D130" t="s">
        <v>207</v>
      </c>
      <c r="E130">
        <v>37400</v>
      </c>
      <c r="F130">
        <v>31000</v>
      </c>
      <c r="G130">
        <v>32.103270999999999</v>
      </c>
      <c r="H130">
        <v>0</v>
      </c>
      <c r="I130">
        <v>12.077756000000001</v>
      </c>
      <c r="J130">
        <v>1.7424319000000001E-4</v>
      </c>
      <c r="K130">
        <v>3.8773548999999998</v>
      </c>
      <c r="L130">
        <v>5.5937762000000001E-5</v>
      </c>
      <c r="M130">
        <v>-10.235970999999999</v>
      </c>
      <c r="N130">
        <v>-1.8028052999999999</v>
      </c>
      <c r="O130">
        <v>334.666666666666</v>
      </c>
    </row>
    <row r="131" spans="1:15">
      <c r="A131">
        <v>218</v>
      </c>
      <c r="B131" t="s">
        <v>211</v>
      </c>
      <c r="C131" t="s">
        <v>87</v>
      </c>
      <c r="D131" t="s">
        <v>88</v>
      </c>
      <c r="E131">
        <v>62500</v>
      </c>
      <c r="F131">
        <v>31700</v>
      </c>
      <c r="G131">
        <v>14.433408</v>
      </c>
      <c r="H131">
        <v>0.22941858000000001</v>
      </c>
      <c r="I131">
        <v>26.831087</v>
      </c>
      <c r="J131">
        <v>3.4402832000000001E-2</v>
      </c>
      <c r="K131">
        <v>3.8726403999999999</v>
      </c>
      <c r="L131">
        <v>4.9655009000000002E-3</v>
      </c>
      <c r="M131">
        <v>9.6208620000000007</v>
      </c>
      <c r="N131">
        <v>9.0632029000000003</v>
      </c>
      <c r="O131">
        <v>217</v>
      </c>
    </row>
    <row r="132" spans="1:15">
      <c r="A132">
        <v>2498</v>
      </c>
      <c r="B132" t="s">
        <v>212</v>
      </c>
      <c r="C132" t="s">
        <v>213</v>
      </c>
      <c r="D132" t="s">
        <v>214</v>
      </c>
      <c r="E132">
        <v>65300</v>
      </c>
      <c r="F132">
        <v>43600</v>
      </c>
      <c r="G132">
        <v>14.047748</v>
      </c>
      <c r="H132">
        <v>0.48766649000000001</v>
      </c>
      <c r="I132">
        <v>27.556312999999999</v>
      </c>
      <c r="J132">
        <v>1.7182672E-3</v>
      </c>
      <c r="K132">
        <v>3.8710410999999998</v>
      </c>
      <c r="L132">
        <v>2.4137784000000001E-4</v>
      </c>
      <c r="M132">
        <v>-2.1391349000000002</v>
      </c>
      <c r="N132">
        <v>-3.1562681000000001</v>
      </c>
      <c r="O132">
        <v>543</v>
      </c>
    </row>
    <row r="133" spans="1:15">
      <c r="A133">
        <v>5208</v>
      </c>
      <c r="B133" t="s">
        <v>215</v>
      </c>
      <c r="C133" t="s">
        <v>16</v>
      </c>
      <c r="D133" t="s">
        <v>17</v>
      </c>
      <c r="E133">
        <v>55800</v>
      </c>
      <c r="F133">
        <v>34900</v>
      </c>
      <c r="G133">
        <v>19.217538999999999</v>
      </c>
      <c r="H133">
        <v>0.44669518000000003</v>
      </c>
      <c r="I133">
        <v>20.060772</v>
      </c>
      <c r="J133">
        <v>5.5521148999999999E-2</v>
      </c>
      <c r="K133">
        <v>3.8551867</v>
      </c>
      <c r="L133">
        <v>1.0669799000000001E-2</v>
      </c>
      <c r="M133">
        <v>2.2057524000000002</v>
      </c>
      <c r="N133">
        <v>5.1640328999999996</v>
      </c>
      <c r="O133">
        <v>176</v>
      </c>
    </row>
    <row r="134" spans="1:15">
      <c r="A134">
        <v>1157</v>
      </c>
      <c r="B134" t="s">
        <v>216</v>
      </c>
      <c r="C134" t="s">
        <v>217</v>
      </c>
      <c r="D134" t="s">
        <v>23</v>
      </c>
      <c r="E134">
        <v>72300</v>
      </c>
      <c r="F134">
        <v>44800</v>
      </c>
      <c r="G134">
        <v>13.350467999999999</v>
      </c>
      <c r="H134">
        <v>0.32910338</v>
      </c>
      <c r="I134">
        <v>28.875419999999998</v>
      </c>
      <c r="J134">
        <v>3.3976525E-2</v>
      </c>
      <c r="K134">
        <v>3.8550034000000002</v>
      </c>
      <c r="L134">
        <v>4.5360247999999999E-3</v>
      </c>
      <c r="M134">
        <v>-2.5825417000000002</v>
      </c>
      <c r="N134">
        <v>-3.5734921000000002</v>
      </c>
      <c r="O134">
        <v>603</v>
      </c>
    </row>
    <row r="135" spans="1:15">
      <c r="A135">
        <v>11644</v>
      </c>
      <c r="B135" t="s">
        <v>218</v>
      </c>
      <c r="C135" t="s">
        <v>188</v>
      </c>
      <c r="D135" t="s">
        <v>219</v>
      </c>
      <c r="E135">
        <v>53900</v>
      </c>
      <c r="F135">
        <v>40100</v>
      </c>
      <c r="G135">
        <v>18.132534</v>
      </c>
      <c r="H135">
        <v>0.21478516</v>
      </c>
      <c r="I135">
        <v>21.250485999999999</v>
      </c>
      <c r="J135">
        <v>0.22919038</v>
      </c>
      <c r="K135">
        <v>3.8532516999999999</v>
      </c>
      <c r="L135">
        <v>4.1558026999999997E-2</v>
      </c>
      <c r="M135">
        <v>-6.4771466000000002</v>
      </c>
      <c r="N135">
        <v>-13.002660000000001</v>
      </c>
      <c r="O135">
        <v>4740.6666666666597</v>
      </c>
    </row>
    <row r="136" spans="1:15">
      <c r="A136">
        <v>3584</v>
      </c>
      <c r="B136" t="s">
        <v>220</v>
      </c>
      <c r="C136" t="s">
        <v>221</v>
      </c>
      <c r="D136" t="s">
        <v>36</v>
      </c>
      <c r="E136">
        <v>85700</v>
      </c>
      <c r="F136">
        <v>49300</v>
      </c>
      <c r="G136">
        <v>8.9892778</v>
      </c>
      <c r="H136">
        <v>1.761058</v>
      </c>
      <c r="I136">
        <v>42.535400000000003</v>
      </c>
      <c r="J136">
        <v>2.7773086999999999</v>
      </c>
      <c r="K136">
        <v>3.8236252999999998</v>
      </c>
      <c r="L136">
        <v>0.24965999</v>
      </c>
      <c r="M136">
        <v>-2.4021170000000001</v>
      </c>
      <c r="N136">
        <v>-6.6285081000000003</v>
      </c>
      <c r="O136">
        <v>263</v>
      </c>
    </row>
    <row r="137" spans="1:15">
      <c r="A137">
        <v>4799</v>
      </c>
      <c r="B137" t="s">
        <v>222</v>
      </c>
      <c r="C137" t="s">
        <v>16</v>
      </c>
      <c r="D137" t="s">
        <v>17</v>
      </c>
      <c r="E137">
        <v>28200</v>
      </c>
      <c r="F137">
        <v>20400</v>
      </c>
      <c r="G137">
        <v>43.616084999999998</v>
      </c>
      <c r="H137">
        <v>4.4881385000000003E-2</v>
      </c>
      <c r="I137">
        <v>8.7579583999999997</v>
      </c>
      <c r="J137">
        <v>0</v>
      </c>
      <c r="K137">
        <v>3.8198788000000001</v>
      </c>
      <c r="L137">
        <v>0</v>
      </c>
      <c r="M137">
        <v>-7.4665774999999996</v>
      </c>
      <c r="N137">
        <v>-12.055315999999999</v>
      </c>
      <c r="O137">
        <v>928.33333333333303</v>
      </c>
    </row>
    <row r="138" spans="1:15">
      <c r="A138">
        <v>31155</v>
      </c>
      <c r="B138" t="s">
        <v>223</v>
      </c>
      <c r="C138" t="s">
        <v>224</v>
      </c>
      <c r="D138" t="s">
        <v>105</v>
      </c>
      <c r="E138">
        <v>62900</v>
      </c>
      <c r="F138">
        <v>39200</v>
      </c>
      <c r="G138">
        <v>12.763434</v>
      </c>
      <c r="H138">
        <v>5.8265972999999999E-2</v>
      </c>
      <c r="I138">
        <v>29.661633999999999</v>
      </c>
      <c r="J138">
        <v>5.9846799999999999E-2</v>
      </c>
      <c r="K138">
        <v>3.7858434000000001</v>
      </c>
      <c r="L138">
        <v>7.6385070999999997E-3</v>
      </c>
      <c r="M138">
        <v>-4.6064452999999999</v>
      </c>
      <c r="N138">
        <v>-6.4156098000000004</v>
      </c>
      <c r="O138">
        <v>120.5</v>
      </c>
    </row>
    <row r="139" spans="1:15">
      <c r="A139">
        <v>1441</v>
      </c>
      <c r="B139" t="s">
        <v>225</v>
      </c>
      <c r="C139" t="s">
        <v>188</v>
      </c>
      <c r="D139" t="s">
        <v>189</v>
      </c>
      <c r="E139">
        <v>40000</v>
      </c>
      <c r="F139">
        <v>30100</v>
      </c>
      <c r="G139">
        <v>24.706467</v>
      </c>
      <c r="H139">
        <v>2.3529911000000001E-2</v>
      </c>
      <c r="I139">
        <v>15.2951</v>
      </c>
      <c r="J139">
        <v>0</v>
      </c>
      <c r="K139">
        <v>3.7788789</v>
      </c>
      <c r="L139">
        <v>0</v>
      </c>
      <c r="M139">
        <v>-3.3723871999999999</v>
      </c>
      <c r="N139">
        <v>-7.0136374999999997</v>
      </c>
      <c r="O139">
        <v>349.666666666666</v>
      </c>
    </row>
    <row r="140" spans="1:15">
      <c r="A140">
        <v>1469</v>
      </c>
      <c r="B140" t="s">
        <v>226</v>
      </c>
      <c r="C140" t="s">
        <v>227</v>
      </c>
      <c r="D140" t="s">
        <v>105</v>
      </c>
      <c r="E140">
        <v>86300</v>
      </c>
      <c r="F140">
        <v>59600</v>
      </c>
      <c r="G140">
        <v>7.3299570000000003</v>
      </c>
      <c r="H140">
        <v>1.1676306000000001</v>
      </c>
      <c r="I140">
        <v>51.167529999999999</v>
      </c>
      <c r="J140">
        <v>4.1038636999999998</v>
      </c>
      <c r="K140">
        <v>3.7505581000000001</v>
      </c>
      <c r="L140">
        <v>0.30081143999999999</v>
      </c>
      <c r="M140">
        <v>8.0708008000000007</v>
      </c>
      <c r="N140">
        <v>12.86558</v>
      </c>
      <c r="O140">
        <v>327</v>
      </c>
    </row>
    <row r="141" spans="1:15">
      <c r="A141">
        <v>2629</v>
      </c>
      <c r="B141" t="s">
        <v>228</v>
      </c>
      <c r="C141" t="s">
        <v>62</v>
      </c>
      <c r="D141" t="s">
        <v>63</v>
      </c>
      <c r="E141">
        <v>101000</v>
      </c>
      <c r="F141">
        <v>58400</v>
      </c>
      <c r="G141">
        <v>7.9205556000000001</v>
      </c>
      <c r="H141">
        <v>1.1834799</v>
      </c>
      <c r="I141">
        <v>47.305751999999998</v>
      </c>
      <c r="J141">
        <v>2.5410457000000002</v>
      </c>
      <c r="K141">
        <v>3.7468783999999999</v>
      </c>
      <c r="L141">
        <v>0.20126493000000001</v>
      </c>
      <c r="M141">
        <v>-1.2149863000000001</v>
      </c>
      <c r="N141">
        <v>-3.0880320000000001</v>
      </c>
      <c r="O141">
        <v>6600.6666666666597</v>
      </c>
    </row>
    <row r="142" spans="1:15">
      <c r="A142">
        <v>4003</v>
      </c>
      <c r="B142" t="s">
        <v>229</v>
      </c>
      <c r="C142" t="s">
        <v>230</v>
      </c>
      <c r="D142" t="s">
        <v>36</v>
      </c>
      <c r="E142">
        <v>51800</v>
      </c>
      <c r="F142">
        <v>37200</v>
      </c>
      <c r="G142">
        <v>19.599943</v>
      </c>
      <c r="H142">
        <v>0.10901452</v>
      </c>
      <c r="I142">
        <v>19.0961</v>
      </c>
      <c r="J142">
        <v>0.10991739</v>
      </c>
      <c r="K142">
        <v>3.7428248000000002</v>
      </c>
      <c r="L142">
        <v>2.1543745E-2</v>
      </c>
      <c r="M142">
        <v>-4.5282907000000003</v>
      </c>
      <c r="N142">
        <v>-5.6717152999999998</v>
      </c>
      <c r="O142">
        <v>4605</v>
      </c>
    </row>
    <row r="143" spans="1:15">
      <c r="A143">
        <v>2790</v>
      </c>
      <c r="B143" t="s">
        <v>231</v>
      </c>
      <c r="C143" t="s">
        <v>62</v>
      </c>
      <c r="D143" t="s">
        <v>17</v>
      </c>
      <c r="E143">
        <v>58400</v>
      </c>
      <c r="F143">
        <v>31000</v>
      </c>
      <c r="G143">
        <v>18.072001</v>
      </c>
      <c r="H143">
        <v>0.48255035000000002</v>
      </c>
      <c r="I143">
        <v>20.677118</v>
      </c>
      <c r="J143">
        <v>0</v>
      </c>
      <c r="K143">
        <v>3.7367686999999998</v>
      </c>
      <c r="L143">
        <v>0</v>
      </c>
      <c r="M143">
        <v>2.5434108000000002</v>
      </c>
      <c r="N143">
        <v>2.4319951999999998</v>
      </c>
      <c r="O143">
        <v>262.666666666666</v>
      </c>
    </row>
    <row r="144" spans="1:15">
      <c r="A144">
        <v>1253</v>
      </c>
      <c r="B144" t="s">
        <v>232</v>
      </c>
      <c r="C144" t="s">
        <v>175</v>
      </c>
      <c r="D144" t="s">
        <v>23</v>
      </c>
      <c r="E144">
        <v>71100</v>
      </c>
      <c r="F144">
        <v>37900</v>
      </c>
      <c r="G144">
        <v>10.072253</v>
      </c>
      <c r="H144">
        <v>0.38235997999999999</v>
      </c>
      <c r="I144">
        <v>36.892947999999997</v>
      </c>
      <c r="J144">
        <v>5.5573567999999997E-2</v>
      </c>
      <c r="K144">
        <v>3.7159513999999998</v>
      </c>
      <c r="L144">
        <v>5.5975104000000001E-3</v>
      </c>
      <c r="M144">
        <v>-1.5922371</v>
      </c>
      <c r="N144">
        <v>-5.1782941999999998</v>
      </c>
      <c r="O144">
        <v>160.666666666666</v>
      </c>
    </row>
    <row r="145" spans="1:15">
      <c r="A145">
        <v>12358</v>
      </c>
      <c r="B145" t="s">
        <v>233</v>
      </c>
      <c r="C145" t="s">
        <v>16</v>
      </c>
      <c r="D145" t="s">
        <v>17</v>
      </c>
      <c r="E145">
        <v>29100</v>
      </c>
      <c r="F145">
        <v>18800</v>
      </c>
      <c r="G145">
        <v>44.500973000000002</v>
      </c>
      <c r="H145">
        <v>5.05221E-2</v>
      </c>
      <c r="I145">
        <v>8.3288878999999998</v>
      </c>
      <c r="J145">
        <v>0.47934860000000001</v>
      </c>
      <c r="K145">
        <v>3.7064362000000002</v>
      </c>
      <c r="L145">
        <v>0.2133148</v>
      </c>
      <c r="M145">
        <v>-4.1582847000000003</v>
      </c>
      <c r="N145">
        <v>-12.971676</v>
      </c>
      <c r="O145">
        <v>159</v>
      </c>
    </row>
    <row r="146" spans="1:15">
      <c r="A146">
        <v>2846</v>
      </c>
      <c r="B146" t="s">
        <v>234</v>
      </c>
      <c r="C146" t="s">
        <v>235</v>
      </c>
      <c r="D146" t="s">
        <v>17</v>
      </c>
      <c r="E146">
        <v>91900</v>
      </c>
      <c r="F146">
        <v>46300</v>
      </c>
      <c r="G146">
        <v>9.8972025000000006</v>
      </c>
      <c r="H146">
        <v>0.31816196000000002</v>
      </c>
      <c r="I146">
        <v>37.273387999999997</v>
      </c>
      <c r="J146">
        <v>1.566584</v>
      </c>
      <c r="K146">
        <v>3.6890223</v>
      </c>
      <c r="L146">
        <v>0.15504799999999999</v>
      </c>
      <c r="M146">
        <v>-4.6111708</v>
      </c>
      <c r="N146">
        <v>-6.7876152999999997</v>
      </c>
      <c r="O146">
        <v>842</v>
      </c>
    </row>
    <row r="147" spans="1:15">
      <c r="A147">
        <v>3563</v>
      </c>
      <c r="B147" t="s">
        <v>236</v>
      </c>
      <c r="C147" t="s">
        <v>95</v>
      </c>
      <c r="D147" t="s">
        <v>36</v>
      </c>
      <c r="E147">
        <v>52900</v>
      </c>
      <c r="F147">
        <v>30100</v>
      </c>
      <c r="G147">
        <v>22.380438000000002</v>
      </c>
      <c r="H147">
        <v>0.24616714000000001</v>
      </c>
      <c r="I147">
        <v>16.410892</v>
      </c>
      <c r="J147">
        <v>1.1262381E-2</v>
      </c>
      <c r="K147">
        <v>3.6728296</v>
      </c>
      <c r="L147">
        <v>2.5205702999999999E-3</v>
      </c>
      <c r="M147">
        <v>-4.2844195000000003</v>
      </c>
      <c r="N147">
        <v>-3.4009046999999999</v>
      </c>
      <c r="O147">
        <v>1899.6666666666599</v>
      </c>
    </row>
    <row r="148" spans="1:15">
      <c r="A148">
        <v>1151</v>
      </c>
      <c r="B148" t="s">
        <v>237</v>
      </c>
      <c r="C148" t="s">
        <v>124</v>
      </c>
      <c r="D148" t="s">
        <v>23</v>
      </c>
      <c r="E148">
        <v>100500</v>
      </c>
      <c r="F148">
        <v>51000</v>
      </c>
      <c r="G148">
        <v>8.9785795000000004</v>
      </c>
      <c r="H148">
        <v>1.8647346</v>
      </c>
      <c r="I148">
        <v>40.784129999999998</v>
      </c>
      <c r="J148">
        <v>1.8662049999999999</v>
      </c>
      <c r="K148">
        <v>3.6618357000000001</v>
      </c>
      <c r="L148">
        <v>0.16755871</v>
      </c>
      <c r="M148">
        <v>-1.9203053999999999</v>
      </c>
      <c r="N148">
        <v>-2.9022052</v>
      </c>
      <c r="O148">
        <v>3196.3333333333298</v>
      </c>
    </row>
    <row r="149" spans="1:15">
      <c r="A149">
        <v>2020</v>
      </c>
      <c r="B149" t="s">
        <v>238</v>
      </c>
      <c r="C149" t="s">
        <v>239</v>
      </c>
      <c r="D149" t="s">
        <v>33</v>
      </c>
      <c r="E149">
        <v>59700</v>
      </c>
      <c r="F149">
        <v>35000</v>
      </c>
      <c r="G149">
        <v>20.35144</v>
      </c>
      <c r="H149">
        <v>0.47688931000000001</v>
      </c>
      <c r="I149">
        <v>17.991071999999999</v>
      </c>
      <c r="J149">
        <v>0.71950369999999997</v>
      </c>
      <c r="K149">
        <v>3.6614423</v>
      </c>
      <c r="L149">
        <v>0.14642936000000001</v>
      </c>
      <c r="M149">
        <v>-8.2404279999999996</v>
      </c>
      <c r="N149">
        <v>-6.5914688000000003</v>
      </c>
      <c r="O149">
        <v>1051</v>
      </c>
    </row>
    <row r="150" spans="1:15">
      <c r="A150">
        <v>2713</v>
      </c>
      <c r="B150" t="s">
        <v>240</v>
      </c>
      <c r="C150" t="s">
        <v>62</v>
      </c>
      <c r="D150" t="s">
        <v>17</v>
      </c>
      <c r="E150">
        <v>88900</v>
      </c>
      <c r="F150">
        <v>48900</v>
      </c>
      <c r="G150">
        <v>7.5897069000000004</v>
      </c>
      <c r="H150">
        <v>0.43007863000000002</v>
      </c>
      <c r="I150">
        <v>48.201897000000002</v>
      </c>
      <c r="J150">
        <v>2.7854117999999999</v>
      </c>
      <c r="K150">
        <v>3.6583827000000002</v>
      </c>
      <c r="L150">
        <v>0.21140459</v>
      </c>
      <c r="M150">
        <v>3.2527412999999998</v>
      </c>
      <c r="N150">
        <v>-2.281018</v>
      </c>
      <c r="O150">
        <v>140</v>
      </c>
    </row>
    <row r="151" spans="1:15">
      <c r="A151">
        <v>1694</v>
      </c>
      <c r="B151" t="s">
        <v>241</v>
      </c>
      <c r="C151" t="s">
        <v>164</v>
      </c>
      <c r="D151" t="s">
        <v>165</v>
      </c>
      <c r="E151">
        <v>43700</v>
      </c>
      <c r="F151">
        <v>31900</v>
      </c>
      <c r="G151">
        <v>25.747425</v>
      </c>
      <c r="H151">
        <v>5.1270898000000002E-2</v>
      </c>
      <c r="I151">
        <v>14.182774999999999</v>
      </c>
      <c r="J151">
        <v>1.2042783E-2</v>
      </c>
      <c r="K151">
        <v>3.6516991000000001</v>
      </c>
      <c r="L151">
        <v>3.1007065000000001E-3</v>
      </c>
      <c r="M151">
        <v>-1.1236805000000001</v>
      </c>
      <c r="N151">
        <v>4.0197634999999998</v>
      </c>
      <c r="O151">
        <v>417</v>
      </c>
    </row>
    <row r="152" spans="1:15">
      <c r="A152">
        <v>2866</v>
      </c>
      <c r="B152" t="s">
        <v>242</v>
      </c>
      <c r="C152" t="s">
        <v>16</v>
      </c>
      <c r="D152" t="s">
        <v>17</v>
      </c>
      <c r="E152">
        <v>79800</v>
      </c>
      <c r="F152">
        <v>36700</v>
      </c>
      <c r="G152">
        <v>12.86495</v>
      </c>
      <c r="H152">
        <v>1.8414010000000001</v>
      </c>
      <c r="I152">
        <v>28.359838</v>
      </c>
      <c r="J152">
        <v>0.63694941999999999</v>
      </c>
      <c r="K152">
        <v>3.6484792000000001</v>
      </c>
      <c r="L152">
        <v>8.1943229000000006E-2</v>
      </c>
      <c r="M152">
        <v>-5.6250076</v>
      </c>
      <c r="N152">
        <v>-11.194515000000001</v>
      </c>
      <c r="O152">
        <v>1208.3333333333301</v>
      </c>
    </row>
    <row r="153" spans="1:15">
      <c r="A153">
        <v>13029</v>
      </c>
      <c r="B153" t="s">
        <v>243</v>
      </c>
      <c r="C153" t="s">
        <v>16</v>
      </c>
      <c r="D153" t="s">
        <v>17</v>
      </c>
      <c r="E153">
        <v>28900</v>
      </c>
      <c r="F153">
        <v>23200</v>
      </c>
      <c r="G153">
        <v>46.651519999999998</v>
      </c>
      <c r="H153">
        <v>0.12511554</v>
      </c>
      <c r="I153">
        <v>7.7926134999999999</v>
      </c>
      <c r="J153">
        <v>2.8288892999999999E-2</v>
      </c>
      <c r="K153">
        <v>3.6353729000000001</v>
      </c>
      <c r="L153">
        <v>1.3197199E-2</v>
      </c>
      <c r="M153">
        <v>-4.5999217000000003</v>
      </c>
      <c r="N153">
        <v>7.3042825000000006E-2</v>
      </c>
      <c r="O153">
        <v>92.5</v>
      </c>
    </row>
    <row r="154" spans="1:15">
      <c r="A154">
        <v>1526</v>
      </c>
      <c r="B154" t="s">
        <v>244</v>
      </c>
      <c r="C154" t="s">
        <v>245</v>
      </c>
      <c r="D154" t="s">
        <v>105</v>
      </c>
      <c r="E154">
        <v>57300</v>
      </c>
      <c r="F154">
        <v>38000</v>
      </c>
      <c r="G154">
        <v>18.977495000000001</v>
      </c>
      <c r="H154">
        <v>0.38098200999999998</v>
      </c>
      <c r="I154">
        <v>19.150831</v>
      </c>
      <c r="J154">
        <v>0.77829254000000003</v>
      </c>
      <c r="K154">
        <v>3.6343481999999998</v>
      </c>
      <c r="L154">
        <v>0.14770043999999999</v>
      </c>
      <c r="M154">
        <v>-6.7169508999999996</v>
      </c>
      <c r="N154">
        <v>-11.700923</v>
      </c>
      <c r="O154">
        <v>694</v>
      </c>
    </row>
    <row r="155" spans="1:15">
      <c r="A155">
        <v>94</v>
      </c>
      <c r="B155" t="s">
        <v>246</v>
      </c>
      <c r="C155" t="s">
        <v>247</v>
      </c>
      <c r="D155" t="s">
        <v>248</v>
      </c>
      <c r="E155">
        <v>52600</v>
      </c>
      <c r="F155">
        <v>35600</v>
      </c>
      <c r="G155">
        <v>19.454643000000001</v>
      </c>
      <c r="H155">
        <v>0.24701527000000001</v>
      </c>
      <c r="I155">
        <v>18.680420000000002</v>
      </c>
      <c r="J155">
        <v>0.16852589000000001</v>
      </c>
      <c r="K155">
        <v>3.6342091999999999</v>
      </c>
      <c r="L155">
        <v>3.2786111999999999E-2</v>
      </c>
      <c r="M155">
        <v>4.0114412000000002</v>
      </c>
      <c r="N155">
        <v>7.2497920999999996</v>
      </c>
      <c r="O155">
        <v>8164</v>
      </c>
    </row>
    <row r="156" spans="1:15">
      <c r="A156">
        <v>1691</v>
      </c>
      <c r="B156" t="s">
        <v>249</v>
      </c>
      <c r="C156" t="s">
        <v>164</v>
      </c>
      <c r="D156" t="s">
        <v>165</v>
      </c>
      <c r="E156">
        <v>91600</v>
      </c>
      <c r="F156">
        <v>72300</v>
      </c>
      <c r="G156">
        <v>6.0009459999999999</v>
      </c>
      <c r="H156">
        <v>1.43293</v>
      </c>
      <c r="I156">
        <v>60.558743</v>
      </c>
      <c r="J156">
        <v>4.5524487000000002</v>
      </c>
      <c r="K156">
        <v>3.6340973000000001</v>
      </c>
      <c r="L156">
        <v>0.27318998999999999</v>
      </c>
      <c r="M156">
        <v>1.5553524000000001</v>
      </c>
      <c r="N156">
        <v>1.3136578000000001</v>
      </c>
      <c r="O156">
        <v>244.666666666666</v>
      </c>
    </row>
    <row r="157" spans="1:15">
      <c r="A157">
        <v>1216</v>
      </c>
      <c r="B157" t="s">
        <v>250</v>
      </c>
      <c r="C157" t="s">
        <v>22</v>
      </c>
      <c r="D157" t="s">
        <v>23</v>
      </c>
      <c r="E157">
        <v>72300</v>
      </c>
      <c r="F157">
        <v>48600</v>
      </c>
      <c r="G157">
        <v>12.084085999999999</v>
      </c>
      <c r="H157">
        <v>1.0273737000000001</v>
      </c>
      <c r="I157">
        <v>30.038504</v>
      </c>
      <c r="J157">
        <v>0.98295677000000004</v>
      </c>
      <c r="K157">
        <v>3.6298784999999998</v>
      </c>
      <c r="L157">
        <v>0.11878134</v>
      </c>
      <c r="M157">
        <v>-2.3146895999999999</v>
      </c>
      <c r="N157">
        <v>-5.6973414</v>
      </c>
      <c r="O157">
        <v>285.33333333333297</v>
      </c>
    </row>
    <row r="158" spans="1:15">
      <c r="A158">
        <v>3504</v>
      </c>
      <c r="B158" t="s">
        <v>251</v>
      </c>
      <c r="C158" t="s">
        <v>252</v>
      </c>
      <c r="D158" t="s">
        <v>253</v>
      </c>
      <c r="E158">
        <v>62000</v>
      </c>
      <c r="F158">
        <v>37000</v>
      </c>
      <c r="G158">
        <v>19.1098</v>
      </c>
      <c r="H158">
        <v>6.8146855000000006E-2</v>
      </c>
      <c r="I158">
        <v>18.984327</v>
      </c>
      <c r="J158">
        <v>5.3681683000000001E-2</v>
      </c>
      <c r="K158">
        <v>3.6278671999999998</v>
      </c>
      <c r="L158">
        <v>1.0258463000000001E-2</v>
      </c>
      <c r="M158">
        <v>-6.5387529999999998</v>
      </c>
      <c r="N158">
        <v>-9.4820975999999995</v>
      </c>
      <c r="O158">
        <v>66</v>
      </c>
    </row>
    <row r="159" spans="1:15">
      <c r="A159">
        <v>2785</v>
      </c>
      <c r="B159" t="s">
        <v>254</v>
      </c>
      <c r="C159" t="s">
        <v>16</v>
      </c>
      <c r="D159" t="s">
        <v>17</v>
      </c>
      <c r="E159">
        <v>130500</v>
      </c>
      <c r="F159">
        <v>58100</v>
      </c>
      <c r="G159">
        <v>6.9385424000000002</v>
      </c>
      <c r="H159">
        <v>8.8063698000000006</v>
      </c>
      <c r="I159">
        <v>52.27713</v>
      </c>
      <c r="J159">
        <v>7.4537715999999996</v>
      </c>
      <c r="K159">
        <v>3.6272709000000001</v>
      </c>
      <c r="L159">
        <v>0.51718313000000005</v>
      </c>
      <c r="M159">
        <v>-1.6678948</v>
      </c>
      <c r="N159">
        <v>-3.2508401999999998</v>
      </c>
      <c r="O159">
        <v>3738.6666666666601</v>
      </c>
    </row>
    <row r="160" spans="1:15">
      <c r="A160">
        <v>2835</v>
      </c>
      <c r="B160" t="s">
        <v>255</v>
      </c>
      <c r="C160" t="s">
        <v>256</v>
      </c>
      <c r="D160" t="s">
        <v>17</v>
      </c>
      <c r="E160">
        <v>98000</v>
      </c>
      <c r="F160">
        <v>56300</v>
      </c>
      <c r="G160">
        <v>8.3287802000000006</v>
      </c>
      <c r="H160">
        <v>0.81296133999999998</v>
      </c>
      <c r="I160">
        <v>43.444026999999998</v>
      </c>
      <c r="J160">
        <v>2.7103275999999998</v>
      </c>
      <c r="K160">
        <v>3.6183576999999998</v>
      </c>
      <c r="L160">
        <v>0.22573723000000001</v>
      </c>
      <c r="M160">
        <v>-0.38194475</v>
      </c>
      <c r="N160">
        <v>-2.0655416999999998</v>
      </c>
      <c r="O160">
        <v>2213</v>
      </c>
    </row>
    <row r="161" spans="1:15">
      <c r="A161">
        <v>18</v>
      </c>
      <c r="B161" t="s">
        <v>257</v>
      </c>
      <c r="C161" t="s">
        <v>112</v>
      </c>
      <c r="D161" t="s">
        <v>23</v>
      </c>
      <c r="E161">
        <v>53400</v>
      </c>
      <c r="F161">
        <v>33000</v>
      </c>
      <c r="G161">
        <v>18.398703000000001</v>
      </c>
      <c r="H161">
        <v>0.39010939</v>
      </c>
      <c r="I161">
        <v>19.634426000000001</v>
      </c>
      <c r="J161">
        <v>0.35436754999999998</v>
      </c>
      <c r="K161">
        <v>3.6124797000000002</v>
      </c>
      <c r="L161">
        <v>6.5199032000000004E-2</v>
      </c>
      <c r="M161">
        <v>1.086077</v>
      </c>
      <c r="N161">
        <v>-4.2909579000000004</v>
      </c>
      <c r="O161">
        <v>2076.3333333333298</v>
      </c>
    </row>
    <row r="162" spans="1:15">
      <c r="A162">
        <v>2533</v>
      </c>
      <c r="B162" t="s">
        <v>258</v>
      </c>
      <c r="C162" t="s">
        <v>259</v>
      </c>
      <c r="D162" t="s">
        <v>260</v>
      </c>
      <c r="E162">
        <v>56100</v>
      </c>
      <c r="F162">
        <v>33600</v>
      </c>
      <c r="G162">
        <v>15.079901</v>
      </c>
      <c r="H162">
        <v>0.2524595</v>
      </c>
      <c r="I162">
        <v>23.936848000000001</v>
      </c>
      <c r="J162">
        <v>0</v>
      </c>
      <c r="K162">
        <v>3.6096528000000001</v>
      </c>
      <c r="L162">
        <v>0</v>
      </c>
      <c r="M162">
        <v>-4.4454389000000001</v>
      </c>
      <c r="N162">
        <v>-11.406969999999999</v>
      </c>
      <c r="O162">
        <v>232.333333333333</v>
      </c>
    </row>
    <row r="163" spans="1:15">
      <c r="A163">
        <v>10286</v>
      </c>
      <c r="B163" t="s">
        <v>261</v>
      </c>
      <c r="C163" t="s">
        <v>256</v>
      </c>
      <c r="D163" t="s">
        <v>17</v>
      </c>
      <c r="E163">
        <v>76000</v>
      </c>
      <c r="F163">
        <v>39000</v>
      </c>
      <c r="G163">
        <v>14.019026</v>
      </c>
      <c r="H163">
        <v>0.51000833999999995</v>
      </c>
      <c r="I163">
        <v>25.704639</v>
      </c>
      <c r="J163">
        <v>1.4686624000000001E-2</v>
      </c>
      <c r="K163">
        <v>3.6035398999999999</v>
      </c>
      <c r="L163">
        <v>2.0589215999999998E-3</v>
      </c>
      <c r="M163">
        <v>-2.2663343</v>
      </c>
      <c r="N163">
        <v>-2.5276923</v>
      </c>
      <c r="O163">
        <v>202.333333333333</v>
      </c>
    </row>
    <row r="164" spans="1:15">
      <c r="A164">
        <v>3598</v>
      </c>
      <c r="B164" t="s">
        <v>262</v>
      </c>
      <c r="C164" t="s">
        <v>83</v>
      </c>
      <c r="D164" t="s">
        <v>36</v>
      </c>
      <c r="E164">
        <v>46000</v>
      </c>
      <c r="F164">
        <v>38800</v>
      </c>
      <c r="G164">
        <v>22.076452</v>
      </c>
      <c r="H164">
        <v>0</v>
      </c>
      <c r="I164">
        <v>16.320995</v>
      </c>
      <c r="J164">
        <v>3.5214540000000003E-2</v>
      </c>
      <c r="K164">
        <v>3.6030967</v>
      </c>
      <c r="L164">
        <v>7.7741210999999998E-3</v>
      </c>
      <c r="M164">
        <v>-3.0956644999999998</v>
      </c>
      <c r="N164">
        <v>0.67922163000000002</v>
      </c>
      <c r="O164">
        <v>242.666666666666</v>
      </c>
    </row>
    <row r="165" spans="1:15">
      <c r="A165">
        <v>2534</v>
      </c>
      <c r="B165" t="s">
        <v>263</v>
      </c>
      <c r="C165" t="s">
        <v>264</v>
      </c>
      <c r="D165" t="s">
        <v>260</v>
      </c>
      <c r="E165">
        <v>72600</v>
      </c>
      <c r="F165">
        <v>38800</v>
      </c>
      <c r="G165">
        <v>10.021361000000001</v>
      </c>
      <c r="H165">
        <v>1.6157581000000001</v>
      </c>
      <c r="I165">
        <v>35.887568999999999</v>
      </c>
      <c r="J165">
        <v>0.10828188</v>
      </c>
      <c r="K165">
        <v>3.5964228999999999</v>
      </c>
      <c r="L165">
        <v>1.0851319E-2</v>
      </c>
      <c r="M165">
        <v>-3.4508746000000001</v>
      </c>
      <c r="N165">
        <v>-10.808513</v>
      </c>
      <c r="O165">
        <v>133.666666666666</v>
      </c>
    </row>
    <row r="166" spans="1:15">
      <c r="A166">
        <v>3424</v>
      </c>
      <c r="B166" t="s">
        <v>265</v>
      </c>
      <c r="C166" t="s">
        <v>252</v>
      </c>
      <c r="D166" t="s">
        <v>266</v>
      </c>
      <c r="E166">
        <v>35400</v>
      </c>
      <c r="F166">
        <v>33600</v>
      </c>
      <c r="G166">
        <v>31.608564000000001</v>
      </c>
      <c r="H166">
        <v>8.6995028000000002E-2</v>
      </c>
      <c r="I166">
        <v>11.363832</v>
      </c>
      <c r="J166">
        <v>3.0257801000000001E-2</v>
      </c>
      <c r="K166">
        <v>3.5919441999999999</v>
      </c>
      <c r="L166">
        <v>9.5640560999999992E-3</v>
      </c>
      <c r="M166">
        <v>-30.440473999999998</v>
      </c>
      <c r="N166">
        <v>-39.228256000000002</v>
      </c>
      <c r="O166">
        <v>272</v>
      </c>
    </row>
    <row r="167" spans="1:15">
      <c r="A167">
        <v>2026</v>
      </c>
      <c r="B167" t="s">
        <v>267</v>
      </c>
      <c r="C167" t="s">
        <v>97</v>
      </c>
      <c r="D167" t="s">
        <v>33</v>
      </c>
      <c r="E167">
        <v>32100</v>
      </c>
      <c r="F167">
        <v>27300</v>
      </c>
      <c r="G167">
        <v>37.862129000000003</v>
      </c>
      <c r="H167">
        <v>6.8971126999999993E-2</v>
      </c>
      <c r="I167">
        <v>9.4593533999999995</v>
      </c>
      <c r="J167">
        <v>0.31346713999999998</v>
      </c>
      <c r="K167">
        <v>3.5815127000000002</v>
      </c>
      <c r="L167">
        <v>0.11868534</v>
      </c>
      <c r="M167">
        <v>-3.2363162000000001</v>
      </c>
      <c r="N167">
        <v>5.5042787000000004</v>
      </c>
      <c r="O167">
        <v>265</v>
      </c>
    </row>
    <row r="168" spans="1:15">
      <c r="A168">
        <v>1466</v>
      </c>
      <c r="B168" t="s">
        <v>268</v>
      </c>
      <c r="C168" t="s">
        <v>104</v>
      </c>
      <c r="D168" t="s">
        <v>105</v>
      </c>
      <c r="E168">
        <v>69500</v>
      </c>
      <c r="F168">
        <v>39200</v>
      </c>
      <c r="G168">
        <v>15.535042000000001</v>
      </c>
      <c r="H168">
        <v>2.8029112999999999</v>
      </c>
      <c r="I168">
        <v>22.995251</v>
      </c>
      <c r="J168">
        <v>0.82351618999999998</v>
      </c>
      <c r="K168">
        <v>3.5723216999999998</v>
      </c>
      <c r="L168">
        <v>0.12793357999999999</v>
      </c>
      <c r="M168">
        <v>4.8217745000000001</v>
      </c>
      <c r="N168">
        <v>8.1028461000000007</v>
      </c>
      <c r="O168">
        <v>272.666666666666</v>
      </c>
    </row>
    <row r="169" spans="1:15">
      <c r="A169">
        <v>30627</v>
      </c>
      <c r="B169" t="s">
        <v>269</v>
      </c>
      <c r="C169" t="s">
        <v>22</v>
      </c>
      <c r="D169" t="s">
        <v>23</v>
      </c>
      <c r="E169">
        <v>48500</v>
      </c>
      <c r="F169">
        <v>24500</v>
      </c>
      <c r="G169">
        <v>25.964409</v>
      </c>
      <c r="H169">
        <v>0.60673003999999997</v>
      </c>
      <c r="I169">
        <v>13.625627</v>
      </c>
      <c r="J169">
        <v>0.16522442000000001</v>
      </c>
      <c r="K169">
        <v>3.5378132</v>
      </c>
      <c r="L169">
        <v>4.2899544999999997E-2</v>
      </c>
      <c r="M169">
        <v>-3.3619946999999999</v>
      </c>
      <c r="N169">
        <v>3.9405307999999999</v>
      </c>
      <c r="O169">
        <v>99.6666666666666</v>
      </c>
    </row>
    <row r="170" spans="1:15">
      <c r="A170">
        <v>30353</v>
      </c>
      <c r="B170" t="s">
        <v>270</v>
      </c>
      <c r="C170" t="s">
        <v>83</v>
      </c>
      <c r="D170" t="s">
        <v>36</v>
      </c>
      <c r="E170">
        <v>28900</v>
      </c>
      <c r="F170">
        <v>17100</v>
      </c>
      <c r="G170">
        <v>47.105648000000002</v>
      </c>
      <c r="H170">
        <v>0.11852375</v>
      </c>
      <c r="I170">
        <v>7.4901476000000002</v>
      </c>
      <c r="J170">
        <v>0.19338140000000001</v>
      </c>
      <c r="K170">
        <v>3.5282829000000002</v>
      </c>
      <c r="L170">
        <v>9.1093563000000002E-2</v>
      </c>
      <c r="M170">
        <v>-15.556823</v>
      </c>
      <c r="N170">
        <v>-11.214062</v>
      </c>
      <c r="O170">
        <v>406</v>
      </c>
    </row>
    <row r="171" spans="1:15">
      <c r="A171">
        <v>2772</v>
      </c>
      <c r="B171" t="s">
        <v>271</v>
      </c>
      <c r="C171" t="s">
        <v>16</v>
      </c>
      <c r="D171" t="s">
        <v>17</v>
      </c>
      <c r="E171">
        <v>50700</v>
      </c>
      <c r="F171">
        <v>31100</v>
      </c>
      <c r="G171">
        <v>22.385522999999999</v>
      </c>
      <c r="H171">
        <v>0.36037382000000001</v>
      </c>
      <c r="I171">
        <v>15.746563999999999</v>
      </c>
      <c r="J171">
        <v>1.9822124E-2</v>
      </c>
      <c r="K171">
        <v>3.5249505000000001</v>
      </c>
      <c r="L171">
        <v>4.4372858999999999E-3</v>
      </c>
      <c r="M171">
        <v>-3.3915229</v>
      </c>
      <c r="N171">
        <v>-6.0267339</v>
      </c>
      <c r="O171">
        <v>591.66666666666595</v>
      </c>
    </row>
    <row r="172" spans="1:15">
      <c r="A172">
        <v>3211</v>
      </c>
      <c r="B172" t="s">
        <v>272</v>
      </c>
      <c r="C172" t="s">
        <v>273</v>
      </c>
      <c r="D172" t="s">
        <v>274</v>
      </c>
      <c r="E172">
        <v>76400</v>
      </c>
      <c r="F172">
        <v>51900</v>
      </c>
      <c r="G172">
        <v>9.7608461000000002</v>
      </c>
      <c r="H172">
        <v>0.11763991</v>
      </c>
      <c r="I172">
        <v>36.084667000000003</v>
      </c>
      <c r="J172">
        <v>1.0991013000000001</v>
      </c>
      <c r="K172">
        <v>3.5221689</v>
      </c>
      <c r="L172">
        <v>0.1072816</v>
      </c>
      <c r="M172">
        <v>-1.2615291</v>
      </c>
      <c r="N172">
        <v>-8.4267330000000005</v>
      </c>
      <c r="O172">
        <v>312.666666666666</v>
      </c>
    </row>
    <row r="173" spans="1:15">
      <c r="A173">
        <v>9204</v>
      </c>
      <c r="B173" t="s">
        <v>275</v>
      </c>
      <c r="C173" t="s">
        <v>276</v>
      </c>
      <c r="D173" t="s">
        <v>77</v>
      </c>
      <c r="E173">
        <v>29800</v>
      </c>
      <c r="F173">
        <v>18000</v>
      </c>
      <c r="G173">
        <v>43.620117</v>
      </c>
      <c r="H173">
        <v>7.7327489999999999E-2</v>
      </c>
      <c r="I173">
        <v>8.0230540999999995</v>
      </c>
      <c r="J173">
        <v>1.8306168</v>
      </c>
      <c r="K173">
        <v>3.4996657</v>
      </c>
      <c r="L173">
        <v>0.79851717</v>
      </c>
      <c r="M173">
        <v>-12.592058</v>
      </c>
      <c r="N173">
        <v>-9.6296864000000006</v>
      </c>
      <c r="O173">
        <v>111</v>
      </c>
    </row>
    <row r="174" spans="1:15">
      <c r="A174">
        <v>1154</v>
      </c>
      <c r="B174" t="s">
        <v>277</v>
      </c>
      <c r="C174" t="s">
        <v>112</v>
      </c>
      <c r="D174" t="s">
        <v>23</v>
      </c>
      <c r="E174">
        <v>87200</v>
      </c>
      <c r="F174">
        <v>45800</v>
      </c>
      <c r="G174">
        <v>10.07141</v>
      </c>
      <c r="H174">
        <v>1.2867942000000001</v>
      </c>
      <c r="I174">
        <v>34.707272000000003</v>
      </c>
      <c r="J174">
        <v>1.4307158</v>
      </c>
      <c r="K174">
        <v>3.4955118000000001</v>
      </c>
      <c r="L174">
        <v>0.14409326</v>
      </c>
      <c r="M174">
        <v>-1.4603801000000001</v>
      </c>
      <c r="N174">
        <v>-5.3017588</v>
      </c>
      <c r="O174">
        <v>1854.6666666666599</v>
      </c>
    </row>
    <row r="175" spans="1:15">
      <c r="A175">
        <v>1119</v>
      </c>
      <c r="B175" t="s">
        <v>278</v>
      </c>
      <c r="C175" t="s">
        <v>22</v>
      </c>
      <c r="D175" t="s">
        <v>23</v>
      </c>
      <c r="E175">
        <v>58000</v>
      </c>
      <c r="F175">
        <v>28700</v>
      </c>
      <c r="G175">
        <v>18.924633</v>
      </c>
      <c r="H175">
        <v>8.3232774999999995E-2</v>
      </c>
      <c r="I175">
        <v>18.435741</v>
      </c>
      <c r="J175">
        <v>0</v>
      </c>
      <c r="K175">
        <v>3.4888963999999998</v>
      </c>
      <c r="L175">
        <v>0</v>
      </c>
      <c r="M175">
        <v>7.3264994999999997</v>
      </c>
      <c r="N175">
        <v>7.5571245999999999</v>
      </c>
      <c r="O175">
        <v>478</v>
      </c>
    </row>
    <row r="176" spans="1:15">
      <c r="A176">
        <v>2760</v>
      </c>
      <c r="B176" t="s">
        <v>279</v>
      </c>
      <c r="C176" t="s">
        <v>16</v>
      </c>
      <c r="D176" t="s">
        <v>17</v>
      </c>
      <c r="E176">
        <v>95400</v>
      </c>
      <c r="F176">
        <v>48900</v>
      </c>
      <c r="G176">
        <v>8.4173411999999992</v>
      </c>
      <c r="H176">
        <v>3.2543460999999998</v>
      </c>
      <c r="I176">
        <v>41.392406000000001</v>
      </c>
      <c r="J176">
        <v>1.4324209999999999</v>
      </c>
      <c r="K176">
        <v>3.4841399000000002</v>
      </c>
      <c r="L176">
        <v>0.12057175000000001</v>
      </c>
      <c r="M176">
        <v>1.4498948</v>
      </c>
      <c r="N176">
        <v>3.5959303</v>
      </c>
      <c r="O176">
        <v>295.666666666666</v>
      </c>
    </row>
    <row r="177" spans="1:15">
      <c r="A177">
        <v>1479</v>
      </c>
      <c r="B177" t="s">
        <v>280</v>
      </c>
      <c r="C177" t="s">
        <v>281</v>
      </c>
      <c r="D177" t="s">
        <v>105</v>
      </c>
      <c r="E177">
        <v>92400</v>
      </c>
      <c r="F177">
        <v>65600</v>
      </c>
      <c r="G177">
        <v>7.2243504999999999</v>
      </c>
      <c r="H177">
        <v>1.4424953</v>
      </c>
      <c r="I177">
        <v>48.158755999999997</v>
      </c>
      <c r="J177">
        <v>1.3296512</v>
      </c>
      <c r="K177">
        <v>3.4791574000000001</v>
      </c>
      <c r="L177">
        <v>9.6058659000000005E-2</v>
      </c>
      <c r="M177">
        <v>1.6937146000000001</v>
      </c>
      <c r="N177">
        <v>0.60270314999999997</v>
      </c>
      <c r="O177">
        <v>1401.6666666666599</v>
      </c>
    </row>
    <row r="178" spans="1:15">
      <c r="A178">
        <v>2837</v>
      </c>
      <c r="B178" t="s">
        <v>282</v>
      </c>
      <c r="C178" t="s">
        <v>55</v>
      </c>
      <c r="D178" t="s">
        <v>17</v>
      </c>
      <c r="E178">
        <v>95300</v>
      </c>
      <c r="F178">
        <v>52700</v>
      </c>
      <c r="G178">
        <v>8.1726016999999995</v>
      </c>
      <c r="H178">
        <v>0.59959220999999996</v>
      </c>
      <c r="I178">
        <v>42.464649000000001</v>
      </c>
      <c r="J178">
        <v>2.4677064</v>
      </c>
      <c r="K178">
        <v>3.4704666</v>
      </c>
      <c r="L178">
        <v>0.20167579999999999</v>
      </c>
      <c r="M178">
        <v>-0.65125131999999997</v>
      </c>
      <c r="N178">
        <v>-2.1823546999999999</v>
      </c>
      <c r="O178">
        <v>2814</v>
      </c>
    </row>
    <row r="179" spans="1:15">
      <c r="A179">
        <v>3046</v>
      </c>
      <c r="B179" t="s">
        <v>283</v>
      </c>
      <c r="C179" t="s">
        <v>284</v>
      </c>
      <c r="D179" t="s">
        <v>285</v>
      </c>
      <c r="E179">
        <v>65800</v>
      </c>
      <c r="F179">
        <v>40100</v>
      </c>
      <c r="G179">
        <v>13.459417999999999</v>
      </c>
      <c r="H179">
        <v>0.30125949000000002</v>
      </c>
      <c r="I179">
        <v>25.748760000000001</v>
      </c>
      <c r="J179">
        <v>1.9979906999999999</v>
      </c>
      <c r="K179">
        <v>3.4656334000000002</v>
      </c>
      <c r="L179">
        <v>0.26891791999999998</v>
      </c>
      <c r="M179">
        <v>6.8870692</v>
      </c>
      <c r="N179">
        <v>10.334783</v>
      </c>
      <c r="O179">
        <v>125</v>
      </c>
    </row>
    <row r="180" spans="1:15">
      <c r="A180">
        <v>2044</v>
      </c>
      <c r="B180" t="s">
        <v>286</v>
      </c>
      <c r="C180" t="s">
        <v>287</v>
      </c>
      <c r="D180" t="s">
        <v>288</v>
      </c>
      <c r="E180">
        <v>85300</v>
      </c>
      <c r="F180">
        <v>75900</v>
      </c>
      <c r="G180">
        <v>7.5922793999999998</v>
      </c>
      <c r="H180">
        <v>0.58829129000000002</v>
      </c>
      <c r="I180">
        <v>45.608269</v>
      </c>
      <c r="J180">
        <v>9.1369866999999996</v>
      </c>
      <c r="K180">
        <v>3.4627072999999999</v>
      </c>
      <c r="L180">
        <v>0.69370556000000005</v>
      </c>
      <c r="M180">
        <v>-1.4702493000000001</v>
      </c>
      <c r="N180">
        <v>-7.6896234000000003</v>
      </c>
      <c r="O180">
        <v>145.666666666666</v>
      </c>
    </row>
    <row r="181" spans="1:15">
      <c r="A181">
        <v>1269</v>
      </c>
      <c r="B181" t="s">
        <v>289</v>
      </c>
      <c r="C181" t="s">
        <v>22</v>
      </c>
      <c r="D181" t="s">
        <v>23</v>
      </c>
      <c r="E181">
        <v>46500</v>
      </c>
      <c r="F181">
        <v>32400</v>
      </c>
      <c r="G181">
        <v>22.689423000000001</v>
      </c>
      <c r="H181">
        <v>0.11222608000000001</v>
      </c>
      <c r="I181">
        <v>15.256781999999999</v>
      </c>
      <c r="J181">
        <v>0.19921580999999999</v>
      </c>
      <c r="K181">
        <v>3.4616756</v>
      </c>
      <c r="L181">
        <v>4.5200918E-2</v>
      </c>
      <c r="M181">
        <v>-5.2914118999999999</v>
      </c>
      <c r="N181">
        <v>-7.7975878999999999</v>
      </c>
      <c r="O181">
        <v>1545.3333333333301</v>
      </c>
    </row>
    <row r="182" spans="1:15">
      <c r="A182">
        <v>2708</v>
      </c>
      <c r="B182" t="s">
        <v>290</v>
      </c>
      <c r="C182" t="s">
        <v>16</v>
      </c>
      <c r="D182" t="s">
        <v>17</v>
      </c>
      <c r="E182">
        <v>148000</v>
      </c>
      <c r="F182">
        <v>56300</v>
      </c>
      <c r="G182">
        <v>6.5402598000000003</v>
      </c>
      <c r="H182">
        <v>12.618665999999999</v>
      </c>
      <c r="I182">
        <v>52.820205999999999</v>
      </c>
      <c r="J182">
        <v>6.6375941999999997</v>
      </c>
      <c r="K182">
        <v>3.4545786000000001</v>
      </c>
      <c r="L182">
        <v>0.43411589</v>
      </c>
      <c r="M182">
        <v>9.0270840000000005E-2</v>
      </c>
      <c r="N182">
        <v>-1.8497170999999999</v>
      </c>
      <c r="O182">
        <v>535.33333333333303</v>
      </c>
    </row>
    <row r="183" spans="1:15">
      <c r="A183">
        <v>3630</v>
      </c>
      <c r="B183" t="s">
        <v>291</v>
      </c>
      <c r="C183" t="s">
        <v>119</v>
      </c>
      <c r="D183" t="s">
        <v>36</v>
      </c>
      <c r="E183">
        <v>45500</v>
      </c>
      <c r="F183">
        <v>34800</v>
      </c>
      <c r="G183">
        <v>21.610005999999998</v>
      </c>
      <c r="H183">
        <v>5.3475395999999997E-4</v>
      </c>
      <c r="I183">
        <v>15.979915</v>
      </c>
      <c r="J183">
        <v>0.26257074000000002</v>
      </c>
      <c r="K183">
        <v>3.4532607</v>
      </c>
      <c r="L183">
        <v>5.6741554E-2</v>
      </c>
      <c r="M183">
        <v>-2.9901295000000001</v>
      </c>
      <c r="N183">
        <v>-1.2971227999999999</v>
      </c>
      <c r="O183">
        <v>1167.3333333333301</v>
      </c>
    </row>
    <row r="184" spans="1:15">
      <c r="A184">
        <v>5488</v>
      </c>
      <c r="B184" t="s">
        <v>292</v>
      </c>
      <c r="C184" t="s">
        <v>32</v>
      </c>
      <c r="D184" t="s">
        <v>33</v>
      </c>
      <c r="E184">
        <v>44300</v>
      </c>
      <c r="F184">
        <v>24600</v>
      </c>
      <c r="G184">
        <v>28.281466000000002</v>
      </c>
      <c r="H184">
        <v>0.16686371999999999</v>
      </c>
      <c r="I184">
        <v>12.203151999999999</v>
      </c>
      <c r="J184">
        <v>0.12213817</v>
      </c>
      <c r="K184">
        <v>3.4512299999999998</v>
      </c>
      <c r="L184">
        <v>3.4542464000000002E-2</v>
      </c>
      <c r="M184">
        <v>-2.1542944999999998</v>
      </c>
      <c r="N184">
        <v>-2.4522591</v>
      </c>
      <c r="O184">
        <v>2398</v>
      </c>
    </row>
    <row r="185" spans="1:15">
      <c r="A185">
        <v>1852</v>
      </c>
      <c r="B185" t="s">
        <v>293</v>
      </c>
      <c r="C185" t="s">
        <v>294</v>
      </c>
      <c r="D185" t="s">
        <v>295</v>
      </c>
      <c r="E185">
        <v>75700</v>
      </c>
      <c r="F185">
        <v>45100</v>
      </c>
      <c r="G185">
        <v>7.0276627999999999</v>
      </c>
      <c r="H185">
        <v>0.99498229999999999</v>
      </c>
      <c r="I185">
        <v>49.030472000000003</v>
      </c>
      <c r="J185">
        <v>0.12824579999999999</v>
      </c>
      <c r="K185">
        <v>3.4456961000000002</v>
      </c>
      <c r="L185">
        <v>9.0126832999999993E-3</v>
      </c>
      <c r="M185">
        <v>-5.8489298999999999</v>
      </c>
      <c r="N185">
        <v>-7.9696506999999999</v>
      </c>
      <c r="O185">
        <v>160</v>
      </c>
    </row>
    <row r="186" spans="1:15">
      <c r="A186">
        <v>3765</v>
      </c>
      <c r="B186" t="s">
        <v>296</v>
      </c>
      <c r="C186" t="s">
        <v>210</v>
      </c>
      <c r="D186" t="s">
        <v>297</v>
      </c>
      <c r="E186">
        <v>48000</v>
      </c>
      <c r="F186">
        <v>34400</v>
      </c>
      <c r="G186">
        <v>20.608868000000001</v>
      </c>
      <c r="H186">
        <v>1.8557239E-2</v>
      </c>
      <c r="I186">
        <v>16.711348999999998</v>
      </c>
      <c r="J186">
        <v>0</v>
      </c>
      <c r="K186">
        <v>3.4440200000000001</v>
      </c>
      <c r="L186">
        <v>0</v>
      </c>
      <c r="M186">
        <v>-5.8426571000000003</v>
      </c>
      <c r="N186">
        <v>-7.4083543000000001</v>
      </c>
      <c r="O186">
        <v>979.33333333333303</v>
      </c>
    </row>
    <row r="187" spans="1:15">
      <c r="A187">
        <v>3724</v>
      </c>
      <c r="B187" t="s">
        <v>298</v>
      </c>
      <c r="C187" t="s">
        <v>188</v>
      </c>
      <c r="D187" t="s">
        <v>297</v>
      </c>
      <c r="E187">
        <v>91800</v>
      </c>
      <c r="F187">
        <v>47000</v>
      </c>
      <c r="G187">
        <v>9.5781384000000003</v>
      </c>
      <c r="H187">
        <v>3.2237548999999999</v>
      </c>
      <c r="I187">
        <v>35.877097999999997</v>
      </c>
      <c r="J187">
        <v>0</v>
      </c>
      <c r="K187">
        <v>3.4363579999999998</v>
      </c>
      <c r="L187">
        <v>0</v>
      </c>
      <c r="M187">
        <v>-2.9211914999999999</v>
      </c>
      <c r="N187">
        <v>-7.1012630000000003</v>
      </c>
      <c r="O187">
        <v>245</v>
      </c>
    </row>
    <row r="188" spans="1:15">
      <c r="A188">
        <v>3764</v>
      </c>
      <c r="B188" t="s">
        <v>299</v>
      </c>
      <c r="C188" t="s">
        <v>300</v>
      </c>
      <c r="D188" t="s">
        <v>297</v>
      </c>
      <c r="E188">
        <v>52200</v>
      </c>
      <c r="F188">
        <v>35900</v>
      </c>
      <c r="G188">
        <v>19.235935000000001</v>
      </c>
      <c r="H188">
        <v>0.15952258999999999</v>
      </c>
      <c r="I188">
        <v>17.847628</v>
      </c>
      <c r="J188">
        <v>0.24121512000000001</v>
      </c>
      <c r="K188">
        <v>3.4331578999999999</v>
      </c>
      <c r="L188">
        <v>4.6399984999999998E-2</v>
      </c>
      <c r="M188">
        <v>-3.5885193000000002</v>
      </c>
      <c r="N188">
        <v>-5.9752368999999996</v>
      </c>
      <c r="O188">
        <v>803.33333333333303</v>
      </c>
    </row>
    <row r="189" spans="1:15">
      <c r="A189">
        <v>1605</v>
      </c>
      <c r="B189" t="s">
        <v>301</v>
      </c>
      <c r="C189" t="s">
        <v>302</v>
      </c>
      <c r="D189" t="s">
        <v>303</v>
      </c>
      <c r="E189">
        <v>66600</v>
      </c>
      <c r="F189">
        <v>38100</v>
      </c>
      <c r="G189">
        <v>15.715286000000001</v>
      </c>
      <c r="H189">
        <v>0.48551905000000001</v>
      </c>
      <c r="I189">
        <v>21.801207999999999</v>
      </c>
      <c r="J189">
        <v>0</v>
      </c>
      <c r="K189">
        <v>3.4261222</v>
      </c>
      <c r="L189">
        <v>0</v>
      </c>
      <c r="M189">
        <v>-4.4110440999999998</v>
      </c>
      <c r="N189">
        <v>-8.1548490999999999</v>
      </c>
      <c r="O189">
        <v>275.666666666666</v>
      </c>
    </row>
    <row r="190" spans="1:15">
      <c r="A190">
        <v>2622</v>
      </c>
      <c r="B190" t="s">
        <v>304</v>
      </c>
      <c r="C190" t="s">
        <v>62</v>
      </c>
      <c r="D190" t="s">
        <v>63</v>
      </c>
      <c r="E190">
        <v>79200</v>
      </c>
      <c r="F190">
        <v>46900</v>
      </c>
      <c r="G190">
        <v>11.098741</v>
      </c>
      <c r="H190">
        <v>0.18792887</v>
      </c>
      <c r="I190">
        <v>30.801348000000001</v>
      </c>
      <c r="J190">
        <v>0.29835916000000001</v>
      </c>
      <c r="K190">
        <v>3.4185618999999998</v>
      </c>
      <c r="L190">
        <v>3.3114109000000003E-2</v>
      </c>
      <c r="M190">
        <v>-1.3501240999999999</v>
      </c>
      <c r="N190">
        <v>-2.6568689000000001</v>
      </c>
      <c r="O190">
        <v>1032.3333333333301</v>
      </c>
    </row>
    <row r="191" spans="1:15">
      <c r="A191">
        <v>3554</v>
      </c>
      <c r="B191" t="s">
        <v>305</v>
      </c>
      <c r="C191" t="s">
        <v>306</v>
      </c>
      <c r="D191" t="s">
        <v>36</v>
      </c>
      <c r="E191">
        <v>50800</v>
      </c>
      <c r="F191">
        <v>28300</v>
      </c>
      <c r="G191">
        <v>20.852246999999998</v>
      </c>
      <c r="H191">
        <v>7.1047611999999996E-2</v>
      </c>
      <c r="I191">
        <v>16.393827000000002</v>
      </c>
      <c r="J191">
        <v>0</v>
      </c>
      <c r="K191">
        <v>3.4184812999999998</v>
      </c>
      <c r="L191">
        <v>0</v>
      </c>
      <c r="M191">
        <v>-6.5521531</v>
      </c>
      <c r="N191">
        <v>-11.670351999999999</v>
      </c>
      <c r="O191">
        <v>184</v>
      </c>
    </row>
    <row r="192" spans="1:15">
      <c r="A192">
        <v>3642</v>
      </c>
      <c r="B192" t="s">
        <v>307</v>
      </c>
      <c r="C192" t="s">
        <v>119</v>
      </c>
      <c r="D192" t="s">
        <v>36</v>
      </c>
      <c r="E192">
        <v>36300</v>
      </c>
      <c r="F192">
        <v>27700</v>
      </c>
      <c r="G192">
        <v>30.844814</v>
      </c>
      <c r="H192">
        <v>3.0129751999999998E-3</v>
      </c>
      <c r="I192">
        <v>11.051506</v>
      </c>
      <c r="J192">
        <v>0.1973666</v>
      </c>
      <c r="K192">
        <v>3.4088162999999998</v>
      </c>
      <c r="L192">
        <v>6.0877359999999998E-2</v>
      </c>
      <c r="M192">
        <v>-4.6179813999999997</v>
      </c>
      <c r="N192">
        <v>-5.4149718</v>
      </c>
      <c r="O192">
        <v>1115.6666666666599</v>
      </c>
    </row>
    <row r="193" spans="1:15">
      <c r="A193">
        <v>1933</v>
      </c>
      <c r="B193" t="s">
        <v>308</v>
      </c>
      <c r="C193" t="s">
        <v>309</v>
      </c>
      <c r="D193" t="s">
        <v>201</v>
      </c>
      <c r="E193">
        <v>70000</v>
      </c>
      <c r="F193">
        <v>37200</v>
      </c>
      <c r="G193">
        <v>11.640731000000001</v>
      </c>
      <c r="H193">
        <v>0.60948086000000001</v>
      </c>
      <c r="I193">
        <v>29.281271</v>
      </c>
      <c r="J193">
        <v>0</v>
      </c>
      <c r="K193">
        <v>3.4085538</v>
      </c>
      <c r="L193">
        <v>0</v>
      </c>
      <c r="M193">
        <v>-4.4835061999999999</v>
      </c>
      <c r="N193">
        <v>-9.7715197000000007</v>
      </c>
      <c r="O193">
        <v>101.333333333333</v>
      </c>
    </row>
    <row r="194" spans="1:15">
      <c r="A194">
        <v>2178</v>
      </c>
      <c r="B194" t="s">
        <v>310</v>
      </c>
      <c r="C194" t="s">
        <v>26</v>
      </c>
      <c r="D194" t="s">
        <v>27</v>
      </c>
      <c r="E194">
        <v>141000</v>
      </c>
      <c r="F194">
        <v>98500</v>
      </c>
      <c r="G194">
        <v>5.1078739000000004</v>
      </c>
      <c r="H194">
        <v>7.0637131000000002</v>
      </c>
      <c r="I194">
        <v>66.528678999999997</v>
      </c>
      <c r="J194">
        <v>13.407938</v>
      </c>
      <c r="K194">
        <v>3.3982009999999998</v>
      </c>
      <c r="L194">
        <v>0.68486053000000002</v>
      </c>
      <c r="M194">
        <v>0.88440043000000002</v>
      </c>
      <c r="N194">
        <v>1.3737836000000001</v>
      </c>
      <c r="O194">
        <v>913.33333333333303</v>
      </c>
    </row>
    <row r="195" spans="1:15">
      <c r="A195">
        <v>32603</v>
      </c>
      <c r="B195" t="s">
        <v>311</v>
      </c>
      <c r="C195" t="s">
        <v>91</v>
      </c>
      <c r="D195" t="s">
        <v>23</v>
      </c>
      <c r="E195">
        <v>93200</v>
      </c>
      <c r="F195">
        <v>41100</v>
      </c>
      <c r="G195">
        <v>10.497926</v>
      </c>
      <c r="H195">
        <v>1.3763506000000001</v>
      </c>
      <c r="I195">
        <v>32.266463999999999</v>
      </c>
      <c r="J195">
        <v>0.98564905000000003</v>
      </c>
      <c r="K195">
        <v>3.3873096</v>
      </c>
      <c r="L195">
        <v>0.10347271</v>
      </c>
      <c r="M195">
        <v>-3.4088585</v>
      </c>
      <c r="N195">
        <v>-7.2467537000000002</v>
      </c>
      <c r="O195">
        <v>322.666666666666</v>
      </c>
    </row>
    <row r="196" spans="1:15">
      <c r="A196">
        <v>1309</v>
      </c>
      <c r="B196" t="s">
        <v>312</v>
      </c>
      <c r="C196" t="s">
        <v>140</v>
      </c>
      <c r="D196" t="s">
        <v>23</v>
      </c>
      <c r="E196">
        <v>62300</v>
      </c>
      <c r="F196">
        <v>32300</v>
      </c>
      <c r="G196">
        <v>16.317603999999999</v>
      </c>
      <c r="H196">
        <v>9.7908512000000003E-2</v>
      </c>
      <c r="I196">
        <v>20.628342</v>
      </c>
      <c r="J196">
        <v>2.6006520000000002E-2</v>
      </c>
      <c r="K196">
        <v>3.3660511999999998</v>
      </c>
      <c r="L196">
        <v>4.2436406999999997E-3</v>
      </c>
      <c r="M196">
        <v>-1.4216692</v>
      </c>
      <c r="N196">
        <v>-3.0739402999999998</v>
      </c>
      <c r="O196">
        <v>153.5</v>
      </c>
    </row>
    <row r="197" spans="1:15">
      <c r="A197">
        <v>4</v>
      </c>
      <c r="B197" t="s">
        <v>313</v>
      </c>
      <c r="C197" t="s">
        <v>22</v>
      </c>
      <c r="D197" t="s">
        <v>23</v>
      </c>
      <c r="E197">
        <v>72800</v>
      </c>
      <c r="F197">
        <v>30600</v>
      </c>
      <c r="G197">
        <v>16.203935999999999</v>
      </c>
      <c r="H197">
        <v>1.0915638000000001</v>
      </c>
      <c r="I197">
        <v>20.759322999999998</v>
      </c>
      <c r="J197">
        <v>0.26980769999999998</v>
      </c>
      <c r="K197">
        <v>3.3638271999999998</v>
      </c>
      <c r="L197">
        <v>4.3719463E-2</v>
      </c>
      <c r="M197">
        <v>-2.1452431999999999</v>
      </c>
      <c r="N197">
        <v>-1.341159</v>
      </c>
      <c r="O197">
        <v>5334.6666666666597</v>
      </c>
    </row>
    <row r="198" spans="1:15">
      <c r="A198">
        <v>2885</v>
      </c>
      <c r="B198" t="s">
        <v>314</v>
      </c>
      <c r="C198" t="s">
        <v>256</v>
      </c>
      <c r="D198" t="s">
        <v>17</v>
      </c>
      <c r="E198">
        <v>95800</v>
      </c>
      <c r="F198">
        <v>115800</v>
      </c>
      <c r="G198">
        <v>3.9403557999999999</v>
      </c>
      <c r="H198">
        <v>0.19784023000000001</v>
      </c>
      <c r="I198">
        <v>85.208884999999995</v>
      </c>
      <c r="J198">
        <v>0.25403962000000002</v>
      </c>
      <c r="K198">
        <v>3.3575335000000002</v>
      </c>
      <c r="L198">
        <v>1.0010065E-2</v>
      </c>
      <c r="M198">
        <v>-0.63604872999999995</v>
      </c>
      <c r="N198">
        <v>-3.2948301</v>
      </c>
      <c r="O198">
        <v>129</v>
      </c>
    </row>
    <row r="199" spans="1:15">
      <c r="A199">
        <v>3290</v>
      </c>
      <c r="B199" t="s">
        <v>315</v>
      </c>
      <c r="C199" t="s">
        <v>316</v>
      </c>
      <c r="D199" t="s">
        <v>147</v>
      </c>
      <c r="E199">
        <v>47500</v>
      </c>
      <c r="F199">
        <v>37400</v>
      </c>
      <c r="G199">
        <v>20.534586000000001</v>
      </c>
      <c r="H199">
        <v>4.0689322999999999E-2</v>
      </c>
      <c r="I199">
        <v>16.346291999999998</v>
      </c>
      <c r="J199">
        <v>0</v>
      </c>
      <c r="K199">
        <v>3.3566433999999998</v>
      </c>
      <c r="L199">
        <v>0</v>
      </c>
      <c r="M199">
        <v>-5.3312892999999999</v>
      </c>
      <c r="N199">
        <v>-10.560442</v>
      </c>
      <c r="O199">
        <v>290</v>
      </c>
    </row>
    <row r="200" spans="1:15">
      <c r="A200">
        <v>3353</v>
      </c>
      <c r="B200" t="s">
        <v>317</v>
      </c>
      <c r="C200" t="s">
        <v>316</v>
      </c>
      <c r="D200" t="s">
        <v>147</v>
      </c>
      <c r="E200">
        <v>95300</v>
      </c>
      <c r="F200">
        <v>102700</v>
      </c>
      <c r="G200">
        <v>5.3269253000000001</v>
      </c>
      <c r="H200">
        <v>0.30449113</v>
      </c>
      <c r="I200">
        <v>62.914597000000001</v>
      </c>
      <c r="J200">
        <v>1.5336959000000001E-2</v>
      </c>
      <c r="K200">
        <v>3.3514135</v>
      </c>
      <c r="L200">
        <v>8.1698834999999995E-4</v>
      </c>
      <c r="M200">
        <v>0.48784083</v>
      </c>
      <c r="N200">
        <v>-5.4258189000000003</v>
      </c>
      <c r="O200">
        <v>309</v>
      </c>
    </row>
    <row r="201" spans="1:15">
      <c r="A201">
        <v>3574</v>
      </c>
      <c r="B201" t="s">
        <v>318</v>
      </c>
      <c r="C201" t="s">
        <v>319</v>
      </c>
      <c r="D201" t="s">
        <v>36</v>
      </c>
      <c r="E201">
        <v>53100</v>
      </c>
      <c r="F201">
        <v>28500</v>
      </c>
      <c r="G201">
        <v>19.020721000000002</v>
      </c>
      <c r="H201">
        <v>6.6302441000000004E-2</v>
      </c>
      <c r="I201">
        <v>17.613865000000001</v>
      </c>
      <c r="J201">
        <v>5.6857429000000001E-2</v>
      </c>
      <c r="K201">
        <v>3.3502839</v>
      </c>
      <c r="L201">
        <v>1.0814693E-2</v>
      </c>
      <c r="M201">
        <v>-5.3317256000000004</v>
      </c>
      <c r="N201">
        <v>-1.4472765999999999</v>
      </c>
      <c r="O201">
        <v>432.5</v>
      </c>
    </row>
    <row r="202" spans="1:15">
      <c r="A202">
        <v>2531</v>
      </c>
      <c r="B202" t="s">
        <v>320</v>
      </c>
      <c r="C202" t="s">
        <v>321</v>
      </c>
      <c r="D202" t="s">
        <v>260</v>
      </c>
      <c r="E202">
        <v>68300</v>
      </c>
      <c r="F202">
        <v>46700</v>
      </c>
      <c r="G202">
        <v>11.43111</v>
      </c>
      <c r="H202">
        <v>0.51467114999999997</v>
      </c>
      <c r="I202">
        <v>29.210349999999998</v>
      </c>
      <c r="J202">
        <v>3.4722664000000001</v>
      </c>
      <c r="K202">
        <v>3.339067</v>
      </c>
      <c r="L202">
        <v>0.39691859000000002</v>
      </c>
      <c r="M202">
        <v>-2.5297263000000001</v>
      </c>
      <c r="N202">
        <v>-5.0173449999999997</v>
      </c>
      <c r="O202">
        <v>337</v>
      </c>
    </row>
    <row r="203" spans="1:15">
      <c r="A203">
        <v>1249</v>
      </c>
      <c r="B203" t="s">
        <v>322</v>
      </c>
      <c r="C203" t="s">
        <v>22</v>
      </c>
      <c r="D203" t="s">
        <v>23</v>
      </c>
      <c r="E203">
        <v>122400</v>
      </c>
      <c r="F203">
        <v>49000</v>
      </c>
      <c r="G203">
        <v>8.5336227000000004</v>
      </c>
      <c r="H203">
        <v>8.6651602000000008</v>
      </c>
      <c r="I203">
        <v>39.126663000000001</v>
      </c>
      <c r="J203">
        <v>2.0575825999999999</v>
      </c>
      <c r="K203">
        <v>3.3389218000000001</v>
      </c>
      <c r="L203">
        <v>0.17558631</v>
      </c>
      <c r="M203">
        <v>-4.8552970999999996</v>
      </c>
      <c r="N203">
        <v>-10.053343999999999</v>
      </c>
      <c r="O203">
        <v>380</v>
      </c>
    </row>
    <row r="204" spans="1:15">
      <c r="A204">
        <v>1150</v>
      </c>
      <c r="B204" t="s">
        <v>323</v>
      </c>
      <c r="C204" t="s">
        <v>149</v>
      </c>
      <c r="D204" t="s">
        <v>23</v>
      </c>
      <c r="E204">
        <v>88700</v>
      </c>
      <c r="F204">
        <v>47900</v>
      </c>
      <c r="G204">
        <v>10.452874</v>
      </c>
      <c r="H204">
        <v>0.93292200999999997</v>
      </c>
      <c r="I204">
        <v>31.888157</v>
      </c>
      <c r="J204">
        <v>3.6282129999999998E-4</v>
      </c>
      <c r="K204">
        <v>3.3332288000000001</v>
      </c>
      <c r="L204">
        <v>3.7925256000000001E-5</v>
      </c>
      <c r="M204">
        <v>0.41455802000000003</v>
      </c>
      <c r="N204">
        <v>1.8618189000000001</v>
      </c>
      <c r="O204">
        <v>2041.3333333333301</v>
      </c>
    </row>
    <row r="205" spans="1:15">
      <c r="A205">
        <v>222</v>
      </c>
      <c r="B205" t="s">
        <v>324</v>
      </c>
      <c r="C205" t="s">
        <v>62</v>
      </c>
      <c r="D205" t="s">
        <v>63</v>
      </c>
      <c r="E205">
        <v>87000</v>
      </c>
      <c r="F205">
        <v>48200</v>
      </c>
      <c r="G205">
        <v>9.5446501000000001</v>
      </c>
      <c r="H205">
        <v>2.6166873000000002</v>
      </c>
      <c r="I205">
        <v>34.902512000000002</v>
      </c>
      <c r="J205">
        <v>0.43138738999999998</v>
      </c>
      <c r="K205">
        <v>3.3313226999999999</v>
      </c>
      <c r="L205">
        <v>4.1174414999999999E-2</v>
      </c>
      <c r="M205">
        <v>0.68379080000000003</v>
      </c>
      <c r="N205">
        <v>-2.7201259000000002</v>
      </c>
      <c r="O205">
        <v>780.66666666666595</v>
      </c>
    </row>
    <row r="206" spans="1:15">
      <c r="A206">
        <v>2500</v>
      </c>
      <c r="B206" t="s">
        <v>325</v>
      </c>
      <c r="C206" t="s">
        <v>326</v>
      </c>
      <c r="D206" t="s">
        <v>214</v>
      </c>
      <c r="E206">
        <v>49200</v>
      </c>
      <c r="F206">
        <v>32000</v>
      </c>
      <c r="G206">
        <v>17.934622000000001</v>
      </c>
      <c r="H206">
        <v>0.15461079999999999</v>
      </c>
      <c r="I206">
        <v>18.49605</v>
      </c>
      <c r="J206">
        <v>1.5986779999999999E-2</v>
      </c>
      <c r="K206">
        <v>3.3171965999999999</v>
      </c>
      <c r="L206">
        <v>2.8671685E-3</v>
      </c>
      <c r="M206">
        <v>-12.227397</v>
      </c>
      <c r="N206">
        <v>-19.156492</v>
      </c>
      <c r="O206">
        <v>218.5</v>
      </c>
    </row>
    <row r="207" spans="1:15">
      <c r="A207">
        <v>23582</v>
      </c>
      <c r="B207" t="s">
        <v>327</v>
      </c>
      <c r="C207" t="s">
        <v>133</v>
      </c>
      <c r="D207" t="s">
        <v>36</v>
      </c>
      <c r="E207">
        <v>64100</v>
      </c>
      <c r="F207">
        <v>27200</v>
      </c>
      <c r="G207">
        <v>20.821583</v>
      </c>
      <c r="H207">
        <v>7.0487312999999996E-2</v>
      </c>
      <c r="I207">
        <v>15.914714999999999</v>
      </c>
      <c r="J207">
        <v>0.15779734000000001</v>
      </c>
      <c r="K207">
        <v>3.3136956999999998</v>
      </c>
      <c r="L207">
        <v>3.2855905999999997E-2</v>
      </c>
      <c r="M207">
        <v>-2.8842045999999999</v>
      </c>
      <c r="N207">
        <v>-3.7816888999999998</v>
      </c>
      <c r="O207">
        <v>259.5</v>
      </c>
    </row>
    <row r="208" spans="1:15">
      <c r="A208">
        <v>1219</v>
      </c>
      <c r="B208" t="s">
        <v>328</v>
      </c>
      <c r="C208" t="s">
        <v>22</v>
      </c>
      <c r="D208" t="s">
        <v>23</v>
      </c>
      <c r="E208">
        <v>49900</v>
      </c>
      <c r="F208">
        <v>28100</v>
      </c>
      <c r="G208">
        <v>24.16667</v>
      </c>
      <c r="H208">
        <v>0.22785991</v>
      </c>
      <c r="I208">
        <v>13.679748</v>
      </c>
      <c r="J208">
        <v>9.4588174999999997E-2</v>
      </c>
      <c r="K208">
        <v>3.3059397000000001</v>
      </c>
      <c r="L208">
        <v>2.2858812999999999E-2</v>
      </c>
      <c r="M208">
        <v>-3.1368898999999999</v>
      </c>
      <c r="N208">
        <v>-1.5382602000000001</v>
      </c>
      <c r="O208">
        <v>3148.6666666666601</v>
      </c>
    </row>
    <row r="209" spans="1:15">
      <c r="A209">
        <v>215</v>
      </c>
      <c r="B209" t="s">
        <v>329</v>
      </c>
      <c r="C209" t="s">
        <v>316</v>
      </c>
      <c r="D209" t="s">
        <v>147</v>
      </c>
      <c r="E209">
        <v>94100</v>
      </c>
      <c r="F209">
        <v>65500</v>
      </c>
      <c r="G209">
        <v>6.6638764999999998</v>
      </c>
      <c r="H209">
        <v>1.6902633</v>
      </c>
      <c r="I209">
        <v>49.589874000000002</v>
      </c>
      <c r="J209">
        <v>1.5898916000000001</v>
      </c>
      <c r="K209">
        <v>3.3046080999999998</v>
      </c>
      <c r="L209">
        <v>0.10594841000000001</v>
      </c>
      <c r="M209">
        <v>-2.9081450000000002</v>
      </c>
      <c r="N209">
        <v>-7.6809421000000002</v>
      </c>
      <c r="O209">
        <v>1881</v>
      </c>
    </row>
    <row r="210" spans="1:15">
      <c r="A210">
        <v>3371</v>
      </c>
      <c r="B210" t="s">
        <v>330</v>
      </c>
      <c r="C210" t="s">
        <v>316</v>
      </c>
      <c r="D210" t="s">
        <v>147</v>
      </c>
      <c r="E210">
        <v>82700</v>
      </c>
      <c r="F210">
        <v>46700</v>
      </c>
      <c r="G210">
        <v>9.2837180999999998</v>
      </c>
      <c r="H210">
        <v>0.77590692000000006</v>
      </c>
      <c r="I210">
        <v>35.593597000000003</v>
      </c>
      <c r="J210">
        <v>1.675778</v>
      </c>
      <c r="K210">
        <v>3.3044095000000002</v>
      </c>
      <c r="L210">
        <v>0.15557451999999999</v>
      </c>
      <c r="M210">
        <v>-3.1283609999999999</v>
      </c>
      <c r="N210">
        <v>-9.5345650000000006</v>
      </c>
      <c r="O210">
        <v>2996.6666666666601</v>
      </c>
    </row>
    <row r="211" spans="1:15">
      <c r="A211">
        <v>1161</v>
      </c>
      <c r="B211" t="s">
        <v>331</v>
      </c>
      <c r="C211" t="s">
        <v>22</v>
      </c>
      <c r="D211" t="s">
        <v>23</v>
      </c>
      <c r="E211">
        <v>45500</v>
      </c>
      <c r="F211">
        <v>30200</v>
      </c>
      <c r="G211">
        <v>23.391293000000001</v>
      </c>
      <c r="H211">
        <v>0</v>
      </c>
      <c r="I211">
        <v>14.123659999999999</v>
      </c>
      <c r="J211">
        <v>0.1542559</v>
      </c>
      <c r="K211">
        <v>3.3037065999999999</v>
      </c>
      <c r="L211">
        <v>3.6082450000000002E-2</v>
      </c>
      <c r="M211">
        <v>-5.9970169000000002</v>
      </c>
      <c r="N211">
        <v>-7.1636667000000003</v>
      </c>
      <c r="O211">
        <v>3216</v>
      </c>
    </row>
    <row r="212" spans="1:15">
      <c r="A212">
        <v>1559</v>
      </c>
      <c r="B212" t="s">
        <v>332</v>
      </c>
      <c r="C212" t="s">
        <v>333</v>
      </c>
      <c r="D212" t="s">
        <v>185</v>
      </c>
      <c r="E212">
        <v>54500</v>
      </c>
      <c r="F212">
        <v>35200</v>
      </c>
      <c r="G212">
        <v>17.830929000000001</v>
      </c>
      <c r="H212">
        <v>0.31075120000000001</v>
      </c>
      <c r="I212">
        <v>18.507406</v>
      </c>
      <c r="J212">
        <v>0.69318431999999996</v>
      </c>
      <c r="K212">
        <v>3.3000424000000002</v>
      </c>
      <c r="L212">
        <v>0.12360121</v>
      </c>
      <c r="M212">
        <v>1.0215578000000001</v>
      </c>
      <c r="N212">
        <v>2.2438178</v>
      </c>
      <c r="O212">
        <v>825.66666666666595</v>
      </c>
    </row>
    <row r="213" spans="1:15">
      <c r="A213">
        <v>1215</v>
      </c>
      <c r="B213" t="s">
        <v>334</v>
      </c>
      <c r="C213" t="s">
        <v>22</v>
      </c>
      <c r="D213" t="s">
        <v>23</v>
      </c>
      <c r="E213">
        <v>81300</v>
      </c>
      <c r="F213">
        <v>43200</v>
      </c>
      <c r="G213">
        <v>11.186931</v>
      </c>
      <c r="H213">
        <v>1.5468284999999999</v>
      </c>
      <c r="I213">
        <v>29.474357999999999</v>
      </c>
      <c r="J213">
        <v>1.5374595</v>
      </c>
      <c r="K213">
        <v>3.2972758</v>
      </c>
      <c r="L213">
        <v>0.17199454</v>
      </c>
      <c r="M213">
        <v>-3.0348126999999998</v>
      </c>
      <c r="N213">
        <v>-3.9275197999999998</v>
      </c>
      <c r="O213">
        <v>205</v>
      </c>
    </row>
    <row r="214" spans="1:15">
      <c r="A214">
        <v>2769</v>
      </c>
      <c r="B214" t="s">
        <v>335</v>
      </c>
      <c r="C214" t="s">
        <v>16</v>
      </c>
      <c r="D214" t="s">
        <v>17</v>
      </c>
      <c r="E214">
        <v>91100</v>
      </c>
      <c r="F214">
        <v>35800</v>
      </c>
      <c r="G214">
        <v>11.929653</v>
      </c>
      <c r="H214">
        <v>4.1751680000000002</v>
      </c>
      <c r="I214">
        <v>27.616548999999999</v>
      </c>
      <c r="J214">
        <v>0.81323338000000001</v>
      </c>
      <c r="K214">
        <v>3.2945584999999999</v>
      </c>
      <c r="L214">
        <v>9.7015925000000003E-2</v>
      </c>
      <c r="M214">
        <v>-4.8914575999999999</v>
      </c>
      <c r="N214">
        <v>-12.096477999999999</v>
      </c>
      <c r="O214">
        <v>368.33333333333297</v>
      </c>
    </row>
    <row r="215" spans="1:15">
      <c r="A215">
        <v>2778</v>
      </c>
      <c r="B215" t="s">
        <v>336</v>
      </c>
      <c r="C215" t="s">
        <v>235</v>
      </c>
      <c r="D215" t="s">
        <v>17</v>
      </c>
      <c r="E215">
        <v>91700</v>
      </c>
      <c r="F215">
        <v>47100</v>
      </c>
      <c r="G215">
        <v>8.0073813999999999</v>
      </c>
      <c r="H215">
        <v>0.92643147999999997</v>
      </c>
      <c r="I215">
        <v>41.126987</v>
      </c>
      <c r="J215">
        <v>4.2073842E-2</v>
      </c>
      <c r="K215">
        <v>3.2931949999999999</v>
      </c>
      <c r="L215">
        <v>3.3690132999999998E-3</v>
      </c>
      <c r="M215">
        <v>-5.0053495999999997</v>
      </c>
      <c r="N215">
        <v>-11.328357</v>
      </c>
      <c r="O215">
        <v>278.33333333333297</v>
      </c>
    </row>
    <row r="216" spans="1:15">
      <c r="A216">
        <v>7107</v>
      </c>
      <c r="B216" t="s">
        <v>337</v>
      </c>
      <c r="C216" t="s">
        <v>62</v>
      </c>
      <c r="D216" t="s">
        <v>63</v>
      </c>
      <c r="E216">
        <v>43000</v>
      </c>
      <c r="F216">
        <v>28400</v>
      </c>
      <c r="G216">
        <v>25.286118999999999</v>
      </c>
      <c r="H216">
        <v>0.27855477000000001</v>
      </c>
      <c r="I216">
        <v>13.015045000000001</v>
      </c>
      <c r="J216">
        <v>6.8714947000000004E-4</v>
      </c>
      <c r="K216">
        <v>3.2910001000000002</v>
      </c>
      <c r="L216">
        <v>1.7375345000000001E-4</v>
      </c>
      <c r="M216">
        <v>-2.1995895000000001</v>
      </c>
      <c r="N216">
        <v>0.38612049999999998</v>
      </c>
      <c r="O216">
        <v>972</v>
      </c>
    </row>
    <row r="217" spans="1:15">
      <c r="A217">
        <v>1401</v>
      </c>
      <c r="B217" t="s">
        <v>338</v>
      </c>
      <c r="C217" t="s">
        <v>87</v>
      </c>
      <c r="D217" t="s">
        <v>88</v>
      </c>
      <c r="E217">
        <v>57800</v>
      </c>
      <c r="F217">
        <v>36800</v>
      </c>
      <c r="G217">
        <v>14.912630999999999</v>
      </c>
      <c r="H217">
        <v>1.0243846999999999</v>
      </c>
      <c r="I217">
        <v>22.05706</v>
      </c>
      <c r="J217">
        <v>2.4758532999999999E-2</v>
      </c>
      <c r="K217">
        <v>3.2892877999999999</v>
      </c>
      <c r="L217">
        <v>3.6921486999999999E-3</v>
      </c>
      <c r="M217">
        <v>12.631335999999999</v>
      </c>
      <c r="N217">
        <v>14.013412000000001</v>
      </c>
      <c r="O217">
        <v>132</v>
      </c>
    </row>
    <row r="218" spans="1:15">
      <c r="A218">
        <v>1594</v>
      </c>
      <c r="B218" t="s">
        <v>339</v>
      </c>
      <c r="C218" t="s">
        <v>333</v>
      </c>
      <c r="D218" t="s">
        <v>185</v>
      </c>
      <c r="E218">
        <v>84500</v>
      </c>
      <c r="F218">
        <v>49800</v>
      </c>
      <c r="G218">
        <v>9.4288510999999993</v>
      </c>
      <c r="H218">
        <v>1.3499798999999999</v>
      </c>
      <c r="I218">
        <v>34.880477999999997</v>
      </c>
      <c r="J218">
        <v>2.2544501000000001</v>
      </c>
      <c r="K218">
        <v>3.2888280999999999</v>
      </c>
      <c r="L218">
        <v>0.21256875</v>
      </c>
      <c r="M218">
        <v>1.2130018</v>
      </c>
      <c r="N218">
        <v>2.8918849999999998</v>
      </c>
      <c r="O218">
        <v>475</v>
      </c>
    </row>
    <row r="219" spans="1:15">
      <c r="A219">
        <v>1238</v>
      </c>
      <c r="B219" t="s">
        <v>340</v>
      </c>
      <c r="C219" t="s">
        <v>112</v>
      </c>
      <c r="D219" t="s">
        <v>23</v>
      </c>
      <c r="E219">
        <v>79100</v>
      </c>
      <c r="F219">
        <v>40200</v>
      </c>
      <c r="G219">
        <v>10.617122</v>
      </c>
      <c r="H219">
        <v>3.4654498</v>
      </c>
      <c r="I219">
        <v>30.952389</v>
      </c>
      <c r="J219">
        <v>5.5721064</v>
      </c>
      <c r="K219">
        <v>3.2862529999999999</v>
      </c>
      <c r="L219">
        <v>0.59159731999999998</v>
      </c>
      <c r="M219">
        <v>-0.92406732000000003</v>
      </c>
      <c r="N219">
        <v>-5.9294862999999998</v>
      </c>
      <c r="O219">
        <v>115</v>
      </c>
    </row>
    <row r="220" spans="1:15">
      <c r="A220">
        <v>2402</v>
      </c>
      <c r="B220" t="s">
        <v>341</v>
      </c>
      <c r="C220" t="s">
        <v>342</v>
      </c>
      <c r="D220" t="s">
        <v>197</v>
      </c>
      <c r="E220">
        <v>41400</v>
      </c>
      <c r="F220">
        <v>26900</v>
      </c>
      <c r="G220">
        <v>31.81024</v>
      </c>
      <c r="H220">
        <v>9.8101594E-2</v>
      </c>
      <c r="I220">
        <v>10.296646000000001</v>
      </c>
      <c r="J220">
        <v>1.6941412999999999E-2</v>
      </c>
      <c r="K220">
        <v>3.2753877999999998</v>
      </c>
      <c r="L220">
        <v>5.3891036999999999E-3</v>
      </c>
      <c r="M220">
        <v>-8.0965672000000009</v>
      </c>
      <c r="N220">
        <v>0.98651677000000004</v>
      </c>
      <c r="O220">
        <v>633.5</v>
      </c>
    </row>
    <row r="221" spans="1:15">
      <c r="A221">
        <v>9706</v>
      </c>
      <c r="B221" t="s">
        <v>343</v>
      </c>
      <c r="C221" t="s">
        <v>344</v>
      </c>
      <c r="D221" t="s">
        <v>345</v>
      </c>
      <c r="E221">
        <v>61600</v>
      </c>
      <c r="F221">
        <v>32600</v>
      </c>
      <c r="G221">
        <v>17.408611000000001</v>
      </c>
      <c r="H221">
        <v>0.38829144999999998</v>
      </c>
      <c r="I221">
        <v>18.803709000000001</v>
      </c>
      <c r="J221">
        <v>1.2727728000000001E-2</v>
      </c>
      <c r="K221">
        <v>3.2734643999999999</v>
      </c>
      <c r="L221">
        <v>2.2157206999999998E-3</v>
      </c>
      <c r="M221">
        <v>2.7059375999999999</v>
      </c>
      <c r="N221">
        <v>-0.61932856000000003</v>
      </c>
      <c r="O221">
        <v>385.33333333333297</v>
      </c>
    </row>
    <row r="222" spans="1:15">
      <c r="A222">
        <v>2806</v>
      </c>
      <c r="B222" t="s">
        <v>346</v>
      </c>
      <c r="C222" t="s">
        <v>55</v>
      </c>
      <c r="D222" t="s">
        <v>17</v>
      </c>
      <c r="E222">
        <v>95700</v>
      </c>
      <c r="F222">
        <v>62400</v>
      </c>
      <c r="G222">
        <v>6.3269166999999999</v>
      </c>
      <c r="H222">
        <v>1.6997545999999999</v>
      </c>
      <c r="I222">
        <v>51.700190999999997</v>
      </c>
      <c r="J222">
        <v>1.7655730000000001</v>
      </c>
      <c r="K222">
        <v>3.2710279999999998</v>
      </c>
      <c r="L222">
        <v>0.11170633000000001</v>
      </c>
      <c r="M222">
        <v>0.44326103</v>
      </c>
      <c r="N222">
        <v>-0.24164683000000001</v>
      </c>
      <c r="O222">
        <v>1945.3333333333301</v>
      </c>
    </row>
    <row r="223" spans="1:15">
      <c r="A223">
        <v>1480</v>
      </c>
      <c r="B223" t="s">
        <v>347</v>
      </c>
      <c r="C223" t="s">
        <v>348</v>
      </c>
      <c r="D223" t="s">
        <v>105</v>
      </c>
      <c r="E223">
        <v>57000</v>
      </c>
      <c r="F223">
        <v>39300</v>
      </c>
      <c r="G223">
        <v>15.397835000000001</v>
      </c>
      <c r="H223">
        <v>0.20564513000000001</v>
      </c>
      <c r="I223">
        <v>21.212914000000001</v>
      </c>
      <c r="J223">
        <v>0.59565467000000005</v>
      </c>
      <c r="K223">
        <v>3.2663293000000002</v>
      </c>
      <c r="L223">
        <v>9.1717913999999998E-2</v>
      </c>
      <c r="M223">
        <v>1.9561058</v>
      </c>
      <c r="N223">
        <v>7.7264337999999997</v>
      </c>
      <c r="O223">
        <v>2142.6666666666601</v>
      </c>
    </row>
    <row r="224" spans="1:15">
      <c r="A224">
        <v>1509</v>
      </c>
      <c r="B224" t="s">
        <v>349</v>
      </c>
      <c r="C224" t="s">
        <v>104</v>
      </c>
      <c r="D224" t="s">
        <v>105</v>
      </c>
      <c r="E224">
        <v>64000</v>
      </c>
      <c r="F224">
        <v>43500</v>
      </c>
      <c r="G224">
        <v>13.516560999999999</v>
      </c>
      <c r="H224">
        <v>1.5008927999999999</v>
      </c>
      <c r="I224">
        <v>24.109715000000001</v>
      </c>
      <c r="J224">
        <v>0</v>
      </c>
      <c r="K224">
        <v>3.2588043</v>
      </c>
      <c r="L224">
        <v>0</v>
      </c>
      <c r="M224">
        <v>-1.5060370999999999</v>
      </c>
      <c r="N224">
        <v>-7.7652239999999999</v>
      </c>
      <c r="O224">
        <v>286.33333333333297</v>
      </c>
    </row>
    <row r="225" spans="1:15">
      <c r="A225">
        <v>2666</v>
      </c>
      <c r="B225" t="s">
        <v>350</v>
      </c>
      <c r="C225" t="s">
        <v>16</v>
      </c>
      <c r="D225" t="s">
        <v>17</v>
      </c>
      <c r="E225">
        <v>96300</v>
      </c>
      <c r="F225">
        <v>50700</v>
      </c>
      <c r="G225">
        <v>8.7048024999999996</v>
      </c>
      <c r="H225">
        <v>2.3863256000000002</v>
      </c>
      <c r="I225">
        <v>37.433441000000002</v>
      </c>
      <c r="J225">
        <v>3.0012797999999998</v>
      </c>
      <c r="K225">
        <v>3.2585073000000002</v>
      </c>
      <c r="L225">
        <v>0.26125546999999999</v>
      </c>
      <c r="M225">
        <v>-3.1201150000000002</v>
      </c>
      <c r="N225">
        <v>-7.7034124999999998</v>
      </c>
      <c r="O225">
        <v>509</v>
      </c>
    </row>
    <row r="226" spans="1:15">
      <c r="A226">
        <v>5354</v>
      </c>
      <c r="B226" t="s">
        <v>351</v>
      </c>
      <c r="C226" t="s">
        <v>342</v>
      </c>
      <c r="D226" t="s">
        <v>253</v>
      </c>
      <c r="E226">
        <v>54600</v>
      </c>
      <c r="F226">
        <v>30000</v>
      </c>
      <c r="G226">
        <v>17.666834000000001</v>
      </c>
      <c r="H226">
        <v>0.11826245000000001</v>
      </c>
      <c r="I226">
        <v>18.335132999999999</v>
      </c>
      <c r="J226">
        <v>1.1888341E-2</v>
      </c>
      <c r="K226">
        <v>3.2392375000000002</v>
      </c>
      <c r="L226">
        <v>2.1002935000000002E-3</v>
      </c>
      <c r="M226">
        <v>1.9696769000000001</v>
      </c>
      <c r="N226">
        <v>5.8064041</v>
      </c>
      <c r="O226">
        <v>108.5</v>
      </c>
    </row>
    <row r="227" spans="1:15">
      <c r="A227">
        <v>3179</v>
      </c>
      <c r="B227" t="s">
        <v>352</v>
      </c>
      <c r="C227" t="s">
        <v>353</v>
      </c>
      <c r="D227" t="s">
        <v>77</v>
      </c>
      <c r="E227">
        <v>58700</v>
      </c>
      <c r="F227">
        <v>34100</v>
      </c>
      <c r="G227">
        <v>17.545877000000001</v>
      </c>
      <c r="H227">
        <v>0.28625434999999999</v>
      </c>
      <c r="I227">
        <v>18.455850999999999</v>
      </c>
      <c r="J227">
        <v>1.8860066000000002E-2</v>
      </c>
      <c r="K227">
        <v>3.2382409999999999</v>
      </c>
      <c r="L227">
        <v>3.3091641999999999E-3</v>
      </c>
      <c r="M227">
        <v>-2.1422032999999998</v>
      </c>
      <c r="N227">
        <v>-4.7380867000000002</v>
      </c>
      <c r="O227">
        <v>525.66666666666595</v>
      </c>
    </row>
    <row r="228" spans="1:15">
      <c r="A228">
        <v>3007</v>
      </c>
      <c r="B228" t="s">
        <v>354</v>
      </c>
      <c r="C228" t="s">
        <v>355</v>
      </c>
      <c r="D228" t="s">
        <v>180</v>
      </c>
      <c r="E228">
        <v>60200</v>
      </c>
      <c r="F228">
        <v>34900</v>
      </c>
      <c r="G228">
        <v>14.718456</v>
      </c>
      <c r="H228">
        <v>0.34145482999999999</v>
      </c>
      <c r="I228">
        <v>21.930895</v>
      </c>
      <c r="J228">
        <v>3.0401022999999999E-2</v>
      </c>
      <c r="K228">
        <v>3.2278891000000001</v>
      </c>
      <c r="L228">
        <v>4.4745617E-3</v>
      </c>
      <c r="M228">
        <v>-5.1851019999999997</v>
      </c>
      <c r="N228">
        <v>-17.890438</v>
      </c>
      <c r="O228">
        <v>170.333333333333</v>
      </c>
    </row>
    <row r="229" spans="1:15">
      <c r="A229">
        <v>5734</v>
      </c>
      <c r="B229" t="s">
        <v>356</v>
      </c>
      <c r="C229" t="s">
        <v>357</v>
      </c>
      <c r="D229" t="s">
        <v>102</v>
      </c>
      <c r="E229">
        <v>34500</v>
      </c>
      <c r="F229">
        <v>22300</v>
      </c>
      <c r="G229">
        <v>33.179057999999998</v>
      </c>
      <c r="H229">
        <v>0.12246414</v>
      </c>
      <c r="I229">
        <v>9.6935377000000003</v>
      </c>
      <c r="J229">
        <v>1.8267485999999999E-2</v>
      </c>
      <c r="K229">
        <v>3.2162244000000002</v>
      </c>
      <c r="L229">
        <v>6.0609797999999996E-3</v>
      </c>
      <c r="M229">
        <v>-9.2125167999999995</v>
      </c>
      <c r="N229">
        <v>-8.0974979000000005</v>
      </c>
      <c r="O229">
        <v>194.5</v>
      </c>
    </row>
    <row r="230" spans="1:15">
      <c r="A230">
        <v>1182</v>
      </c>
      <c r="B230" t="s">
        <v>358</v>
      </c>
      <c r="C230" t="s">
        <v>22</v>
      </c>
      <c r="D230" t="s">
        <v>23</v>
      </c>
      <c r="E230">
        <v>44900</v>
      </c>
      <c r="F230">
        <v>28400</v>
      </c>
      <c r="G230">
        <v>24.684334</v>
      </c>
      <c r="H230">
        <v>0.35401579999999999</v>
      </c>
      <c r="I230">
        <v>13.013612999999999</v>
      </c>
      <c r="J230">
        <v>0</v>
      </c>
      <c r="K230">
        <v>3.2123236999999998</v>
      </c>
      <c r="L230">
        <v>0</v>
      </c>
      <c r="M230">
        <v>-7.3196702</v>
      </c>
      <c r="N230">
        <v>-6.3421979000000004</v>
      </c>
      <c r="O230">
        <v>1342.6666666666599</v>
      </c>
    </row>
    <row r="231" spans="1:15">
      <c r="A231">
        <v>8221</v>
      </c>
      <c r="B231" t="s">
        <v>359</v>
      </c>
      <c r="C231" t="s">
        <v>22</v>
      </c>
      <c r="D231" t="s">
        <v>23</v>
      </c>
      <c r="E231">
        <v>62900</v>
      </c>
      <c r="F231">
        <v>41300</v>
      </c>
      <c r="G231">
        <v>13.784988999999999</v>
      </c>
      <c r="H231">
        <v>0.24697701999999999</v>
      </c>
      <c r="I231">
        <v>23.239635</v>
      </c>
      <c r="J231">
        <v>0.12418132</v>
      </c>
      <c r="K231">
        <v>3.2035813000000002</v>
      </c>
      <c r="L231">
        <v>1.7118380999999998E-2</v>
      </c>
      <c r="M231">
        <v>1.4908986</v>
      </c>
      <c r="N231">
        <v>4.2607565000000003</v>
      </c>
      <c r="O231">
        <v>2105</v>
      </c>
    </row>
    <row r="232" spans="1:15">
      <c r="A232">
        <v>23385</v>
      </c>
      <c r="B232" t="s">
        <v>360</v>
      </c>
      <c r="C232" t="s">
        <v>22</v>
      </c>
      <c r="D232" t="s">
        <v>23</v>
      </c>
      <c r="E232">
        <v>33200</v>
      </c>
      <c r="F232">
        <v>17900</v>
      </c>
      <c r="G232">
        <v>38.327796999999997</v>
      </c>
      <c r="H232">
        <v>0.16438183000000001</v>
      </c>
      <c r="I232">
        <v>8.3514146999999994</v>
      </c>
      <c r="J232">
        <v>8.7119303999999995E-2</v>
      </c>
      <c r="K232">
        <v>3.2009132</v>
      </c>
      <c r="L232">
        <v>3.3390913000000001E-2</v>
      </c>
      <c r="M232">
        <v>-16.010752</v>
      </c>
      <c r="N232">
        <v>-9.7365150000000007</v>
      </c>
      <c r="O232">
        <v>172</v>
      </c>
    </row>
    <row r="233" spans="1:15">
      <c r="A233">
        <v>1196</v>
      </c>
      <c r="B233" t="s">
        <v>361</v>
      </c>
      <c r="C233" t="s">
        <v>112</v>
      </c>
      <c r="D233" t="s">
        <v>23</v>
      </c>
      <c r="E233">
        <v>98100</v>
      </c>
      <c r="F233">
        <v>45200</v>
      </c>
      <c r="G233">
        <v>6.0711908000000001</v>
      </c>
      <c r="H233">
        <v>2.5760667000000002</v>
      </c>
      <c r="I233">
        <v>52.676445000000001</v>
      </c>
      <c r="J233">
        <v>4.0258488999999997</v>
      </c>
      <c r="K233">
        <v>3.1980876999999999</v>
      </c>
      <c r="L233">
        <v>0.24441697000000001</v>
      </c>
      <c r="M233">
        <v>-3.3007230999999999</v>
      </c>
      <c r="N233">
        <v>-7.2853937000000002</v>
      </c>
      <c r="O233">
        <v>137.666666666666</v>
      </c>
    </row>
    <row r="234" spans="1:15">
      <c r="A234">
        <v>2397</v>
      </c>
      <c r="B234" t="s">
        <v>362</v>
      </c>
      <c r="C234" t="s">
        <v>342</v>
      </c>
      <c r="D234" t="s">
        <v>197</v>
      </c>
      <c r="E234">
        <v>77300</v>
      </c>
      <c r="F234">
        <v>32200</v>
      </c>
      <c r="G234">
        <v>12.699437</v>
      </c>
      <c r="H234">
        <v>0.74887884000000005</v>
      </c>
      <c r="I234">
        <v>25.175015999999999</v>
      </c>
      <c r="J234">
        <v>2.4903165999999999</v>
      </c>
      <c r="K234">
        <v>3.1970854000000002</v>
      </c>
      <c r="L234">
        <v>0.31625619999999999</v>
      </c>
      <c r="M234">
        <v>-3.2476432000000002</v>
      </c>
      <c r="N234">
        <v>-7.2268724000000004</v>
      </c>
      <c r="O234">
        <v>139.5</v>
      </c>
    </row>
    <row r="235" spans="1:15">
      <c r="A235">
        <v>25561</v>
      </c>
      <c r="B235" t="s">
        <v>363</v>
      </c>
      <c r="C235" t="s">
        <v>164</v>
      </c>
      <c r="D235" t="s">
        <v>165</v>
      </c>
      <c r="E235">
        <v>63100</v>
      </c>
      <c r="F235">
        <v>37400</v>
      </c>
      <c r="G235">
        <v>14.308093</v>
      </c>
      <c r="H235">
        <v>0.97700012000000003</v>
      </c>
      <c r="I235">
        <v>22.285026999999999</v>
      </c>
      <c r="J235">
        <v>0.18654738000000001</v>
      </c>
      <c r="K235">
        <v>3.1885623999999999</v>
      </c>
      <c r="L235">
        <v>2.6691373000000001E-2</v>
      </c>
      <c r="M235">
        <v>7.4553342000000002</v>
      </c>
      <c r="N235">
        <v>9.4256563</v>
      </c>
      <c r="O235">
        <v>138.5</v>
      </c>
    </row>
    <row r="236" spans="1:15">
      <c r="A236">
        <v>2632</v>
      </c>
      <c r="B236" t="s">
        <v>364</v>
      </c>
      <c r="C236" t="s">
        <v>62</v>
      </c>
      <c r="D236" t="s">
        <v>63</v>
      </c>
      <c r="E236">
        <v>100900</v>
      </c>
      <c r="F236">
        <v>56900</v>
      </c>
      <c r="G236">
        <v>7.5406461</v>
      </c>
      <c r="H236">
        <v>2.4662397</v>
      </c>
      <c r="I236">
        <v>42.224032999999999</v>
      </c>
      <c r="J236">
        <v>1.3526974</v>
      </c>
      <c r="K236">
        <v>3.1839650000000002</v>
      </c>
      <c r="L236">
        <v>0.10200213</v>
      </c>
      <c r="M236">
        <v>-2.514046</v>
      </c>
      <c r="N236">
        <v>-6.2506393999999998</v>
      </c>
      <c r="O236">
        <v>1009.66666666666</v>
      </c>
    </row>
    <row r="237" spans="1:15">
      <c r="A237">
        <v>2657</v>
      </c>
      <c r="B237" t="s">
        <v>365</v>
      </c>
      <c r="C237" t="s">
        <v>50</v>
      </c>
      <c r="D237" t="s">
        <v>156</v>
      </c>
      <c r="E237">
        <v>59300</v>
      </c>
      <c r="F237">
        <v>33500</v>
      </c>
      <c r="G237">
        <v>17.891995999999999</v>
      </c>
      <c r="H237">
        <v>0.21204582999999999</v>
      </c>
      <c r="I237">
        <v>17.780607</v>
      </c>
      <c r="J237">
        <v>0.45601608999999999</v>
      </c>
      <c r="K237">
        <v>3.1813053999999998</v>
      </c>
      <c r="L237">
        <v>8.1590377000000006E-2</v>
      </c>
      <c r="M237">
        <v>1.1738766</v>
      </c>
      <c r="N237">
        <v>1.9399519999999999</v>
      </c>
      <c r="O237">
        <v>3272.6666666666601</v>
      </c>
    </row>
    <row r="238" spans="1:15">
      <c r="A238">
        <v>11626</v>
      </c>
      <c r="B238" t="s">
        <v>366</v>
      </c>
      <c r="C238" t="s">
        <v>22</v>
      </c>
      <c r="D238" t="s">
        <v>23</v>
      </c>
      <c r="E238">
        <v>39500</v>
      </c>
      <c r="F238">
        <v>19000</v>
      </c>
      <c r="G238">
        <v>30.418410999999999</v>
      </c>
      <c r="H238">
        <v>7.0912859999999994E-2</v>
      </c>
      <c r="I238">
        <v>10.455142</v>
      </c>
      <c r="J238">
        <v>5.9252317999999998E-2</v>
      </c>
      <c r="K238">
        <v>3.1802880999999998</v>
      </c>
      <c r="L238">
        <v>1.8023614E-2</v>
      </c>
      <c r="M238">
        <v>5.0346517999999998</v>
      </c>
      <c r="N238">
        <v>-1.2715350000000001</v>
      </c>
      <c r="O238">
        <v>52.5</v>
      </c>
    </row>
    <row r="239" spans="1:15">
      <c r="A239">
        <v>1131</v>
      </c>
      <c r="B239" t="s">
        <v>367</v>
      </c>
      <c r="C239" t="s">
        <v>22</v>
      </c>
      <c r="D239" t="s">
        <v>23</v>
      </c>
      <c r="E239">
        <v>124500</v>
      </c>
      <c r="F239">
        <v>83000</v>
      </c>
      <c r="G239">
        <v>4.8102688999999996</v>
      </c>
      <c r="H239">
        <v>4.3595594999999996</v>
      </c>
      <c r="I239">
        <v>66.062186999999994</v>
      </c>
      <c r="J239">
        <v>15.034837</v>
      </c>
      <c r="K239">
        <v>3.1777687000000001</v>
      </c>
      <c r="L239">
        <v>0.72321606000000005</v>
      </c>
      <c r="M239">
        <v>-1.3833108999999999</v>
      </c>
      <c r="N239">
        <v>-7.9113879000000003</v>
      </c>
      <c r="O239">
        <v>190.666666666666</v>
      </c>
    </row>
    <row r="240" spans="1:15">
      <c r="A240">
        <v>1693</v>
      </c>
      <c r="B240" t="s">
        <v>368</v>
      </c>
      <c r="C240" t="s">
        <v>164</v>
      </c>
      <c r="D240" t="s">
        <v>165</v>
      </c>
      <c r="E240">
        <v>53300</v>
      </c>
      <c r="F240">
        <v>34900</v>
      </c>
      <c r="G240">
        <v>18.364094000000001</v>
      </c>
      <c r="H240">
        <v>0.12983769000000001</v>
      </c>
      <c r="I240">
        <v>17.297632</v>
      </c>
      <c r="J240">
        <v>0.19512727999999999</v>
      </c>
      <c r="K240">
        <v>3.1765534999999998</v>
      </c>
      <c r="L240">
        <v>3.5833359000000002E-2</v>
      </c>
      <c r="M240">
        <v>1.0868968999999999</v>
      </c>
      <c r="N240">
        <v>5.7185248000000001E-2</v>
      </c>
      <c r="O240">
        <v>900</v>
      </c>
    </row>
    <row r="241" spans="1:15">
      <c r="A241">
        <v>1749</v>
      </c>
      <c r="B241" t="s">
        <v>369</v>
      </c>
      <c r="C241" t="s">
        <v>164</v>
      </c>
      <c r="D241" t="s">
        <v>165</v>
      </c>
      <c r="E241">
        <v>73500</v>
      </c>
      <c r="F241">
        <v>37000</v>
      </c>
      <c r="G241">
        <v>14.085454</v>
      </c>
      <c r="H241">
        <v>0.90270691999999997</v>
      </c>
      <c r="I241">
        <v>22.551323</v>
      </c>
      <c r="J241">
        <v>0</v>
      </c>
      <c r="K241">
        <v>3.1764559999999999</v>
      </c>
      <c r="L241">
        <v>0</v>
      </c>
      <c r="M241">
        <v>-6.0675983000000002</v>
      </c>
      <c r="N241">
        <v>-10.915758</v>
      </c>
      <c r="O241">
        <v>211</v>
      </c>
    </row>
    <row r="242" spans="1:15">
      <c r="A242">
        <v>2617</v>
      </c>
      <c r="B242" t="s">
        <v>370</v>
      </c>
      <c r="C242" t="s">
        <v>62</v>
      </c>
      <c r="D242" t="s">
        <v>63</v>
      </c>
      <c r="E242">
        <v>86600</v>
      </c>
      <c r="F242">
        <v>50000</v>
      </c>
      <c r="G242">
        <v>9.4593858999999991</v>
      </c>
      <c r="H242">
        <v>0.54788130999999995</v>
      </c>
      <c r="I242">
        <v>33.517989999999998</v>
      </c>
      <c r="J242">
        <v>0.74326283000000004</v>
      </c>
      <c r="K242">
        <v>3.1705961</v>
      </c>
      <c r="L242">
        <v>7.0308103999999996E-2</v>
      </c>
      <c r="M242">
        <v>-3.0900805</v>
      </c>
      <c r="N242">
        <v>-6.5529675000000003</v>
      </c>
      <c r="O242">
        <v>1434.6666666666599</v>
      </c>
    </row>
    <row r="243" spans="1:15">
      <c r="A243">
        <v>1459</v>
      </c>
      <c r="B243" t="s">
        <v>371</v>
      </c>
      <c r="C243" t="s">
        <v>188</v>
      </c>
      <c r="D243" t="s">
        <v>297</v>
      </c>
      <c r="E243">
        <v>52700</v>
      </c>
      <c r="F243">
        <v>34200</v>
      </c>
      <c r="G243">
        <v>17.962790999999999</v>
      </c>
      <c r="H243">
        <v>0.26728603000000001</v>
      </c>
      <c r="I243">
        <v>17.562684999999998</v>
      </c>
      <c r="J243">
        <v>3.2458443E-3</v>
      </c>
      <c r="K243">
        <v>3.1547486999999999</v>
      </c>
      <c r="L243">
        <v>5.8304419999999997E-4</v>
      </c>
      <c r="M243">
        <v>13.367470000000001</v>
      </c>
      <c r="N243">
        <v>21.056915</v>
      </c>
      <c r="O243">
        <v>613</v>
      </c>
    </row>
    <row r="244" spans="1:15">
      <c r="A244">
        <v>2946</v>
      </c>
      <c r="B244" t="s">
        <v>372</v>
      </c>
      <c r="C244" t="s">
        <v>373</v>
      </c>
      <c r="D244" t="s">
        <v>207</v>
      </c>
      <c r="E244">
        <v>68600</v>
      </c>
      <c r="F244">
        <v>39300</v>
      </c>
      <c r="G244">
        <v>14.348197000000001</v>
      </c>
      <c r="H244">
        <v>0.54333872000000005</v>
      </c>
      <c r="I244">
        <v>21.976085999999999</v>
      </c>
      <c r="J244">
        <v>5.3761183999999997E-2</v>
      </c>
      <c r="K244">
        <v>3.1531720000000001</v>
      </c>
      <c r="L244">
        <v>7.7137606999999999E-3</v>
      </c>
      <c r="M244">
        <v>-4.1235824000000001</v>
      </c>
      <c r="N244">
        <v>-8.6226683000000008</v>
      </c>
      <c r="O244">
        <v>401</v>
      </c>
    </row>
    <row r="245" spans="1:15">
      <c r="A245">
        <v>2158</v>
      </c>
      <c r="B245" t="s">
        <v>374</v>
      </c>
      <c r="C245" t="s">
        <v>26</v>
      </c>
      <c r="D245" t="s">
        <v>27</v>
      </c>
      <c r="E245">
        <v>74300</v>
      </c>
      <c r="F245">
        <v>45300</v>
      </c>
      <c r="G245">
        <v>10.896926000000001</v>
      </c>
      <c r="H245">
        <v>2.1509664000000002</v>
      </c>
      <c r="I245">
        <v>28.893378999999999</v>
      </c>
      <c r="J245">
        <v>2.2598011000000001E-2</v>
      </c>
      <c r="K245">
        <v>3.1484901999999999</v>
      </c>
      <c r="L245">
        <v>2.4624885999999999E-3</v>
      </c>
      <c r="M245">
        <v>-5.7204598999999998</v>
      </c>
      <c r="N245">
        <v>-16.797796000000002</v>
      </c>
      <c r="O245">
        <v>203</v>
      </c>
    </row>
    <row r="246" spans="1:15">
      <c r="A246">
        <v>31275</v>
      </c>
      <c r="B246" t="s">
        <v>375</v>
      </c>
      <c r="C246" t="s">
        <v>210</v>
      </c>
      <c r="D246" t="s">
        <v>297</v>
      </c>
      <c r="E246">
        <v>57200</v>
      </c>
      <c r="F246">
        <v>33900</v>
      </c>
      <c r="G246">
        <v>15.953134</v>
      </c>
      <c r="H246">
        <v>0.24579081</v>
      </c>
      <c r="I246">
        <v>19.706887999999999</v>
      </c>
      <c r="J246">
        <v>4.0723380000000003E-2</v>
      </c>
      <c r="K246">
        <v>3.1438663</v>
      </c>
      <c r="L246">
        <v>6.4966553000000002E-3</v>
      </c>
      <c r="M246">
        <v>5.1361670000000004</v>
      </c>
      <c r="N246">
        <v>10.330075000000001</v>
      </c>
      <c r="O246">
        <v>127.666666666666</v>
      </c>
    </row>
    <row r="247" spans="1:15">
      <c r="A247">
        <v>111</v>
      </c>
      <c r="B247" t="s">
        <v>376</v>
      </c>
      <c r="C247" t="s">
        <v>62</v>
      </c>
      <c r="D247" t="s">
        <v>63</v>
      </c>
      <c r="E247">
        <v>56900</v>
      </c>
      <c r="F247">
        <v>32200</v>
      </c>
      <c r="G247">
        <v>18.898329</v>
      </c>
      <c r="H247">
        <v>0.37734183999999998</v>
      </c>
      <c r="I247">
        <v>16.600491999999999</v>
      </c>
      <c r="J247">
        <v>0.76003169999999998</v>
      </c>
      <c r="K247">
        <v>3.1372156000000002</v>
      </c>
      <c r="L247">
        <v>0.14363329</v>
      </c>
      <c r="M247">
        <v>10.026569</v>
      </c>
      <c r="N247">
        <v>17.269711999999998</v>
      </c>
      <c r="O247">
        <v>701.66666666666595</v>
      </c>
    </row>
    <row r="248" spans="1:15">
      <c r="A248">
        <v>3583</v>
      </c>
      <c r="B248" t="s">
        <v>377</v>
      </c>
      <c r="C248" t="s">
        <v>119</v>
      </c>
      <c r="D248" t="s">
        <v>36</v>
      </c>
      <c r="E248">
        <v>63300</v>
      </c>
      <c r="F248">
        <v>34400</v>
      </c>
      <c r="G248">
        <v>16.421403999999999</v>
      </c>
      <c r="H248">
        <v>0.10605340000000001</v>
      </c>
      <c r="I248">
        <v>19.073608</v>
      </c>
      <c r="J248">
        <v>0.34340348999999998</v>
      </c>
      <c r="K248">
        <v>3.1321539999999999</v>
      </c>
      <c r="L248">
        <v>5.6391667999999999E-2</v>
      </c>
      <c r="M248">
        <v>-1.7041065</v>
      </c>
      <c r="N248">
        <v>-4.7044519999999999</v>
      </c>
      <c r="O248">
        <v>674.83333333333303</v>
      </c>
    </row>
    <row r="249" spans="1:15">
      <c r="A249">
        <v>8284</v>
      </c>
      <c r="B249" t="s">
        <v>378</v>
      </c>
      <c r="C249" t="s">
        <v>379</v>
      </c>
      <c r="D249" t="s">
        <v>380</v>
      </c>
      <c r="E249">
        <v>59000</v>
      </c>
      <c r="F249">
        <v>41400</v>
      </c>
      <c r="G249">
        <v>9.8648890999999992</v>
      </c>
      <c r="H249">
        <v>0.12388871999999999</v>
      </c>
      <c r="I249">
        <v>31.680515</v>
      </c>
      <c r="J249">
        <v>0</v>
      </c>
      <c r="K249">
        <v>3.1252477000000001</v>
      </c>
      <c r="L249">
        <v>0</v>
      </c>
      <c r="M249">
        <v>-1.3488239</v>
      </c>
      <c r="N249">
        <v>-14.025122</v>
      </c>
      <c r="O249">
        <v>225</v>
      </c>
    </row>
    <row r="250" spans="1:15">
      <c r="A250">
        <v>1197</v>
      </c>
      <c r="B250" t="s">
        <v>381</v>
      </c>
      <c r="C250" t="s">
        <v>22</v>
      </c>
      <c r="D250" t="s">
        <v>23</v>
      </c>
      <c r="E250">
        <v>51600</v>
      </c>
      <c r="F250">
        <v>28300</v>
      </c>
      <c r="G250">
        <v>21.975967000000001</v>
      </c>
      <c r="H250">
        <v>0.34022902999999999</v>
      </c>
      <c r="I250">
        <v>14.19317</v>
      </c>
      <c r="J250">
        <v>0.32214378999999999</v>
      </c>
      <c r="K250">
        <v>3.1190863000000002</v>
      </c>
      <c r="L250">
        <v>7.0794209999999996E-2</v>
      </c>
      <c r="M250">
        <v>-2.1835759000000001</v>
      </c>
      <c r="N250">
        <v>-2.1863909000000001</v>
      </c>
      <c r="O250">
        <v>3618.3333333333298</v>
      </c>
    </row>
    <row r="251" spans="1:15">
      <c r="A251">
        <v>3662</v>
      </c>
      <c r="B251" t="s">
        <v>382</v>
      </c>
      <c r="C251" t="s">
        <v>383</v>
      </c>
      <c r="D251" t="s">
        <v>36</v>
      </c>
      <c r="E251">
        <v>65600</v>
      </c>
      <c r="F251">
        <v>34700</v>
      </c>
      <c r="G251">
        <v>16.425104000000001</v>
      </c>
      <c r="H251">
        <v>0.27140831999999998</v>
      </c>
      <c r="I251">
        <v>18.974011999999998</v>
      </c>
      <c r="J251">
        <v>0.28507592999999998</v>
      </c>
      <c r="K251">
        <v>3.1165012999999999</v>
      </c>
      <c r="L251">
        <v>4.6824019000000001E-2</v>
      </c>
      <c r="M251">
        <v>-2.6225884000000002</v>
      </c>
      <c r="N251">
        <v>-0.86889844999999999</v>
      </c>
      <c r="O251">
        <v>717.33333333333303</v>
      </c>
    </row>
    <row r="252" spans="1:15">
      <c r="A252">
        <v>2262</v>
      </c>
      <c r="B252" t="s">
        <v>384</v>
      </c>
      <c r="C252" t="s">
        <v>385</v>
      </c>
      <c r="D252" t="s">
        <v>386</v>
      </c>
      <c r="E252">
        <v>100100</v>
      </c>
      <c r="F252">
        <v>85400</v>
      </c>
      <c r="G252">
        <v>4.1647800999999998</v>
      </c>
      <c r="H252">
        <v>0.51637679000000003</v>
      </c>
      <c r="I252">
        <v>74.689376999999993</v>
      </c>
      <c r="J252">
        <v>0</v>
      </c>
      <c r="K252">
        <v>3.1106484000000001</v>
      </c>
      <c r="L252">
        <v>0</v>
      </c>
      <c r="M252">
        <v>-1.3353173</v>
      </c>
      <c r="N252">
        <v>-5.1616267999999996</v>
      </c>
      <c r="O252">
        <v>502</v>
      </c>
    </row>
    <row r="253" spans="1:15">
      <c r="A253">
        <v>5617</v>
      </c>
      <c r="B253" t="s">
        <v>387</v>
      </c>
      <c r="C253" t="s">
        <v>388</v>
      </c>
      <c r="D253" t="s">
        <v>185</v>
      </c>
      <c r="E253">
        <v>29700</v>
      </c>
      <c r="F253">
        <v>18500</v>
      </c>
      <c r="G253">
        <v>41.270695000000003</v>
      </c>
      <c r="H253">
        <v>6.2383078000000002E-2</v>
      </c>
      <c r="I253">
        <v>7.5240850000000004</v>
      </c>
      <c r="J253">
        <v>1.031527E-2</v>
      </c>
      <c r="K253">
        <v>3.1052423</v>
      </c>
      <c r="L253">
        <v>4.2571835000000001E-3</v>
      </c>
      <c r="M253">
        <v>-11.140316</v>
      </c>
      <c r="N253">
        <v>-14.550069000000001</v>
      </c>
      <c r="O253">
        <v>219</v>
      </c>
    </row>
    <row r="254" spans="1:15">
      <c r="A254">
        <v>1582</v>
      </c>
      <c r="B254" t="s">
        <v>389</v>
      </c>
      <c r="C254" t="s">
        <v>333</v>
      </c>
      <c r="D254" t="s">
        <v>185</v>
      </c>
      <c r="E254">
        <v>81800</v>
      </c>
      <c r="F254">
        <v>49800</v>
      </c>
      <c r="G254">
        <v>8.5088176999999998</v>
      </c>
      <c r="H254">
        <v>2.4155521000000002</v>
      </c>
      <c r="I254">
        <v>36.409615000000002</v>
      </c>
      <c r="J254">
        <v>7.5162061000000002E-2</v>
      </c>
      <c r="K254">
        <v>3.0980278999999999</v>
      </c>
      <c r="L254">
        <v>6.3954028E-3</v>
      </c>
      <c r="M254">
        <v>3.6193664000000001</v>
      </c>
      <c r="N254">
        <v>4.4517917999999996</v>
      </c>
      <c r="O254">
        <v>548.5</v>
      </c>
    </row>
    <row r="255" spans="1:15">
      <c r="A255">
        <v>8988</v>
      </c>
      <c r="B255" t="s">
        <v>390</v>
      </c>
      <c r="C255" t="s">
        <v>391</v>
      </c>
      <c r="D255" t="s">
        <v>102</v>
      </c>
      <c r="E255">
        <v>44200</v>
      </c>
      <c r="F255">
        <v>23000</v>
      </c>
      <c r="G255">
        <v>28.728708000000001</v>
      </c>
      <c r="H255">
        <v>0.12740171</v>
      </c>
      <c r="I255">
        <v>10.761069000000001</v>
      </c>
      <c r="J255">
        <v>0.53713328000000005</v>
      </c>
      <c r="K255">
        <v>3.0915162999999999</v>
      </c>
      <c r="L255">
        <v>0.15431144999999999</v>
      </c>
      <c r="M255">
        <v>-4.0961809000000002</v>
      </c>
      <c r="N255">
        <v>2.6155362000000002</v>
      </c>
      <c r="O255">
        <v>231.666666666666</v>
      </c>
    </row>
    <row r="256" spans="1:15">
      <c r="A256">
        <v>2664</v>
      </c>
      <c r="B256" t="s">
        <v>392</v>
      </c>
      <c r="C256" t="s">
        <v>393</v>
      </c>
      <c r="D256" t="s">
        <v>156</v>
      </c>
      <c r="E256">
        <v>51200</v>
      </c>
      <c r="F256">
        <v>28000</v>
      </c>
      <c r="G256">
        <v>23.116116999999999</v>
      </c>
      <c r="H256">
        <v>1.1504871999999999E-2</v>
      </c>
      <c r="I256">
        <v>13.372534999999999</v>
      </c>
      <c r="J256">
        <v>0</v>
      </c>
      <c r="K256">
        <v>3.0912107999999998</v>
      </c>
      <c r="L256">
        <v>0</v>
      </c>
      <c r="M256">
        <v>1.0240467</v>
      </c>
      <c r="N256">
        <v>3.2590184</v>
      </c>
      <c r="O256">
        <v>266.33333333333297</v>
      </c>
    </row>
    <row r="257" spans="1:15">
      <c r="A257">
        <v>3749</v>
      </c>
      <c r="B257" t="s">
        <v>394</v>
      </c>
      <c r="C257" t="s">
        <v>188</v>
      </c>
      <c r="D257" t="s">
        <v>297</v>
      </c>
      <c r="E257">
        <v>107500</v>
      </c>
      <c r="F257">
        <v>56500</v>
      </c>
      <c r="G257">
        <v>6.1455530999999999</v>
      </c>
      <c r="H257">
        <v>1.3030352999999999</v>
      </c>
      <c r="I257">
        <v>50.281109000000001</v>
      </c>
      <c r="J257">
        <v>0.74004775</v>
      </c>
      <c r="K257">
        <v>3.0900523999999998</v>
      </c>
      <c r="L257">
        <v>4.5480027999999999E-2</v>
      </c>
      <c r="M257">
        <v>-1.6624299</v>
      </c>
      <c r="N257">
        <v>-3.9814509999999999</v>
      </c>
      <c r="O257">
        <v>2159.3333333333298</v>
      </c>
    </row>
    <row r="258" spans="1:15">
      <c r="A258">
        <v>2653</v>
      </c>
      <c r="B258" t="s">
        <v>395</v>
      </c>
      <c r="C258" t="s">
        <v>396</v>
      </c>
      <c r="D258" t="s">
        <v>156</v>
      </c>
      <c r="E258">
        <v>48500</v>
      </c>
      <c r="F258">
        <v>33600</v>
      </c>
      <c r="G258">
        <v>21.175609999999999</v>
      </c>
      <c r="H258">
        <v>7.4358374000000005E-2</v>
      </c>
      <c r="I258">
        <v>14.582239</v>
      </c>
      <c r="J258">
        <v>3.9820332E-2</v>
      </c>
      <c r="K258">
        <v>3.0878779999999999</v>
      </c>
      <c r="L258">
        <v>8.4321983000000007E-3</v>
      </c>
      <c r="M258">
        <v>-4.8120532000000003</v>
      </c>
      <c r="N258">
        <v>-6.7816029000000002</v>
      </c>
      <c r="O258">
        <v>227.333333333333</v>
      </c>
    </row>
    <row r="259" spans="1:15">
      <c r="A259">
        <v>2913</v>
      </c>
      <c r="B259" t="s">
        <v>397</v>
      </c>
      <c r="C259" t="s">
        <v>398</v>
      </c>
      <c r="D259" t="s">
        <v>207</v>
      </c>
      <c r="E259">
        <v>69900</v>
      </c>
      <c r="F259">
        <v>42700</v>
      </c>
      <c r="G259">
        <v>11.58799</v>
      </c>
      <c r="H259">
        <v>0.80606323000000002</v>
      </c>
      <c r="I259">
        <v>26.630831000000001</v>
      </c>
      <c r="J259">
        <v>0.29917651000000001</v>
      </c>
      <c r="K259">
        <v>3.0859779999999999</v>
      </c>
      <c r="L259">
        <v>3.4668541999999997E-2</v>
      </c>
      <c r="M259">
        <v>-5.1521039000000002</v>
      </c>
      <c r="N259">
        <v>-10.371081</v>
      </c>
      <c r="O259">
        <v>920</v>
      </c>
    </row>
    <row r="260" spans="1:15">
      <c r="A260">
        <v>1710</v>
      </c>
      <c r="B260" t="s">
        <v>399</v>
      </c>
      <c r="C260" t="s">
        <v>164</v>
      </c>
      <c r="D260" t="s">
        <v>165</v>
      </c>
      <c r="E260">
        <v>98600</v>
      </c>
      <c r="F260">
        <v>53500</v>
      </c>
      <c r="G260">
        <v>8.1878080000000004</v>
      </c>
      <c r="H260">
        <v>3.7387304000000001</v>
      </c>
      <c r="I260">
        <v>37.633071999999999</v>
      </c>
      <c r="J260">
        <v>2.2220445</v>
      </c>
      <c r="K260">
        <v>3.0813236000000002</v>
      </c>
      <c r="L260">
        <v>0.18193674000000001</v>
      </c>
      <c r="M260">
        <v>-3.6914932999999999</v>
      </c>
      <c r="N260">
        <v>-6.3379621999999998</v>
      </c>
      <c r="O260">
        <v>1114.6666666666599</v>
      </c>
    </row>
    <row r="261" spans="1:15">
      <c r="A261">
        <v>1034</v>
      </c>
      <c r="B261" t="s">
        <v>400</v>
      </c>
      <c r="C261" t="s">
        <v>131</v>
      </c>
      <c r="D261" t="s">
        <v>102</v>
      </c>
      <c r="E261">
        <v>44300</v>
      </c>
      <c r="F261">
        <v>24300</v>
      </c>
      <c r="G261">
        <v>29.389938000000001</v>
      </c>
      <c r="H261">
        <v>0.35938016</v>
      </c>
      <c r="I261">
        <v>10.472322</v>
      </c>
      <c r="J261">
        <v>0</v>
      </c>
      <c r="K261">
        <v>3.0778091000000001</v>
      </c>
      <c r="L261">
        <v>0</v>
      </c>
      <c r="M261">
        <v>-3.3183783999999998</v>
      </c>
      <c r="N261">
        <v>1.0283891999999999</v>
      </c>
      <c r="O261">
        <v>248</v>
      </c>
    </row>
    <row r="262" spans="1:15">
      <c r="A262">
        <v>1320</v>
      </c>
      <c r="B262" t="s">
        <v>401</v>
      </c>
      <c r="C262" t="s">
        <v>402</v>
      </c>
      <c r="D262" t="s">
        <v>23</v>
      </c>
      <c r="E262">
        <v>124000</v>
      </c>
      <c r="F262">
        <v>58800</v>
      </c>
      <c r="G262">
        <v>6.2115030000000004</v>
      </c>
      <c r="H262">
        <v>3.8128435999999999</v>
      </c>
      <c r="I262">
        <v>49.512096</v>
      </c>
      <c r="J262">
        <v>2.7940729000000002</v>
      </c>
      <c r="K262">
        <v>3.0754454</v>
      </c>
      <c r="L262">
        <v>0.17355393</v>
      </c>
      <c r="M262">
        <v>1.0458491000000001</v>
      </c>
      <c r="N262">
        <v>3.5021741</v>
      </c>
      <c r="O262">
        <v>3450.3333333333298</v>
      </c>
    </row>
    <row r="263" spans="1:15">
      <c r="A263">
        <v>2707</v>
      </c>
      <c r="B263" t="s">
        <v>403</v>
      </c>
      <c r="C263" t="s">
        <v>16</v>
      </c>
      <c r="D263" t="s">
        <v>17</v>
      </c>
      <c r="E263">
        <v>169600</v>
      </c>
      <c r="F263">
        <v>75300</v>
      </c>
      <c r="G263">
        <v>5.0208130000000004</v>
      </c>
      <c r="H263">
        <v>13.680275</v>
      </c>
      <c r="I263">
        <v>61.217044999999999</v>
      </c>
      <c r="J263">
        <v>14.944355</v>
      </c>
      <c r="K263">
        <v>3.0735934</v>
      </c>
      <c r="L263">
        <v>0.75032812000000004</v>
      </c>
      <c r="M263">
        <v>0.26161888</v>
      </c>
      <c r="N263">
        <v>0.86041361000000005</v>
      </c>
      <c r="O263">
        <v>1244.3333333333301</v>
      </c>
    </row>
    <row r="264" spans="1:15">
      <c r="A264">
        <v>1481</v>
      </c>
      <c r="B264" t="s">
        <v>404</v>
      </c>
      <c r="C264" t="s">
        <v>405</v>
      </c>
      <c r="D264" t="s">
        <v>105</v>
      </c>
      <c r="E264">
        <v>77100</v>
      </c>
      <c r="F264">
        <v>40500</v>
      </c>
      <c r="G264">
        <v>11.623571999999999</v>
      </c>
      <c r="H264">
        <v>1.9166873</v>
      </c>
      <c r="I264">
        <v>26.414555</v>
      </c>
      <c r="J264">
        <v>1.0326598</v>
      </c>
      <c r="K264">
        <v>3.0703149000000001</v>
      </c>
      <c r="L264">
        <v>0.12003195999999999</v>
      </c>
      <c r="M264">
        <v>-2.9542212000000001</v>
      </c>
      <c r="N264">
        <v>-5.9768825000000003</v>
      </c>
      <c r="O264">
        <v>1658.6666666666599</v>
      </c>
    </row>
    <row r="265" spans="1:15">
      <c r="A265">
        <v>2015</v>
      </c>
      <c r="B265" t="s">
        <v>406</v>
      </c>
      <c r="C265" t="s">
        <v>97</v>
      </c>
      <c r="D265" t="s">
        <v>33</v>
      </c>
      <c r="E265">
        <v>66400</v>
      </c>
      <c r="F265">
        <v>36500</v>
      </c>
      <c r="G265">
        <v>16.552917000000001</v>
      </c>
      <c r="H265">
        <v>0.46451160000000002</v>
      </c>
      <c r="I265">
        <v>18.520807000000001</v>
      </c>
      <c r="J265">
        <v>0.40093908</v>
      </c>
      <c r="K265">
        <v>3.0657339000000001</v>
      </c>
      <c r="L265">
        <v>6.6367112000000006E-2</v>
      </c>
      <c r="M265">
        <v>-4.6914724999999997</v>
      </c>
      <c r="N265">
        <v>-9.0432767999999992</v>
      </c>
      <c r="O265">
        <v>1976.6666666666599</v>
      </c>
    </row>
    <row r="266" spans="1:15">
      <c r="A266">
        <v>4736</v>
      </c>
      <c r="B266" t="s">
        <v>407</v>
      </c>
      <c r="C266" t="s">
        <v>62</v>
      </c>
      <c r="D266" t="s">
        <v>63</v>
      </c>
      <c r="E266">
        <v>72000</v>
      </c>
      <c r="F266">
        <v>33900</v>
      </c>
      <c r="G266">
        <v>13.5021</v>
      </c>
      <c r="H266">
        <v>0.67213118000000005</v>
      </c>
      <c r="I266">
        <v>22.634359</v>
      </c>
      <c r="J266">
        <v>0.28344190000000002</v>
      </c>
      <c r="K266">
        <v>3.056114</v>
      </c>
      <c r="L266">
        <v>3.8270607999999998E-2</v>
      </c>
      <c r="M266">
        <v>-0.42625675000000002</v>
      </c>
      <c r="N266">
        <v>-0.86185049999999996</v>
      </c>
      <c r="O266">
        <v>1818</v>
      </c>
    </row>
    <row r="267" spans="1:15">
      <c r="A267">
        <v>2737</v>
      </c>
      <c r="B267" t="s">
        <v>408</v>
      </c>
      <c r="C267" t="s">
        <v>16</v>
      </c>
      <c r="D267" t="s">
        <v>17</v>
      </c>
      <c r="E267">
        <v>97400</v>
      </c>
      <c r="F267">
        <v>56200</v>
      </c>
      <c r="G267">
        <v>7.7935553000000004</v>
      </c>
      <c r="H267">
        <v>1.1320205999999999</v>
      </c>
      <c r="I267">
        <v>39.170802999999999</v>
      </c>
      <c r="J267">
        <v>0.56939501000000003</v>
      </c>
      <c r="K267">
        <v>3.0527983000000001</v>
      </c>
      <c r="L267">
        <v>4.4376116E-2</v>
      </c>
      <c r="M267">
        <v>-3.4799929000000001</v>
      </c>
      <c r="N267">
        <v>-9.0379190000000005</v>
      </c>
      <c r="O267">
        <v>618.33333333333303</v>
      </c>
    </row>
    <row r="268" spans="1:15">
      <c r="A268">
        <v>2803</v>
      </c>
      <c r="B268" t="s">
        <v>409</v>
      </c>
      <c r="C268" t="s">
        <v>256</v>
      </c>
      <c r="D268" t="s">
        <v>17</v>
      </c>
      <c r="E268">
        <v>114200</v>
      </c>
      <c r="F268">
        <v>84100</v>
      </c>
      <c r="G268">
        <v>4.7184252999999998</v>
      </c>
      <c r="H268">
        <v>2.4381246999999999</v>
      </c>
      <c r="I268">
        <v>64.620743000000004</v>
      </c>
      <c r="J268">
        <v>7.1571750999999999</v>
      </c>
      <c r="K268">
        <v>3.0490816000000001</v>
      </c>
      <c r="L268">
        <v>0.33770593999999998</v>
      </c>
      <c r="M268">
        <v>-2.0320621000000001</v>
      </c>
      <c r="N268">
        <v>-7.1160445000000001</v>
      </c>
      <c r="O268">
        <v>1080.3333333333301</v>
      </c>
    </row>
    <row r="269" spans="1:15">
      <c r="A269">
        <v>1409</v>
      </c>
      <c r="B269" t="s">
        <v>410</v>
      </c>
      <c r="C269" t="s">
        <v>87</v>
      </c>
      <c r="D269" t="s">
        <v>88</v>
      </c>
      <c r="E269">
        <v>86600</v>
      </c>
      <c r="F269">
        <v>45800</v>
      </c>
      <c r="G269">
        <v>8.0174017000000006</v>
      </c>
      <c r="H269">
        <v>0.70990878000000002</v>
      </c>
      <c r="I269">
        <v>37.989376</v>
      </c>
      <c r="J269">
        <v>0</v>
      </c>
      <c r="K269">
        <v>3.0457605999999999</v>
      </c>
      <c r="L269">
        <v>0</v>
      </c>
      <c r="M269">
        <v>-0.92944269999999996</v>
      </c>
      <c r="N269">
        <v>0.33672625</v>
      </c>
      <c r="O269">
        <v>147</v>
      </c>
    </row>
    <row r="270" spans="1:15">
      <c r="A270">
        <v>6911</v>
      </c>
      <c r="B270" t="s">
        <v>411</v>
      </c>
      <c r="C270" t="s">
        <v>188</v>
      </c>
      <c r="D270" t="s">
        <v>219</v>
      </c>
      <c r="E270">
        <v>69000</v>
      </c>
      <c r="F270">
        <v>36100</v>
      </c>
      <c r="G270">
        <v>13.333451999999999</v>
      </c>
      <c r="H270">
        <v>0.82312392999999995</v>
      </c>
      <c r="I270">
        <v>22.764513000000001</v>
      </c>
      <c r="J270">
        <v>0.17009932999999999</v>
      </c>
      <c r="K270">
        <v>3.0352955000000001</v>
      </c>
      <c r="L270">
        <v>2.2680112999999998E-2</v>
      </c>
      <c r="M270">
        <v>-1.8984661</v>
      </c>
      <c r="N270">
        <v>-3.7960105</v>
      </c>
      <c r="O270">
        <v>2941.3333333333298</v>
      </c>
    </row>
    <row r="271" spans="1:15">
      <c r="A271">
        <v>20988</v>
      </c>
      <c r="B271" t="s">
        <v>412</v>
      </c>
      <c r="C271" t="s">
        <v>413</v>
      </c>
      <c r="D271" t="s">
        <v>414</v>
      </c>
      <c r="E271">
        <v>56000</v>
      </c>
      <c r="F271">
        <v>35200</v>
      </c>
      <c r="G271">
        <v>16.578572999999999</v>
      </c>
      <c r="H271">
        <v>0.45461552999999999</v>
      </c>
      <c r="I271">
        <v>18.299643</v>
      </c>
      <c r="J271">
        <v>0.27381441000000001</v>
      </c>
      <c r="K271">
        <v>3.0338197</v>
      </c>
      <c r="L271">
        <v>4.5394517000000002E-2</v>
      </c>
      <c r="M271">
        <v>11.856669999999999</v>
      </c>
      <c r="N271">
        <v>15.666548000000001</v>
      </c>
      <c r="O271">
        <v>736</v>
      </c>
    </row>
    <row r="272" spans="1:15">
      <c r="A272">
        <v>60</v>
      </c>
      <c r="B272" t="s">
        <v>415</v>
      </c>
      <c r="C272" t="s">
        <v>87</v>
      </c>
      <c r="D272" t="s">
        <v>88</v>
      </c>
      <c r="E272">
        <v>35400</v>
      </c>
      <c r="F272">
        <v>27300</v>
      </c>
      <c r="G272">
        <v>28.816744</v>
      </c>
      <c r="H272">
        <v>0.22474283</v>
      </c>
      <c r="I272">
        <v>10.516911</v>
      </c>
      <c r="J272">
        <v>0</v>
      </c>
      <c r="K272">
        <v>3.0306310999999999</v>
      </c>
      <c r="L272">
        <v>0</v>
      </c>
      <c r="M272">
        <v>-7.0983849000000001</v>
      </c>
      <c r="N272">
        <v>-17.153303000000001</v>
      </c>
      <c r="O272">
        <v>294.666666666666</v>
      </c>
    </row>
    <row r="273" spans="1:15">
      <c r="A273">
        <v>17</v>
      </c>
      <c r="B273" t="s">
        <v>416</v>
      </c>
      <c r="C273" t="s">
        <v>175</v>
      </c>
      <c r="D273" t="s">
        <v>23</v>
      </c>
      <c r="E273">
        <v>52400</v>
      </c>
      <c r="F273">
        <v>33600</v>
      </c>
      <c r="G273">
        <v>19.686426000000001</v>
      </c>
      <c r="H273">
        <v>0.14193369</v>
      </c>
      <c r="I273">
        <v>15.385731</v>
      </c>
      <c r="J273">
        <v>0.21480441</v>
      </c>
      <c r="K273">
        <v>3.0289006000000001</v>
      </c>
      <c r="L273">
        <v>4.2287309000000002E-2</v>
      </c>
      <c r="M273">
        <v>5.0376820999999996</v>
      </c>
      <c r="N273">
        <v>7.4230685000000003</v>
      </c>
      <c r="O273">
        <v>2428.3333333333298</v>
      </c>
    </row>
    <row r="274" spans="1:15">
      <c r="A274">
        <v>2986</v>
      </c>
      <c r="B274" t="s">
        <v>417</v>
      </c>
      <c r="C274" t="s">
        <v>418</v>
      </c>
      <c r="D274" t="s">
        <v>207</v>
      </c>
      <c r="E274">
        <v>45400</v>
      </c>
      <c r="F274">
        <v>33800</v>
      </c>
      <c r="G274">
        <v>21.012121</v>
      </c>
      <c r="H274">
        <v>0.1135008</v>
      </c>
      <c r="I274">
        <v>14.410923</v>
      </c>
      <c r="J274">
        <v>2.5995266999999998E-3</v>
      </c>
      <c r="K274">
        <v>3.0280406000000002</v>
      </c>
      <c r="L274">
        <v>5.4621567999999995E-4</v>
      </c>
      <c r="M274">
        <v>-3.3194408000000002</v>
      </c>
      <c r="N274">
        <v>-2.2660464999999999</v>
      </c>
      <c r="O274">
        <v>466.33333333333297</v>
      </c>
    </row>
    <row r="275" spans="1:15">
      <c r="A275">
        <v>2894</v>
      </c>
      <c r="B275" t="s">
        <v>419</v>
      </c>
      <c r="C275" t="s">
        <v>55</v>
      </c>
      <c r="D275" t="s">
        <v>17</v>
      </c>
      <c r="E275">
        <v>129200</v>
      </c>
      <c r="F275">
        <v>62000</v>
      </c>
      <c r="G275">
        <v>5.7357917</v>
      </c>
      <c r="H275">
        <v>5.5780468000000001</v>
      </c>
      <c r="I275">
        <v>52.672905</v>
      </c>
      <c r="J275">
        <v>6.4756144999999998</v>
      </c>
      <c r="K275">
        <v>3.0212083000000001</v>
      </c>
      <c r="L275">
        <v>0.37142776999999999</v>
      </c>
      <c r="M275">
        <v>-1.1745844999999999</v>
      </c>
      <c r="N275">
        <v>-2.4745126000000002</v>
      </c>
      <c r="O275">
        <v>988.66666666666595</v>
      </c>
    </row>
    <row r="276" spans="1:15">
      <c r="A276">
        <v>3794</v>
      </c>
      <c r="B276" t="s">
        <v>420</v>
      </c>
      <c r="C276" t="s">
        <v>344</v>
      </c>
      <c r="D276" t="s">
        <v>345</v>
      </c>
      <c r="E276">
        <v>82100</v>
      </c>
      <c r="F276">
        <v>49100</v>
      </c>
      <c r="G276">
        <v>10.116467999999999</v>
      </c>
      <c r="H276">
        <v>1.6375713000000001</v>
      </c>
      <c r="I276">
        <v>29.844391000000002</v>
      </c>
      <c r="J276">
        <v>0</v>
      </c>
      <c r="K276">
        <v>3.0191984000000001</v>
      </c>
      <c r="L276">
        <v>0</v>
      </c>
      <c r="M276">
        <v>-1.0425610999999999</v>
      </c>
      <c r="N276">
        <v>-2.3784339000000001</v>
      </c>
      <c r="O276">
        <v>89.3333333333333</v>
      </c>
    </row>
    <row r="277" spans="1:15">
      <c r="A277">
        <v>2504</v>
      </c>
      <c r="B277" t="s">
        <v>421</v>
      </c>
      <c r="C277" t="s">
        <v>422</v>
      </c>
      <c r="D277" t="s">
        <v>214</v>
      </c>
      <c r="E277">
        <v>92500</v>
      </c>
      <c r="F277">
        <v>123600</v>
      </c>
      <c r="G277">
        <v>3.2558031000000001</v>
      </c>
      <c r="H277">
        <v>1.1552385000000001</v>
      </c>
      <c r="I277">
        <v>91.929314000000005</v>
      </c>
      <c r="J277">
        <v>14.456934</v>
      </c>
      <c r="K277">
        <v>2.9930374999999998</v>
      </c>
      <c r="L277">
        <v>0.47068929999999998</v>
      </c>
      <c r="M277">
        <v>-1.0826420999999999</v>
      </c>
      <c r="N277">
        <v>-7.2664919000000001</v>
      </c>
      <c r="O277">
        <v>137.5</v>
      </c>
    </row>
    <row r="278" spans="1:15">
      <c r="A278">
        <v>28</v>
      </c>
      <c r="B278" t="s">
        <v>423</v>
      </c>
      <c r="C278" t="s">
        <v>91</v>
      </c>
      <c r="D278" t="s">
        <v>23</v>
      </c>
      <c r="E278">
        <v>67900</v>
      </c>
      <c r="F278">
        <v>31900</v>
      </c>
      <c r="G278">
        <v>15.518421999999999</v>
      </c>
      <c r="H278">
        <v>0.30572688999999997</v>
      </c>
      <c r="I278">
        <v>19.276036999999999</v>
      </c>
      <c r="J278">
        <v>0.48597780000000002</v>
      </c>
      <c r="K278">
        <v>2.9913371</v>
      </c>
      <c r="L278">
        <v>7.5416096000000002E-2</v>
      </c>
      <c r="M278">
        <v>3.0566789999999999</v>
      </c>
      <c r="N278">
        <v>3.3440099000000001</v>
      </c>
      <c r="O278">
        <v>1523</v>
      </c>
    </row>
    <row r="279" spans="1:15">
      <c r="A279">
        <v>2052</v>
      </c>
      <c r="B279" t="s">
        <v>424</v>
      </c>
      <c r="C279" t="s">
        <v>425</v>
      </c>
      <c r="D279" t="s">
        <v>288</v>
      </c>
      <c r="E279">
        <v>60700</v>
      </c>
      <c r="F279">
        <v>38000</v>
      </c>
      <c r="G279">
        <v>13.102926</v>
      </c>
      <c r="H279">
        <v>5.2976057E-2</v>
      </c>
      <c r="I279">
        <v>22.806723000000002</v>
      </c>
      <c r="J279">
        <v>3.6658652E-2</v>
      </c>
      <c r="K279">
        <v>2.9883479999999998</v>
      </c>
      <c r="L279">
        <v>4.8033562E-3</v>
      </c>
      <c r="M279">
        <v>-1.5940057000000001</v>
      </c>
      <c r="N279">
        <v>-2.6478839000000001</v>
      </c>
      <c r="O279">
        <v>125.666666666666</v>
      </c>
    </row>
    <row r="280" spans="1:15">
      <c r="A280">
        <v>9930</v>
      </c>
      <c r="B280" t="s">
        <v>426</v>
      </c>
      <c r="C280" t="s">
        <v>122</v>
      </c>
      <c r="D280" t="s">
        <v>36</v>
      </c>
      <c r="E280">
        <v>64200</v>
      </c>
      <c r="F280">
        <v>43300</v>
      </c>
      <c r="G280">
        <v>12.322879</v>
      </c>
      <c r="H280">
        <v>0.26739329000000001</v>
      </c>
      <c r="I280">
        <v>24.249383999999999</v>
      </c>
      <c r="J280">
        <v>5.9828419999999998</v>
      </c>
      <c r="K280">
        <v>2.9882221000000002</v>
      </c>
      <c r="L280">
        <v>0.73725837000000005</v>
      </c>
      <c r="M280">
        <v>-3.0985128999999998</v>
      </c>
      <c r="N280">
        <v>-10.285803</v>
      </c>
      <c r="O280">
        <v>135.333333333333</v>
      </c>
    </row>
    <row r="281" spans="1:15">
      <c r="A281">
        <v>2732</v>
      </c>
      <c r="B281" t="s">
        <v>427</v>
      </c>
      <c r="C281" t="s">
        <v>16</v>
      </c>
      <c r="D281" t="s">
        <v>17</v>
      </c>
      <c r="E281">
        <v>105300</v>
      </c>
      <c r="F281">
        <v>55700</v>
      </c>
      <c r="G281">
        <v>7.0405015999999998</v>
      </c>
      <c r="H281">
        <v>3.4900315000000002</v>
      </c>
      <c r="I281">
        <v>42.433891000000003</v>
      </c>
      <c r="J281">
        <v>2.6517618000000001</v>
      </c>
      <c r="K281">
        <v>2.9875585999999998</v>
      </c>
      <c r="L281">
        <v>0.18669732</v>
      </c>
      <c r="M281">
        <v>-3.1965870999999999</v>
      </c>
      <c r="N281">
        <v>-9.9037027000000002</v>
      </c>
      <c r="O281">
        <v>1763.3333333333301</v>
      </c>
    </row>
    <row r="282" spans="1:15">
      <c r="A282">
        <v>1536</v>
      </c>
      <c r="B282" t="s">
        <v>428</v>
      </c>
      <c r="C282" t="s">
        <v>104</v>
      </c>
      <c r="D282" t="s">
        <v>105</v>
      </c>
      <c r="E282">
        <v>110100</v>
      </c>
      <c r="F282">
        <v>54800</v>
      </c>
      <c r="G282">
        <v>7.4726261999999997</v>
      </c>
      <c r="H282">
        <v>7.3890843000000004</v>
      </c>
      <c r="I282">
        <v>39.832901</v>
      </c>
      <c r="J282">
        <v>3.8584995000000002</v>
      </c>
      <c r="K282">
        <v>2.9765636999999998</v>
      </c>
      <c r="L282">
        <v>0.28833123999999999</v>
      </c>
      <c r="M282">
        <v>-2.1307032000000001</v>
      </c>
      <c r="N282">
        <v>-7.4210792000000003</v>
      </c>
      <c r="O282">
        <v>1726.3333333333301</v>
      </c>
    </row>
    <row r="283" spans="1:15">
      <c r="A283">
        <v>2996</v>
      </c>
      <c r="B283" t="s">
        <v>429</v>
      </c>
      <c r="C283" t="s">
        <v>430</v>
      </c>
      <c r="D283" t="s">
        <v>180</v>
      </c>
      <c r="E283">
        <v>63200</v>
      </c>
      <c r="F283">
        <v>43500</v>
      </c>
      <c r="G283">
        <v>9.7160186999999993</v>
      </c>
      <c r="H283">
        <v>0.17784512</v>
      </c>
      <c r="I283">
        <v>30.598773999999999</v>
      </c>
      <c r="J283">
        <v>0.50557894000000003</v>
      </c>
      <c r="K283">
        <v>2.9729828999999999</v>
      </c>
      <c r="L283">
        <v>4.9122144E-2</v>
      </c>
      <c r="M283">
        <v>-2.2639008</v>
      </c>
      <c r="N283">
        <v>-9.6085242999999991</v>
      </c>
      <c r="O283">
        <v>726</v>
      </c>
    </row>
    <row r="284" spans="1:15">
      <c r="A284">
        <v>2410</v>
      </c>
      <c r="B284" t="s">
        <v>431</v>
      </c>
      <c r="C284" t="s">
        <v>342</v>
      </c>
      <c r="D284" t="s">
        <v>197</v>
      </c>
      <c r="E284">
        <v>37100</v>
      </c>
      <c r="F284">
        <v>31700</v>
      </c>
      <c r="G284">
        <v>30.505579000000001</v>
      </c>
      <c r="H284">
        <v>2.9404886000000002E-2</v>
      </c>
      <c r="I284">
        <v>9.7448329999999999</v>
      </c>
      <c r="J284">
        <v>0.22740038000000001</v>
      </c>
      <c r="K284">
        <v>2.9727177999999999</v>
      </c>
      <c r="L284">
        <v>6.9369808000000005E-2</v>
      </c>
      <c r="M284">
        <v>-7.8317589999999999</v>
      </c>
      <c r="N284">
        <v>-1.4070058999999999</v>
      </c>
      <c r="O284">
        <v>923.66666666666595</v>
      </c>
    </row>
    <row r="285" spans="1:15">
      <c r="A285">
        <v>3150</v>
      </c>
      <c r="B285" t="s">
        <v>432</v>
      </c>
      <c r="C285" t="s">
        <v>433</v>
      </c>
      <c r="D285" t="s">
        <v>77</v>
      </c>
      <c r="E285">
        <v>56400</v>
      </c>
      <c r="F285">
        <v>32800</v>
      </c>
      <c r="G285">
        <v>17.239675999999999</v>
      </c>
      <c r="H285">
        <v>4.4042952000000003E-2</v>
      </c>
      <c r="I285">
        <v>17.229517000000001</v>
      </c>
      <c r="J285">
        <v>0.97304809000000003</v>
      </c>
      <c r="K285">
        <v>2.9703127999999999</v>
      </c>
      <c r="L285">
        <v>0.16775033</v>
      </c>
      <c r="M285">
        <v>-2.4043155</v>
      </c>
      <c r="N285">
        <v>-4.7279720000000003</v>
      </c>
      <c r="O285">
        <v>597.66666666666595</v>
      </c>
    </row>
    <row r="286" spans="1:15">
      <c r="A286">
        <v>2699</v>
      </c>
      <c r="B286" t="s">
        <v>434</v>
      </c>
      <c r="C286" t="s">
        <v>435</v>
      </c>
      <c r="D286" t="s">
        <v>17</v>
      </c>
      <c r="E286">
        <v>94600</v>
      </c>
      <c r="F286">
        <v>73300</v>
      </c>
      <c r="G286">
        <v>5.5987391000000004</v>
      </c>
      <c r="H286">
        <v>1.0683598999999999</v>
      </c>
      <c r="I286">
        <v>52.994030000000002</v>
      </c>
      <c r="J286">
        <v>1.1138617</v>
      </c>
      <c r="K286">
        <v>2.9669976</v>
      </c>
      <c r="L286">
        <v>6.2362209000000002E-2</v>
      </c>
      <c r="M286">
        <v>-0.48753953</v>
      </c>
      <c r="N286">
        <v>-4.9093765999999999</v>
      </c>
      <c r="O286">
        <v>559</v>
      </c>
    </row>
    <row r="287" spans="1:15">
      <c r="A287">
        <v>1209</v>
      </c>
      <c r="B287" t="s">
        <v>436</v>
      </c>
      <c r="C287" t="s">
        <v>91</v>
      </c>
      <c r="D287" t="s">
        <v>23</v>
      </c>
      <c r="E287">
        <v>51800</v>
      </c>
      <c r="F287">
        <v>30500</v>
      </c>
      <c r="G287">
        <v>19.784144999999999</v>
      </c>
      <c r="H287">
        <v>0.15246615999999999</v>
      </c>
      <c r="I287">
        <v>14.984408</v>
      </c>
      <c r="J287">
        <v>0.25166556000000001</v>
      </c>
      <c r="K287">
        <v>2.9645370999999998</v>
      </c>
      <c r="L287">
        <v>4.9789879000000002E-2</v>
      </c>
      <c r="M287">
        <v>-4.1520801000000001</v>
      </c>
      <c r="N287">
        <v>-3.8238044000000002</v>
      </c>
      <c r="O287">
        <v>1280</v>
      </c>
    </row>
    <row r="288" spans="1:15">
      <c r="A288">
        <v>1170</v>
      </c>
      <c r="B288" t="s">
        <v>437</v>
      </c>
      <c r="C288" t="s">
        <v>22</v>
      </c>
      <c r="D288" t="s">
        <v>23</v>
      </c>
      <c r="E288">
        <v>142000</v>
      </c>
      <c r="F288">
        <v>69900</v>
      </c>
      <c r="G288">
        <v>4.3338102999999997</v>
      </c>
      <c r="H288">
        <v>13.383201</v>
      </c>
      <c r="I288">
        <v>68.282814000000002</v>
      </c>
      <c r="J288">
        <v>28.830143</v>
      </c>
      <c r="K288">
        <v>2.9592475999999999</v>
      </c>
      <c r="L288">
        <v>1.2494438999999999</v>
      </c>
      <c r="M288">
        <v>-8.427047E-2</v>
      </c>
      <c r="N288">
        <v>-2.7046700000000001</v>
      </c>
      <c r="O288">
        <v>266</v>
      </c>
    </row>
    <row r="289" spans="1:15">
      <c r="A289">
        <v>1342</v>
      </c>
      <c r="B289" t="s">
        <v>438</v>
      </c>
      <c r="C289" t="s">
        <v>22</v>
      </c>
      <c r="D289" t="s">
        <v>23</v>
      </c>
      <c r="E289">
        <v>98500</v>
      </c>
      <c r="F289">
        <v>47900</v>
      </c>
      <c r="G289">
        <v>7.8898010000000003</v>
      </c>
      <c r="H289">
        <v>5.4661740999999999</v>
      </c>
      <c r="I289">
        <v>37.492297999999998</v>
      </c>
      <c r="J289">
        <v>1.5033209000000001</v>
      </c>
      <c r="K289">
        <v>2.9580679000000001</v>
      </c>
      <c r="L289">
        <v>0.11860904</v>
      </c>
      <c r="M289">
        <v>-2.1785082999999998</v>
      </c>
      <c r="N289">
        <v>-4.4724627000000003</v>
      </c>
      <c r="O289">
        <v>251</v>
      </c>
    </row>
    <row r="290" spans="1:15">
      <c r="A290">
        <v>1245</v>
      </c>
      <c r="B290" t="s">
        <v>439</v>
      </c>
      <c r="C290" t="s">
        <v>22</v>
      </c>
      <c r="D290" t="s">
        <v>23</v>
      </c>
      <c r="E290">
        <v>62800</v>
      </c>
      <c r="F290">
        <v>30800</v>
      </c>
      <c r="G290">
        <v>16.697123999999999</v>
      </c>
      <c r="H290">
        <v>0.2506215</v>
      </c>
      <c r="I290">
        <v>17.686419000000001</v>
      </c>
      <c r="J290">
        <v>0.51062350999999995</v>
      </c>
      <c r="K290">
        <v>2.9531231</v>
      </c>
      <c r="L290">
        <v>8.5259445000000003E-2</v>
      </c>
      <c r="M290">
        <v>-3.0726488000000001</v>
      </c>
      <c r="N290">
        <v>-3.9787683</v>
      </c>
      <c r="O290">
        <v>4660</v>
      </c>
    </row>
    <row r="291" spans="1:15">
      <c r="A291">
        <v>22209</v>
      </c>
      <c r="B291" t="s">
        <v>440</v>
      </c>
      <c r="C291" t="s">
        <v>441</v>
      </c>
      <c r="D291" t="s">
        <v>442</v>
      </c>
      <c r="E291">
        <v>40800</v>
      </c>
      <c r="F291">
        <v>22200</v>
      </c>
      <c r="G291">
        <v>31.473413000000001</v>
      </c>
      <c r="H291">
        <v>0.22846111999999999</v>
      </c>
      <c r="I291">
        <v>9.3669262</v>
      </c>
      <c r="J291">
        <v>7.5752082999999996E-3</v>
      </c>
      <c r="K291">
        <v>2.9480914999999999</v>
      </c>
      <c r="L291">
        <v>2.3841765000000002E-3</v>
      </c>
      <c r="M291">
        <v>-8.8285236000000005</v>
      </c>
      <c r="N291">
        <v>-5.8003755000000004</v>
      </c>
      <c r="O291">
        <v>113.333333333333</v>
      </c>
    </row>
    <row r="292" spans="1:15">
      <c r="A292">
        <v>9549</v>
      </c>
      <c r="B292" t="s">
        <v>443</v>
      </c>
      <c r="C292" t="s">
        <v>444</v>
      </c>
      <c r="D292" t="s">
        <v>36</v>
      </c>
      <c r="E292">
        <v>53800</v>
      </c>
      <c r="F292">
        <v>30800</v>
      </c>
      <c r="G292">
        <v>17.644911</v>
      </c>
      <c r="H292">
        <v>8.8583334999999999E-2</v>
      </c>
      <c r="I292">
        <v>16.703848000000001</v>
      </c>
      <c r="J292">
        <v>1.0291243E-2</v>
      </c>
      <c r="K292">
        <v>2.9473791</v>
      </c>
      <c r="L292">
        <v>1.8158804999999999E-3</v>
      </c>
      <c r="M292">
        <v>-1.2566189999999999</v>
      </c>
      <c r="N292">
        <v>-8.5726566000000002</v>
      </c>
      <c r="O292">
        <v>176.666666666666</v>
      </c>
    </row>
    <row r="293" spans="1:15">
      <c r="A293">
        <v>1072</v>
      </c>
      <c r="B293" t="s">
        <v>445</v>
      </c>
      <c r="C293" t="s">
        <v>446</v>
      </c>
      <c r="D293" t="s">
        <v>414</v>
      </c>
      <c r="E293">
        <v>51600</v>
      </c>
      <c r="F293">
        <v>28400</v>
      </c>
      <c r="G293">
        <v>22.349018000000001</v>
      </c>
      <c r="H293">
        <v>5.0363603999999999E-2</v>
      </c>
      <c r="I293">
        <v>13.187445</v>
      </c>
      <c r="J293">
        <v>0.20730719</v>
      </c>
      <c r="K293">
        <v>2.9472643999999999</v>
      </c>
      <c r="L293">
        <v>4.6331123000000002E-2</v>
      </c>
      <c r="M293">
        <v>-1.3240007</v>
      </c>
      <c r="N293">
        <v>-2.36619</v>
      </c>
      <c r="O293">
        <v>682.66666666666595</v>
      </c>
    </row>
    <row r="294" spans="1:15">
      <c r="A294">
        <v>3522</v>
      </c>
      <c r="B294" t="s">
        <v>447</v>
      </c>
      <c r="C294" t="s">
        <v>448</v>
      </c>
      <c r="D294" t="s">
        <v>253</v>
      </c>
      <c r="E294">
        <v>52600</v>
      </c>
      <c r="F294">
        <v>36200</v>
      </c>
      <c r="G294">
        <v>18.183444999999999</v>
      </c>
      <c r="H294">
        <v>0.15855858</v>
      </c>
      <c r="I294">
        <v>16.189986999999999</v>
      </c>
      <c r="J294">
        <v>0.35299447</v>
      </c>
      <c r="K294">
        <v>2.9438971999999999</v>
      </c>
      <c r="L294">
        <v>6.4186550999999994E-2</v>
      </c>
      <c r="M294">
        <v>1.3751983999999999</v>
      </c>
      <c r="N294">
        <v>6.6496095999999998</v>
      </c>
      <c r="O294">
        <v>1066.3333333333301</v>
      </c>
    </row>
    <row r="295" spans="1:15">
      <c r="A295">
        <v>1302</v>
      </c>
      <c r="B295" t="s">
        <v>449</v>
      </c>
      <c r="C295" t="s">
        <v>112</v>
      </c>
      <c r="D295" t="s">
        <v>23</v>
      </c>
      <c r="E295">
        <v>110500</v>
      </c>
      <c r="F295">
        <v>55200</v>
      </c>
      <c r="G295">
        <v>6.7293630000000002</v>
      </c>
      <c r="H295">
        <v>5.9344710999999997</v>
      </c>
      <c r="I295">
        <v>43.728405000000002</v>
      </c>
      <c r="J295">
        <v>1.4735351000000001</v>
      </c>
      <c r="K295">
        <v>2.9426432</v>
      </c>
      <c r="L295">
        <v>9.9159523999999999E-2</v>
      </c>
      <c r="M295">
        <v>-0.86071949999999997</v>
      </c>
      <c r="N295">
        <v>-2.3074984999999999</v>
      </c>
      <c r="O295">
        <v>509.666666666666</v>
      </c>
    </row>
    <row r="296" spans="1:15">
      <c r="A296">
        <v>2124</v>
      </c>
      <c r="B296" t="s">
        <v>450</v>
      </c>
      <c r="C296" t="s">
        <v>26</v>
      </c>
      <c r="D296" t="s">
        <v>27</v>
      </c>
      <c r="E296">
        <v>119600</v>
      </c>
      <c r="F296">
        <v>79800</v>
      </c>
      <c r="G296">
        <v>4.855969</v>
      </c>
      <c r="H296">
        <v>4.630878</v>
      </c>
      <c r="I296">
        <v>60.582417</v>
      </c>
      <c r="J296">
        <v>4.9232339999999999</v>
      </c>
      <c r="K296">
        <v>2.9418633000000001</v>
      </c>
      <c r="L296">
        <v>0.23907070999999999</v>
      </c>
      <c r="M296">
        <v>-0.86301910999999998</v>
      </c>
      <c r="N296">
        <v>-2.6585276000000002</v>
      </c>
      <c r="O296">
        <v>834.33333333333303</v>
      </c>
    </row>
    <row r="297" spans="1:15">
      <c r="A297">
        <v>20757</v>
      </c>
      <c r="B297" t="s">
        <v>451</v>
      </c>
      <c r="C297" t="s">
        <v>16</v>
      </c>
      <c r="D297" t="s">
        <v>17</v>
      </c>
      <c r="E297">
        <v>64800</v>
      </c>
      <c r="F297">
        <v>34200</v>
      </c>
      <c r="G297">
        <v>15.408872000000001</v>
      </c>
      <c r="H297">
        <v>0.57307916999999997</v>
      </c>
      <c r="I297">
        <v>19.080919000000002</v>
      </c>
      <c r="J297">
        <v>5.1733833E-2</v>
      </c>
      <c r="K297">
        <v>2.9401546000000001</v>
      </c>
      <c r="L297">
        <v>7.9716005999999999E-3</v>
      </c>
      <c r="M297">
        <v>7.8944739999999998</v>
      </c>
      <c r="N297">
        <v>11.711474000000001</v>
      </c>
      <c r="O297">
        <v>430.33333333333297</v>
      </c>
    </row>
    <row r="298" spans="1:15">
      <c r="A298">
        <v>1107</v>
      </c>
      <c r="B298" t="s">
        <v>452</v>
      </c>
      <c r="C298" t="s">
        <v>453</v>
      </c>
      <c r="D298" t="s">
        <v>442</v>
      </c>
      <c r="E298">
        <v>60500</v>
      </c>
      <c r="F298">
        <v>35300</v>
      </c>
      <c r="G298">
        <v>17.636351000000001</v>
      </c>
      <c r="H298">
        <v>0.12008835</v>
      </c>
      <c r="I298">
        <v>16.6541</v>
      </c>
      <c r="J298">
        <v>0.77316492999999997</v>
      </c>
      <c r="K298">
        <v>2.9371752999999998</v>
      </c>
      <c r="L298">
        <v>0.13635807</v>
      </c>
      <c r="M298">
        <v>1.7404250999999999</v>
      </c>
      <c r="N298">
        <v>3.8158660000000002</v>
      </c>
      <c r="O298">
        <v>491.33333333333297</v>
      </c>
    </row>
    <row r="299" spans="1:15">
      <c r="A299">
        <v>2882</v>
      </c>
      <c r="B299" t="s">
        <v>454</v>
      </c>
      <c r="C299" t="s">
        <v>115</v>
      </c>
      <c r="D299" t="s">
        <v>17</v>
      </c>
      <c r="E299">
        <v>119700</v>
      </c>
      <c r="F299">
        <v>61100</v>
      </c>
      <c r="G299">
        <v>5.6894026000000002</v>
      </c>
      <c r="H299">
        <v>7.2329192000000004</v>
      </c>
      <c r="I299">
        <v>51.621825999999999</v>
      </c>
      <c r="J299">
        <v>3.2224523999999999</v>
      </c>
      <c r="K299">
        <v>2.9369733</v>
      </c>
      <c r="L299">
        <v>0.18333830000000001</v>
      </c>
      <c r="M299">
        <v>2.3525257000000002</v>
      </c>
      <c r="N299">
        <v>1.5109009</v>
      </c>
      <c r="O299">
        <v>2556</v>
      </c>
    </row>
    <row r="300" spans="1:15">
      <c r="A300">
        <v>9994</v>
      </c>
      <c r="B300" t="s">
        <v>455</v>
      </c>
      <c r="C300" t="s">
        <v>62</v>
      </c>
      <c r="D300" t="s">
        <v>63</v>
      </c>
      <c r="E300">
        <v>36400</v>
      </c>
      <c r="F300">
        <v>25200</v>
      </c>
      <c r="G300">
        <v>32.559699999999999</v>
      </c>
      <c r="H300">
        <v>0</v>
      </c>
      <c r="I300">
        <v>9.0032978000000004</v>
      </c>
      <c r="J300">
        <v>3.9502325999999999E-3</v>
      </c>
      <c r="K300">
        <v>2.9314469999999999</v>
      </c>
      <c r="L300">
        <v>1.2861840999999999E-3</v>
      </c>
      <c r="M300">
        <v>-7.1723927999999999</v>
      </c>
      <c r="N300">
        <v>-9.7646704</v>
      </c>
      <c r="O300">
        <v>521.66666666666595</v>
      </c>
    </row>
    <row r="301" spans="1:15">
      <c r="A301">
        <v>1171</v>
      </c>
      <c r="B301" t="s">
        <v>456</v>
      </c>
      <c r="C301" t="s">
        <v>22</v>
      </c>
      <c r="D301" t="s">
        <v>23</v>
      </c>
      <c r="E301">
        <v>139800</v>
      </c>
      <c r="F301">
        <v>82400</v>
      </c>
      <c r="G301">
        <v>3.9317533999999998</v>
      </c>
      <c r="H301">
        <v>5.3890710000000004</v>
      </c>
      <c r="I301">
        <v>74.350357000000002</v>
      </c>
      <c r="J301">
        <v>15.433405</v>
      </c>
      <c r="K301">
        <v>2.9232727999999999</v>
      </c>
      <c r="L301">
        <v>0.60680341999999998</v>
      </c>
      <c r="M301">
        <v>-2.0427491999999998</v>
      </c>
      <c r="N301">
        <v>-1.4316624</v>
      </c>
      <c r="O301">
        <v>164</v>
      </c>
    </row>
    <row r="302" spans="1:15">
      <c r="A302">
        <v>7279</v>
      </c>
      <c r="B302" t="s">
        <v>457</v>
      </c>
      <c r="C302" t="s">
        <v>302</v>
      </c>
      <c r="D302" t="s">
        <v>303</v>
      </c>
      <c r="E302">
        <v>68600</v>
      </c>
      <c r="F302">
        <v>41100</v>
      </c>
      <c r="G302">
        <v>13.375214</v>
      </c>
      <c r="H302">
        <v>0.87196797000000004</v>
      </c>
      <c r="I302">
        <v>21.854538000000002</v>
      </c>
      <c r="J302">
        <v>0.55940765000000003</v>
      </c>
      <c r="K302">
        <v>2.9230912</v>
      </c>
      <c r="L302">
        <v>7.4821971000000001E-2</v>
      </c>
      <c r="M302">
        <v>-7.5261449999999996</v>
      </c>
      <c r="N302">
        <v>-16.792335999999999</v>
      </c>
      <c r="O302">
        <v>923</v>
      </c>
    </row>
    <row r="303" spans="1:15">
      <c r="A303">
        <v>5732</v>
      </c>
      <c r="B303" t="s">
        <v>458</v>
      </c>
      <c r="C303" t="s">
        <v>459</v>
      </c>
      <c r="D303" t="s">
        <v>442</v>
      </c>
      <c r="E303">
        <v>43500</v>
      </c>
      <c r="F303">
        <v>23900</v>
      </c>
      <c r="G303">
        <v>26.645309000000001</v>
      </c>
      <c r="H303">
        <v>0.39394572</v>
      </c>
      <c r="I303">
        <v>10.95682</v>
      </c>
      <c r="J303">
        <v>0</v>
      </c>
      <c r="K303">
        <v>2.9194787</v>
      </c>
      <c r="L303">
        <v>0</v>
      </c>
      <c r="M303">
        <v>2.5001731</v>
      </c>
      <c r="N303">
        <v>11.533317</v>
      </c>
      <c r="O303">
        <v>249.666666666666</v>
      </c>
    </row>
    <row r="304" spans="1:15">
      <c r="A304">
        <v>10115</v>
      </c>
      <c r="B304" t="s">
        <v>460</v>
      </c>
      <c r="C304" t="s">
        <v>83</v>
      </c>
      <c r="D304" t="s">
        <v>36</v>
      </c>
      <c r="E304">
        <v>74300</v>
      </c>
      <c r="F304">
        <v>43000</v>
      </c>
      <c r="G304">
        <v>12.804703999999999</v>
      </c>
      <c r="H304">
        <v>0.68599635000000003</v>
      </c>
      <c r="I304">
        <v>22.793123000000001</v>
      </c>
      <c r="J304">
        <v>0.57451337999999996</v>
      </c>
      <c r="K304">
        <v>2.9185916999999999</v>
      </c>
      <c r="L304">
        <v>7.3564730999999994E-2</v>
      </c>
      <c r="M304">
        <v>-2.9540901000000002</v>
      </c>
      <c r="N304">
        <v>-5.6671405000000004</v>
      </c>
      <c r="O304">
        <v>2248.3333333333298</v>
      </c>
    </row>
    <row r="305" spans="1:15">
      <c r="A305">
        <v>3603</v>
      </c>
      <c r="B305" t="s">
        <v>461</v>
      </c>
      <c r="C305" t="s">
        <v>462</v>
      </c>
      <c r="D305" t="s">
        <v>36</v>
      </c>
      <c r="E305">
        <v>45700</v>
      </c>
      <c r="F305">
        <v>29900</v>
      </c>
      <c r="G305">
        <v>22.490618000000001</v>
      </c>
      <c r="H305">
        <v>3.9814378999999997E-2</v>
      </c>
      <c r="I305">
        <v>12.931953</v>
      </c>
      <c r="J305">
        <v>8.3286650000000007E-3</v>
      </c>
      <c r="K305">
        <v>2.9084764000000001</v>
      </c>
      <c r="L305">
        <v>1.8731682E-3</v>
      </c>
      <c r="M305">
        <v>-7.2790860999999998</v>
      </c>
      <c r="N305">
        <v>-7.3912858999999997</v>
      </c>
      <c r="O305">
        <v>180.333333333333</v>
      </c>
    </row>
    <row r="306" spans="1:15">
      <c r="A306">
        <v>2711</v>
      </c>
      <c r="B306" t="s">
        <v>463</v>
      </c>
      <c r="C306" t="s">
        <v>464</v>
      </c>
      <c r="D306" t="s">
        <v>17</v>
      </c>
      <c r="E306">
        <v>143300</v>
      </c>
      <c r="F306">
        <v>79800</v>
      </c>
      <c r="G306">
        <v>4.8977412999999999</v>
      </c>
      <c r="H306">
        <v>9.1139021000000007</v>
      </c>
      <c r="I306">
        <v>59.354370000000003</v>
      </c>
      <c r="J306">
        <v>10.356522</v>
      </c>
      <c r="K306">
        <v>2.9070236999999999</v>
      </c>
      <c r="L306">
        <v>0.50723565000000004</v>
      </c>
      <c r="M306">
        <v>-0.80791712000000004</v>
      </c>
      <c r="N306">
        <v>-1.9267171999999999</v>
      </c>
      <c r="O306">
        <v>3074</v>
      </c>
    </row>
    <row r="307" spans="1:15">
      <c r="A307">
        <v>7466</v>
      </c>
      <c r="B307" t="s">
        <v>465</v>
      </c>
      <c r="C307" t="s">
        <v>16</v>
      </c>
      <c r="D307" t="s">
        <v>17</v>
      </c>
      <c r="E307">
        <v>80700</v>
      </c>
      <c r="F307">
        <v>38000</v>
      </c>
      <c r="G307">
        <v>9.3039865000000006</v>
      </c>
      <c r="H307">
        <v>1.9259770000000001</v>
      </c>
      <c r="I307">
        <v>31.199646000000001</v>
      </c>
      <c r="J307">
        <v>5.4138427</v>
      </c>
      <c r="K307">
        <v>2.9028108000000001</v>
      </c>
      <c r="L307">
        <v>0.50370318000000003</v>
      </c>
      <c r="M307">
        <v>-2.3293092</v>
      </c>
      <c r="N307">
        <v>-8.4655266000000005</v>
      </c>
      <c r="O307">
        <v>70.6666666666666</v>
      </c>
    </row>
    <row r="308" spans="1:15">
      <c r="A308">
        <v>20662</v>
      </c>
      <c r="B308" t="s">
        <v>466</v>
      </c>
      <c r="C308" t="s">
        <v>16</v>
      </c>
      <c r="D308" t="s">
        <v>17</v>
      </c>
      <c r="E308">
        <v>95800</v>
      </c>
      <c r="F308">
        <v>32800</v>
      </c>
      <c r="G308">
        <v>10.642795</v>
      </c>
      <c r="H308">
        <v>6.8522648999999998</v>
      </c>
      <c r="I308">
        <v>27.256021</v>
      </c>
      <c r="J308">
        <v>1.0951443999999999</v>
      </c>
      <c r="K308">
        <v>2.9008023999999999</v>
      </c>
      <c r="L308">
        <v>0.11655396</v>
      </c>
      <c r="M308">
        <v>-0.47979304</v>
      </c>
      <c r="N308">
        <v>-2.7905625999999999</v>
      </c>
      <c r="O308">
        <v>575.66666666666595</v>
      </c>
    </row>
    <row r="309" spans="1:15">
      <c r="A309">
        <v>3581</v>
      </c>
      <c r="B309" t="s">
        <v>467</v>
      </c>
      <c r="C309" t="s">
        <v>133</v>
      </c>
      <c r="D309" t="s">
        <v>36</v>
      </c>
      <c r="E309">
        <v>77200</v>
      </c>
      <c r="F309">
        <v>39400</v>
      </c>
      <c r="G309">
        <v>13.572988</v>
      </c>
      <c r="H309">
        <v>0.43764280999999999</v>
      </c>
      <c r="I309">
        <v>21.367563000000001</v>
      </c>
      <c r="J309">
        <v>0.16725901000000001</v>
      </c>
      <c r="K309">
        <v>2.9002167999999999</v>
      </c>
      <c r="L309">
        <v>2.2702044000000001E-2</v>
      </c>
      <c r="M309">
        <v>1.0052398</v>
      </c>
      <c r="N309">
        <v>7.9452052000000002</v>
      </c>
      <c r="O309">
        <v>1484</v>
      </c>
    </row>
    <row r="310" spans="1:15">
      <c r="A310">
        <v>1416</v>
      </c>
      <c r="B310" t="s">
        <v>468</v>
      </c>
      <c r="C310" t="s">
        <v>87</v>
      </c>
      <c r="D310" t="s">
        <v>88</v>
      </c>
      <c r="E310">
        <v>56600</v>
      </c>
      <c r="F310">
        <v>31900</v>
      </c>
      <c r="G310">
        <v>16.568729000000001</v>
      </c>
      <c r="H310">
        <v>0.56697821999999998</v>
      </c>
      <c r="I310">
        <v>17.455002</v>
      </c>
      <c r="J310">
        <v>7.2515576999999998E-2</v>
      </c>
      <c r="K310">
        <v>2.8920720000000002</v>
      </c>
      <c r="L310">
        <v>1.201491E-2</v>
      </c>
      <c r="M310">
        <v>0.25731036000000002</v>
      </c>
      <c r="N310">
        <v>-9.4459038</v>
      </c>
      <c r="O310">
        <v>134</v>
      </c>
    </row>
    <row r="311" spans="1:15">
      <c r="A311">
        <v>3634</v>
      </c>
      <c r="B311" t="s">
        <v>469</v>
      </c>
      <c r="C311" t="s">
        <v>470</v>
      </c>
      <c r="D311" t="s">
        <v>36</v>
      </c>
      <c r="E311">
        <v>56400</v>
      </c>
      <c r="F311">
        <v>33900</v>
      </c>
      <c r="G311">
        <v>19.122995</v>
      </c>
      <c r="H311">
        <v>0.33979598</v>
      </c>
      <c r="I311">
        <v>15.113788</v>
      </c>
      <c r="J311">
        <v>0.23298161000000001</v>
      </c>
      <c r="K311">
        <v>2.890209</v>
      </c>
      <c r="L311">
        <v>4.4553064000000003E-2</v>
      </c>
      <c r="M311">
        <v>-3.3915229</v>
      </c>
      <c r="N311">
        <v>-1.4875400999999999</v>
      </c>
      <c r="O311">
        <v>1095.1666666666599</v>
      </c>
    </row>
    <row r="312" spans="1:15">
      <c r="A312">
        <v>3394</v>
      </c>
      <c r="B312" t="s">
        <v>471</v>
      </c>
      <c r="C312" t="s">
        <v>472</v>
      </c>
      <c r="D312" t="s">
        <v>147</v>
      </c>
      <c r="E312">
        <v>80100</v>
      </c>
      <c r="F312">
        <v>52500</v>
      </c>
      <c r="G312">
        <v>6.4467296999999997</v>
      </c>
      <c r="H312">
        <v>1.4353483</v>
      </c>
      <c r="I312">
        <v>44.662106000000001</v>
      </c>
      <c r="J312">
        <v>2.8769111999999999</v>
      </c>
      <c r="K312">
        <v>2.8792453</v>
      </c>
      <c r="L312">
        <v>0.18546668999999999</v>
      </c>
      <c r="M312">
        <v>0.79060607999999999</v>
      </c>
      <c r="N312">
        <v>-2.6791073999999999</v>
      </c>
      <c r="O312">
        <v>360</v>
      </c>
    </row>
    <row r="313" spans="1:15">
      <c r="A313">
        <v>3553</v>
      </c>
      <c r="B313" t="s">
        <v>473</v>
      </c>
      <c r="C313" t="s">
        <v>462</v>
      </c>
      <c r="D313" t="s">
        <v>36</v>
      </c>
      <c r="E313">
        <v>53600</v>
      </c>
      <c r="F313">
        <v>29600</v>
      </c>
      <c r="G313">
        <v>18.150911000000001</v>
      </c>
      <c r="H313">
        <v>0.40768336999999999</v>
      </c>
      <c r="I313">
        <v>15.843681999999999</v>
      </c>
      <c r="J313">
        <v>0</v>
      </c>
      <c r="K313">
        <v>2.8757730000000001</v>
      </c>
      <c r="L313">
        <v>0</v>
      </c>
      <c r="M313">
        <v>0.86071372000000002</v>
      </c>
      <c r="N313">
        <v>-1.976035</v>
      </c>
      <c r="O313">
        <v>624</v>
      </c>
    </row>
    <row r="314" spans="1:15">
      <c r="A314">
        <v>3181</v>
      </c>
      <c r="B314" t="s">
        <v>474</v>
      </c>
      <c r="C314" t="s">
        <v>475</v>
      </c>
      <c r="D314" t="s">
        <v>77</v>
      </c>
      <c r="E314">
        <v>61700</v>
      </c>
      <c r="F314">
        <v>37300</v>
      </c>
      <c r="G314">
        <v>14.213049</v>
      </c>
      <c r="H314">
        <v>0.27191897999999998</v>
      </c>
      <c r="I314">
        <v>20.191721000000001</v>
      </c>
      <c r="J314">
        <v>0.59821354999999998</v>
      </c>
      <c r="K314">
        <v>2.8698592000000001</v>
      </c>
      <c r="L314">
        <v>8.5024387000000007E-2</v>
      </c>
      <c r="M314">
        <v>-5.1407976</v>
      </c>
      <c r="N314">
        <v>-10.720609</v>
      </c>
      <c r="O314">
        <v>786.33333333333303</v>
      </c>
    </row>
    <row r="315" spans="1:15">
      <c r="A315">
        <v>3668</v>
      </c>
      <c r="B315" t="s">
        <v>476</v>
      </c>
      <c r="C315" t="s">
        <v>203</v>
      </c>
      <c r="D315" t="s">
        <v>36</v>
      </c>
      <c r="E315">
        <v>75500</v>
      </c>
      <c r="F315">
        <v>36100</v>
      </c>
      <c r="G315">
        <v>12.713490999999999</v>
      </c>
      <c r="H315">
        <v>0.61874777000000003</v>
      </c>
      <c r="I315">
        <v>22.558363</v>
      </c>
      <c r="J315">
        <v>0.95919471999999995</v>
      </c>
      <c r="K315">
        <v>2.8679557</v>
      </c>
      <c r="L315">
        <v>0.12194715</v>
      </c>
      <c r="M315">
        <v>0.49911788000000001</v>
      </c>
      <c r="N315">
        <v>6.1911883000000003</v>
      </c>
      <c r="O315">
        <v>1259</v>
      </c>
    </row>
    <row r="316" spans="1:15">
      <c r="A316">
        <v>2962</v>
      </c>
      <c r="B316" t="s">
        <v>477</v>
      </c>
      <c r="C316" t="s">
        <v>398</v>
      </c>
      <c r="D316" t="s">
        <v>207</v>
      </c>
      <c r="E316">
        <v>37800</v>
      </c>
      <c r="F316">
        <v>24200</v>
      </c>
      <c r="G316">
        <v>30.330680999999998</v>
      </c>
      <c r="H316">
        <v>0.20776803999999999</v>
      </c>
      <c r="I316">
        <v>9.4543867000000006</v>
      </c>
      <c r="J316">
        <v>2.0372264000000001E-2</v>
      </c>
      <c r="K316">
        <v>2.8675799</v>
      </c>
      <c r="L316">
        <v>6.1790467999999999E-3</v>
      </c>
      <c r="M316">
        <v>-5.6172857</v>
      </c>
      <c r="N316">
        <v>-1.5022534000000001</v>
      </c>
      <c r="O316">
        <v>275.5</v>
      </c>
    </row>
    <row r="317" spans="1:15">
      <c r="A317">
        <v>2704</v>
      </c>
      <c r="B317" t="s">
        <v>478</v>
      </c>
      <c r="C317" t="s">
        <v>16</v>
      </c>
      <c r="D317" t="s">
        <v>17</v>
      </c>
      <c r="E317">
        <v>40400</v>
      </c>
      <c r="F317">
        <v>30800</v>
      </c>
      <c r="G317">
        <v>24.111799000000001</v>
      </c>
      <c r="H317">
        <v>9.6903396999999999E-3</v>
      </c>
      <c r="I317">
        <v>11.891632</v>
      </c>
      <c r="J317">
        <v>3.9972899999999997E-3</v>
      </c>
      <c r="K317">
        <v>2.8672863999999998</v>
      </c>
      <c r="L317">
        <v>9.6381856999999997E-4</v>
      </c>
      <c r="M317">
        <v>-0.57490408000000004</v>
      </c>
      <c r="N317">
        <v>-9.7808857000000007</v>
      </c>
      <c r="O317">
        <v>222</v>
      </c>
    </row>
    <row r="318" spans="1:15">
      <c r="A318">
        <v>32103</v>
      </c>
      <c r="B318" t="s">
        <v>479</v>
      </c>
      <c r="C318" t="s">
        <v>22</v>
      </c>
      <c r="D318" t="s">
        <v>23</v>
      </c>
      <c r="E318">
        <v>64800</v>
      </c>
      <c r="F318">
        <v>27600</v>
      </c>
      <c r="G318">
        <v>17.367225999999999</v>
      </c>
      <c r="H318">
        <v>2.0362604000000002</v>
      </c>
      <c r="I318">
        <v>16.504201999999999</v>
      </c>
      <c r="J318">
        <v>2.7174245999999999E-2</v>
      </c>
      <c r="K318">
        <v>2.8663219999999998</v>
      </c>
      <c r="L318">
        <v>4.7194129E-3</v>
      </c>
      <c r="M318">
        <v>6.9296441</v>
      </c>
      <c r="N318">
        <v>11.599646999999999</v>
      </c>
      <c r="O318">
        <v>131.666666666666</v>
      </c>
    </row>
    <row r="319" spans="1:15">
      <c r="A319">
        <v>2005</v>
      </c>
      <c r="B319" t="s">
        <v>480</v>
      </c>
      <c r="C319" t="s">
        <v>481</v>
      </c>
      <c r="D319" t="s">
        <v>33</v>
      </c>
      <c r="E319">
        <v>69800</v>
      </c>
      <c r="F319">
        <v>38900</v>
      </c>
      <c r="G319">
        <v>15.255252</v>
      </c>
      <c r="H319">
        <v>0.51663506000000003</v>
      </c>
      <c r="I319">
        <v>18.731112</v>
      </c>
      <c r="J319">
        <v>0.84808605999999997</v>
      </c>
      <c r="K319">
        <v>2.8574780999999998</v>
      </c>
      <c r="L319">
        <v>0.12937766000000001</v>
      </c>
      <c r="M319">
        <v>-11.110761</v>
      </c>
      <c r="N319">
        <v>-19.475027000000001</v>
      </c>
      <c r="O319">
        <v>1353.5</v>
      </c>
    </row>
    <row r="320" spans="1:15">
      <c r="A320">
        <v>1671</v>
      </c>
      <c r="B320" t="s">
        <v>482</v>
      </c>
      <c r="C320" t="s">
        <v>164</v>
      </c>
      <c r="D320" t="s">
        <v>165</v>
      </c>
      <c r="E320">
        <v>99900</v>
      </c>
      <c r="F320">
        <v>51300</v>
      </c>
      <c r="G320">
        <v>6.6376404999999998</v>
      </c>
      <c r="H320">
        <v>4.6285467000000002</v>
      </c>
      <c r="I320">
        <v>43.017569999999999</v>
      </c>
      <c r="J320">
        <v>2.1064707999999999</v>
      </c>
      <c r="K320">
        <v>2.8553516999999999</v>
      </c>
      <c r="L320">
        <v>0.13981995999999999</v>
      </c>
      <c r="M320">
        <v>-0.97368926</v>
      </c>
      <c r="N320">
        <v>-3.3913785999999999</v>
      </c>
      <c r="O320">
        <v>1937.3333333333301</v>
      </c>
    </row>
    <row r="321" spans="1:15">
      <c r="A321">
        <v>3249</v>
      </c>
      <c r="B321" t="s">
        <v>483</v>
      </c>
      <c r="C321" t="s">
        <v>316</v>
      </c>
      <c r="D321" t="s">
        <v>147</v>
      </c>
      <c r="E321">
        <v>43600</v>
      </c>
      <c r="F321">
        <v>27900</v>
      </c>
      <c r="G321">
        <v>24.111737999999999</v>
      </c>
      <c r="H321">
        <v>0.13683851</v>
      </c>
      <c r="I321">
        <v>11.805481</v>
      </c>
      <c r="J321">
        <v>0.11522399</v>
      </c>
      <c r="K321">
        <v>2.8465066000000001</v>
      </c>
      <c r="L321">
        <v>2.7782507000000001E-2</v>
      </c>
      <c r="M321">
        <v>1.1775705999999999</v>
      </c>
      <c r="N321">
        <v>3.4288785000000002</v>
      </c>
      <c r="O321">
        <v>2589</v>
      </c>
    </row>
    <row r="322" spans="1:15">
      <c r="A322">
        <v>3654</v>
      </c>
      <c r="B322" t="s">
        <v>484</v>
      </c>
      <c r="C322" t="s">
        <v>119</v>
      </c>
      <c r="D322" t="s">
        <v>36</v>
      </c>
      <c r="E322">
        <v>90600</v>
      </c>
      <c r="F322">
        <v>48600</v>
      </c>
      <c r="G322">
        <v>8.5422601999999994</v>
      </c>
      <c r="H322">
        <v>3.7281585000000002</v>
      </c>
      <c r="I322">
        <v>33.261913</v>
      </c>
      <c r="J322">
        <v>6.8541258999999993E-2</v>
      </c>
      <c r="K322">
        <v>2.8413192999999999</v>
      </c>
      <c r="L322">
        <v>5.8549730999999999E-3</v>
      </c>
      <c r="M322">
        <v>-0.45637050000000001</v>
      </c>
      <c r="N322">
        <v>-3.6002939</v>
      </c>
      <c r="O322">
        <v>230.333333333333</v>
      </c>
    </row>
    <row r="323" spans="1:15">
      <c r="A323">
        <v>2950</v>
      </c>
      <c r="B323" t="s">
        <v>485</v>
      </c>
      <c r="C323" t="s">
        <v>398</v>
      </c>
      <c r="D323" t="s">
        <v>207</v>
      </c>
      <c r="E323">
        <v>45600</v>
      </c>
      <c r="F323">
        <v>32300</v>
      </c>
      <c r="G323">
        <v>21.139999</v>
      </c>
      <c r="H323">
        <v>0.16748979999999999</v>
      </c>
      <c r="I323">
        <v>13.439994</v>
      </c>
      <c r="J323">
        <v>0.25206160999999999</v>
      </c>
      <c r="K323">
        <v>2.8412144000000001</v>
      </c>
      <c r="L323">
        <v>5.3285818999999998E-2</v>
      </c>
      <c r="M323">
        <v>-0.62580723000000005</v>
      </c>
      <c r="N323">
        <v>2.2460518</v>
      </c>
      <c r="O323">
        <v>640.66666666666595</v>
      </c>
    </row>
    <row r="324" spans="1:15">
      <c r="A324">
        <v>2625</v>
      </c>
      <c r="B324" t="s">
        <v>486</v>
      </c>
      <c r="C324" t="s">
        <v>62</v>
      </c>
      <c r="D324" t="s">
        <v>63</v>
      </c>
      <c r="E324">
        <v>89500</v>
      </c>
      <c r="F324">
        <v>46900</v>
      </c>
      <c r="G324">
        <v>8.7964382000000008</v>
      </c>
      <c r="H324">
        <v>0.39259955000000002</v>
      </c>
      <c r="I324">
        <v>32.257378000000003</v>
      </c>
      <c r="J324">
        <v>0.56897931999999996</v>
      </c>
      <c r="K324">
        <v>2.8375005999999998</v>
      </c>
      <c r="L324">
        <v>5.0049916E-2</v>
      </c>
      <c r="M324">
        <v>-0.85537571000000001</v>
      </c>
      <c r="N324">
        <v>-9.6055396000000001E-2</v>
      </c>
      <c r="O324">
        <v>1286.6666666666599</v>
      </c>
    </row>
    <row r="325" spans="1:15">
      <c r="A325">
        <v>3578</v>
      </c>
      <c r="B325" t="s">
        <v>487</v>
      </c>
      <c r="C325" t="s">
        <v>83</v>
      </c>
      <c r="D325" t="s">
        <v>36</v>
      </c>
      <c r="E325">
        <v>69900</v>
      </c>
      <c r="F325">
        <v>40200</v>
      </c>
      <c r="G325">
        <v>14.577154999999999</v>
      </c>
      <c r="H325">
        <v>1.7204324</v>
      </c>
      <c r="I325">
        <v>19.424225</v>
      </c>
      <c r="J325">
        <v>0.76260578999999995</v>
      </c>
      <c r="K325">
        <v>2.8314995999999999</v>
      </c>
      <c r="L325">
        <v>0.11116622</v>
      </c>
      <c r="M325">
        <v>-4.5548929999999999</v>
      </c>
      <c r="N325">
        <v>-5.2286390999999997</v>
      </c>
      <c r="O325">
        <v>306.666666666666</v>
      </c>
    </row>
    <row r="326" spans="1:15">
      <c r="A326">
        <v>1086</v>
      </c>
      <c r="B326" t="s">
        <v>488</v>
      </c>
      <c r="C326" t="s">
        <v>489</v>
      </c>
      <c r="D326" t="s">
        <v>442</v>
      </c>
      <c r="E326">
        <v>35400</v>
      </c>
      <c r="F326">
        <v>28200</v>
      </c>
      <c r="G326">
        <v>32.268349000000001</v>
      </c>
      <c r="H326">
        <v>0.11013468</v>
      </c>
      <c r="I326">
        <v>8.7722034000000004</v>
      </c>
      <c r="J326">
        <v>4.2624842000000003E-2</v>
      </c>
      <c r="K326">
        <v>2.8306450999999999</v>
      </c>
      <c r="L326">
        <v>1.3754331999999999E-2</v>
      </c>
      <c r="M326">
        <v>-6.4339981000000002</v>
      </c>
      <c r="N326">
        <v>-2.2805073</v>
      </c>
      <c r="O326">
        <v>596.66666666666595</v>
      </c>
    </row>
    <row r="327" spans="1:15">
      <c r="A327">
        <v>3</v>
      </c>
      <c r="B327" t="s">
        <v>490</v>
      </c>
      <c r="C327" t="s">
        <v>22</v>
      </c>
      <c r="D327" t="s">
        <v>23</v>
      </c>
      <c r="E327">
        <v>55000</v>
      </c>
      <c r="F327">
        <v>25900</v>
      </c>
      <c r="G327">
        <v>22.092524999999998</v>
      </c>
      <c r="H327">
        <v>0.25045856999999999</v>
      </c>
      <c r="I327">
        <v>12.801845999999999</v>
      </c>
      <c r="J327">
        <v>0.19516821000000001</v>
      </c>
      <c r="K327">
        <v>2.8282511000000001</v>
      </c>
      <c r="L327">
        <v>4.3117586999999999E-2</v>
      </c>
      <c r="M327">
        <v>-3.9208740999999998</v>
      </c>
      <c r="N327">
        <v>-2.7258746999999999</v>
      </c>
      <c r="O327">
        <v>2298.6666666666601</v>
      </c>
    </row>
    <row r="328" spans="1:15">
      <c r="A328">
        <v>1566</v>
      </c>
      <c r="B328" t="s">
        <v>491</v>
      </c>
      <c r="C328" t="s">
        <v>492</v>
      </c>
      <c r="D328" t="s">
        <v>185</v>
      </c>
      <c r="E328">
        <v>45100</v>
      </c>
      <c r="F328">
        <v>30900</v>
      </c>
      <c r="G328">
        <v>23.707380000000001</v>
      </c>
      <c r="H328">
        <v>1.3977511999999999E-2</v>
      </c>
      <c r="I328">
        <v>11.927225</v>
      </c>
      <c r="J328">
        <v>0</v>
      </c>
      <c r="K328">
        <v>2.8276327000000001</v>
      </c>
      <c r="L328">
        <v>0</v>
      </c>
      <c r="M328">
        <v>1.0429667</v>
      </c>
      <c r="N328">
        <v>9.2663545999999997</v>
      </c>
      <c r="O328">
        <v>381</v>
      </c>
    </row>
    <row r="329" spans="1:15">
      <c r="A329">
        <v>3591</v>
      </c>
      <c r="B329" t="s">
        <v>493</v>
      </c>
      <c r="C329" t="s">
        <v>462</v>
      </c>
      <c r="D329" t="s">
        <v>36</v>
      </c>
      <c r="E329">
        <v>78000</v>
      </c>
      <c r="F329">
        <v>39900</v>
      </c>
      <c r="G329">
        <v>13.607913</v>
      </c>
      <c r="H329">
        <v>0.38132778000000001</v>
      </c>
      <c r="I329">
        <v>20.742398999999999</v>
      </c>
      <c r="J329">
        <v>0</v>
      </c>
      <c r="K329">
        <v>2.8226078000000001</v>
      </c>
      <c r="L329">
        <v>0</v>
      </c>
      <c r="M329">
        <v>-4.0217352000000002</v>
      </c>
      <c r="N329">
        <v>2.0326377999999998</v>
      </c>
      <c r="O329">
        <v>224.333333333333</v>
      </c>
    </row>
    <row r="330" spans="1:15">
      <c r="A330">
        <v>2121</v>
      </c>
      <c r="B330" t="s">
        <v>494</v>
      </c>
      <c r="C330" t="s">
        <v>26</v>
      </c>
      <c r="D330" t="s">
        <v>27</v>
      </c>
      <c r="E330">
        <v>140500</v>
      </c>
      <c r="F330">
        <v>95300</v>
      </c>
      <c r="G330">
        <v>4.1080918000000004</v>
      </c>
      <c r="H330">
        <v>11.375799000000001</v>
      </c>
      <c r="I330">
        <v>68.151627000000005</v>
      </c>
      <c r="J330">
        <v>10.403983999999999</v>
      </c>
      <c r="K330">
        <v>2.7997315</v>
      </c>
      <c r="L330">
        <v>0.42740520999999998</v>
      </c>
      <c r="M330">
        <v>3.3458393000000002</v>
      </c>
      <c r="N330">
        <v>4.7643595000000003</v>
      </c>
      <c r="O330">
        <v>314.33333333333297</v>
      </c>
    </row>
    <row r="331" spans="1:15">
      <c r="A331">
        <v>1768</v>
      </c>
      <c r="B331" t="s">
        <v>495</v>
      </c>
      <c r="C331" t="s">
        <v>164</v>
      </c>
      <c r="D331" t="s">
        <v>165</v>
      </c>
      <c r="E331">
        <v>82800</v>
      </c>
      <c r="F331">
        <v>44500</v>
      </c>
      <c r="G331">
        <v>8.9114933000000001</v>
      </c>
      <c r="H331">
        <v>0.62614787000000005</v>
      </c>
      <c r="I331">
        <v>31.382666</v>
      </c>
      <c r="J331">
        <v>0.93063163999999998</v>
      </c>
      <c r="K331">
        <v>2.7966639999999998</v>
      </c>
      <c r="L331">
        <v>8.2933172999999999E-2</v>
      </c>
      <c r="M331">
        <v>0.91341232999999999</v>
      </c>
      <c r="N331">
        <v>-0.34005457</v>
      </c>
      <c r="O331">
        <v>402.33333333333297</v>
      </c>
    </row>
    <row r="332" spans="1:15">
      <c r="A332">
        <v>3446</v>
      </c>
      <c r="B332" t="s">
        <v>496</v>
      </c>
      <c r="C332" t="s">
        <v>252</v>
      </c>
      <c r="D332" t="s">
        <v>266</v>
      </c>
      <c r="E332">
        <v>42000</v>
      </c>
      <c r="F332">
        <v>33500</v>
      </c>
      <c r="G332">
        <v>26.003281000000001</v>
      </c>
      <c r="H332">
        <v>1.8737249000000001E-2</v>
      </c>
      <c r="I332">
        <v>10.738597</v>
      </c>
      <c r="J332">
        <v>3.5005698000000001E-3</v>
      </c>
      <c r="K332">
        <v>2.7923874999999998</v>
      </c>
      <c r="L332">
        <v>9.1026292999999998E-4</v>
      </c>
      <c r="M332">
        <v>-4.4938269000000002</v>
      </c>
      <c r="N332">
        <v>-0.15434392</v>
      </c>
      <c r="O332">
        <v>623.66666666666595</v>
      </c>
    </row>
    <row r="333" spans="1:15">
      <c r="A333">
        <v>2528</v>
      </c>
      <c r="B333" t="s">
        <v>497</v>
      </c>
      <c r="C333" t="s">
        <v>498</v>
      </c>
      <c r="D333" t="s">
        <v>260</v>
      </c>
      <c r="E333">
        <v>51800</v>
      </c>
      <c r="F333">
        <v>30500</v>
      </c>
      <c r="G333">
        <v>15.730708999999999</v>
      </c>
      <c r="H333">
        <v>0.1571274</v>
      </c>
      <c r="I333">
        <v>17.722201999999999</v>
      </c>
      <c r="J333">
        <v>2.4708342999999999</v>
      </c>
      <c r="K333">
        <v>2.7878280000000002</v>
      </c>
      <c r="L333">
        <v>0.38867976999999998</v>
      </c>
      <c r="M333">
        <v>-5.1878175999999998</v>
      </c>
      <c r="N333">
        <v>-9.9524945999999996</v>
      </c>
      <c r="O333">
        <v>107.333333333333</v>
      </c>
    </row>
    <row r="334" spans="1:15">
      <c r="A334">
        <v>2076</v>
      </c>
      <c r="B334" t="s">
        <v>499</v>
      </c>
      <c r="C334" t="s">
        <v>188</v>
      </c>
      <c r="D334" t="s">
        <v>219</v>
      </c>
      <c r="E334">
        <v>92600</v>
      </c>
      <c r="F334">
        <v>45800</v>
      </c>
      <c r="G334">
        <v>6.3993840000000004</v>
      </c>
      <c r="H334">
        <v>0.67965001000000003</v>
      </c>
      <c r="I334">
        <v>43.535389000000002</v>
      </c>
      <c r="J334">
        <v>0</v>
      </c>
      <c r="K334">
        <v>2.7859967000000001</v>
      </c>
      <c r="L334">
        <v>0</v>
      </c>
      <c r="M334">
        <v>-2.0566187</v>
      </c>
      <c r="N334">
        <v>-8.1519375000000007</v>
      </c>
      <c r="O334">
        <v>127</v>
      </c>
    </row>
    <row r="335" spans="1:15">
      <c r="A335">
        <v>1746</v>
      </c>
      <c r="B335" t="s">
        <v>500</v>
      </c>
      <c r="C335" t="s">
        <v>164</v>
      </c>
      <c r="D335" t="s">
        <v>165</v>
      </c>
      <c r="E335">
        <v>44800</v>
      </c>
      <c r="F335">
        <v>30400</v>
      </c>
      <c r="G335">
        <v>24.719194000000002</v>
      </c>
      <c r="H335">
        <v>0.12939565</v>
      </c>
      <c r="I335">
        <v>11.260821</v>
      </c>
      <c r="J335">
        <v>0</v>
      </c>
      <c r="K335">
        <v>2.7835844000000001</v>
      </c>
      <c r="L335">
        <v>0</v>
      </c>
      <c r="M335">
        <v>-5.8352088999999996</v>
      </c>
      <c r="N335">
        <v>-9.0602073999999995</v>
      </c>
      <c r="O335">
        <v>1088</v>
      </c>
    </row>
    <row r="336" spans="1:15">
      <c r="A336">
        <v>2021</v>
      </c>
      <c r="B336" t="s">
        <v>501</v>
      </c>
      <c r="C336" t="s">
        <v>502</v>
      </c>
      <c r="D336" t="s">
        <v>33</v>
      </c>
      <c r="E336">
        <v>57700</v>
      </c>
      <c r="F336">
        <v>32900</v>
      </c>
      <c r="G336">
        <v>20.838663</v>
      </c>
      <c r="H336">
        <v>0.24015977999999999</v>
      </c>
      <c r="I336">
        <v>13.357229</v>
      </c>
      <c r="J336">
        <v>0.82787584999999997</v>
      </c>
      <c r="K336">
        <v>2.7834680000000001</v>
      </c>
      <c r="L336">
        <v>0.17251825000000001</v>
      </c>
      <c r="M336">
        <v>-9.0719481000000002</v>
      </c>
      <c r="N336">
        <v>-10.291585</v>
      </c>
      <c r="O336">
        <v>1715.3333333333301</v>
      </c>
    </row>
    <row r="337" spans="1:15">
      <c r="A337">
        <v>3929</v>
      </c>
      <c r="B337" t="s">
        <v>503</v>
      </c>
      <c r="C337" t="s">
        <v>504</v>
      </c>
      <c r="D337" t="s">
        <v>505</v>
      </c>
      <c r="E337">
        <v>54500</v>
      </c>
      <c r="F337">
        <v>27800</v>
      </c>
      <c r="G337">
        <v>18.121919999999999</v>
      </c>
      <c r="H337">
        <v>3.3085268000000001E-2</v>
      </c>
      <c r="I337">
        <v>15.351831000000001</v>
      </c>
      <c r="J337">
        <v>0</v>
      </c>
      <c r="K337">
        <v>2.7820466000000001</v>
      </c>
      <c r="L337">
        <v>0</v>
      </c>
      <c r="M337">
        <v>-7.8599572000000002</v>
      </c>
      <c r="N337">
        <v>-16.957041</v>
      </c>
      <c r="O337">
        <v>205</v>
      </c>
    </row>
    <row r="338" spans="1:15">
      <c r="A338">
        <v>13</v>
      </c>
      <c r="B338" t="s">
        <v>506</v>
      </c>
      <c r="C338" t="s">
        <v>22</v>
      </c>
      <c r="D338" t="s">
        <v>23</v>
      </c>
      <c r="E338">
        <v>63600</v>
      </c>
      <c r="F338">
        <v>30000</v>
      </c>
      <c r="G338">
        <v>17.821079000000001</v>
      </c>
      <c r="H338">
        <v>0.22144954</v>
      </c>
      <c r="I338">
        <v>15.602726000000001</v>
      </c>
      <c r="J338">
        <v>0.17669725</v>
      </c>
      <c r="K338">
        <v>2.7805740999999999</v>
      </c>
      <c r="L338">
        <v>3.1489357000000003E-2</v>
      </c>
      <c r="M338">
        <v>0.52192019999999995</v>
      </c>
      <c r="N338">
        <v>4.2877402</v>
      </c>
      <c r="O338">
        <v>8556.3333333333303</v>
      </c>
    </row>
    <row r="339" spans="1:15">
      <c r="A339">
        <v>1258</v>
      </c>
      <c r="B339" t="s">
        <v>507</v>
      </c>
      <c r="C339" t="s">
        <v>112</v>
      </c>
      <c r="D339" t="s">
        <v>23</v>
      </c>
      <c r="E339">
        <v>96400</v>
      </c>
      <c r="F339">
        <v>50700</v>
      </c>
      <c r="G339">
        <v>6.1517223999999997</v>
      </c>
      <c r="H339">
        <v>1.8889028999999999</v>
      </c>
      <c r="I339">
        <v>45.066921000000001</v>
      </c>
      <c r="J339">
        <v>10.268744</v>
      </c>
      <c r="K339">
        <v>2.7723917999999999</v>
      </c>
      <c r="L339">
        <v>0.63170468999999996</v>
      </c>
      <c r="M339">
        <v>1.8426418</v>
      </c>
      <c r="N339">
        <v>3.7004027000000002</v>
      </c>
      <c r="O339">
        <v>233</v>
      </c>
    </row>
    <row r="340" spans="1:15">
      <c r="A340">
        <v>1321</v>
      </c>
      <c r="B340" t="s">
        <v>508</v>
      </c>
      <c r="C340" t="s">
        <v>91</v>
      </c>
      <c r="D340" t="s">
        <v>23</v>
      </c>
      <c r="E340">
        <v>115400</v>
      </c>
      <c r="F340">
        <v>46100</v>
      </c>
      <c r="G340">
        <v>7.3746986000000003</v>
      </c>
      <c r="H340">
        <v>2.6509078000000001</v>
      </c>
      <c r="I340">
        <v>37.559620000000002</v>
      </c>
      <c r="J340">
        <v>0.77335781000000003</v>
      </c>
      <c r="K340">
        <v>2.7699086999999998</v>
      </c>
      <c r="L340">
        <v>5.7032808999999997E-2</v>
      </c>
      <c r="M340">
        <v>2.1736869999999998E-2</v>
      </c>
      <c r="N340">
        <v>0.59729379000000005</v>
      </c>
      <c r="O340">
        <v>2341.6666666666601</v>
      </c>
    </row>
    <row r="341" spans="1:15">
      <c r="A341">
        <v>3692</v>
      </c>
      <c r="B341" t="s">
        <v>509</v>
      </c>
      <c r="C341" t="s">
        <v>510</v>
      </c>
      <c r="D341" t="s">
        <v>511</v>
      </c>
      <c r="E341">
        <v>88200</v>
      </c>
      <c r="F341">
        <v>54600</v>
      </c>
      <c r="G341">
        <v>8.2054548</v>
      </c>
      <c r="H341">
        <v>0.86168878999999998</v>
      </c>
      <c r="I341">
        <v>33.745037000000004</v>
      </c>
      <c r="J341">
        <v>0</v>
      </c>
      <c r="K341">
        <v>2.7689335000000002</v>
      </c>
      <c r="L341">
        <v>0</v>
      </c>
      <c r="M341">
        <v>-3.6624390999999998</v>
      </c>
      <c r="N341">
        <v>-7.2426957999999999</v>
      </c>
      <c r="O341">
        <v>374</v>
      </c>
    </row>
    <row r="342" spans="1:15">
      <c r="A342">
        <v>1500</v>
      </c>
      <c r="B342" t="s">
        <v>512</v>
      </c>
      <c r="C342" t="s">
        <v>104</v>
      </c>
      <c r="D342" t="s">
        <v>105</v>
      </c>
      <c r="E342">
        <v>54900</v>
      </c>
      <c r="F342">
        <v>30200</v>
      </c>
      <c r="G342">
        <v>19.551701999999999</v>
      </c>
      <c r="H342">
        <v>0.59644054999999996</v>
      </c>
      <c r="I342">
        <v>14.160496</v>
      </c>
      <c r="J342">
        <v>0.16120760000000001</v>
      </c>
      <c r="K342">
        <v>2.7686183</v>
      </c>
      <c r="L342">
        <v>3.1518831999999997E-2</v>
      </c>
      <c r="M342">
        <v>0.43415594000000002</v>
      </c>
      <c r="N342">
        <v>3.6356866000000001</v>
      </c>
      <c r="O342">
        <v>4262.6666666666597</v>
      </c>
    </row>
    <row r="343" spans="1:15">
      <c r="A343">
        <v>2735</v>
      </c>
      <c r="B343" t="s">
        <v>513</v>
      </c>
      <c r="C343" t="s">
        <v>55</v>
      </c>
      <c r="D343" t="s">
        <v>17</v>
      </c>
      <c r="E343">
        <v>66300</v>
      </c>
      <c r="F343">
        <v>40200</v>
      </c>
      <c r="G343">
        <v>11.998915</v>
      </c>
      <c r="H343">
        <v>0</v>
      </c>
      <c r="I343">
        <v>23.015651999999999</v>
      </c>
      <c r="J343">
        <v>0</v>
      </c>
      <c r="K343">
        <v>2.7616284000000002</v>
      </c>
      <c r="L343">
        <v>0</v>
      </c>
      <c r="M343">
        <v>-0.698874</v>
      </c>
      <c r="N343">
        <v>0.12424324</v>
      </c>
      <c r="O343">
        <v>117.666666666666</v>
      </c>
    </row>
    <row r="344" spans="1:15">
      <c r="A344">
        <v>5594</v>
      </c>
      <c r="B344" t="s">
        <v>514</v>
      </c>
      <c r="C344" t="s">
        <v>245</v>
      </c>
      <c r="D344" t="s">
        <v>105</v>
      </c>
      <c r="E344">
        <v>42500</v>
      </c>
      <c r="F344">
        <v>25300</v>
      </c>
      <c r="G344">
        <v>28.75808</v>
      </c>
      <c r="H344">
        <v>0.38525787</v>
      </c>
      <c r="I344">
        <v>9.5950012000000005</v>
      </c>
      <c r="J344">
        <v>0</v>
      </c>
      <c r="K344">
        <v>2.7593378999999998</v>
      </c>
      <c r="L344">
        <v>0</v>
      </c>
      <c r="M344">
        <v>-29.723984000000002</v>
      </c>
      <c r="N344">
        <v>-40.5</v>
      </c>
      <c r="O344">
        <v>166.333333333333</v>
      </c>
    </row>
    <row r="345" spans="1:15">
      <c r="A345">
        <v>21207</v>
      </c>
      <c r="B345" t="s">
        <v>515</v>
      </c>
      <c r="C345" t="s">
        <v>175</v>
      </c>
      <c r="D345" t="s">
        <v>23</v>
      </c>
      <c r="E345">
        <v>36000</v>
      </c>
      <c r="F345">
        <v>21500</v>
      </c>
      <c r="G345">
        <v>34.789119999999997</v>
      </c>
      <c r="H345">
        <v>5.05221E-2</v>
      </c>
      <c r="I345">
        <v>7.9249777999999997</v>
      </c>
      <c r="J345">
        <v>1.9140579000000001E-2</v>
      </c>
      <c r="K345">
        <v>2.7570302</v>
      </c>
      <c r="L345">
        <v>6.6588391000000002E-3</v>
      </c>
      <c r="M345">
        <v>-14.32192</v>
      </c>
      <c r="N345">
        <v>-18.489557000000001</v>
      </c>
      <c r="O345">
        <v>536.5</v>
      </c>
    </row>
    <row r="346" spans="1:15">
      <c r="A346">
        <v>1537</v>
      </c>
      <c r="B346" t="s">
        <v>516</v>
      </c>
      <c r="C346" t="s">
        <v>245</v>
      </c>
      <c r="D346" t="s">
        <v>105</v>
      </c>
      <c r="E346">
        <v>80500</v>
      </c>
      <c r="F346">
        <v>42400</v>
      </c>
      <c r="G346">
        <v>9.5504475000000006</v>
      </c>
      <c r="H346">
        <v>1.1796470999999999</v>
      </c>
      <c r="I346">
        <v>28.787019999999998</v>
      </c>
      <c r="J346">
        <v>1.8918934999999999</v>
      </c>
      <c r="K346">
        <v>2.7492893</v>
      </c>
      <c r="L346">
        <v>0.18068429999999999</v>
      </c>
      <c r="M346">
        <v>-2.0501184000000001</v>
      </c>
      <c r="N346">
        <v>-4.6522522000000004</v>
      </c>
      <c r="O346">
        <v>3498.6666666666601</v>
      </c>
    </row>
    <row r="347" spans="1:15">
      <c r="A347">
        <v>113</v>
      </c>
      <c r="B347" t="s">
        <v>517</v>
      </c>
      <c r="C347" t="s">
        <v>448</v>
      </c>
      <c r="D347" t="s">
        <v>253</v>
      </c>
      <c r="E347">
        <v>47200</v>
      </c>
      <c r="F347">
        <v>27800</v>
      </c>
      <c r="G347">
        <v>22.814903000000001</v>
      </c>
      <c r="H347">
        <v>0.20382818999999999</v>
      </c>
      <c r="I347">
        <v>12.035831</v>
      </c>
      <c r="J347">
        <v>6.0709647999999998E-2</v>
      </c>
      <c r="K347">
        <v>2.7459633000000001</v>
      </c>
      <c r="L347">
        <v>1.3850846999999999E-2</v>
      </c>
      <c r="M347">
        <v>2.6061462999999998</v>
      </c>
      <c r="N347">
        <v>2.6258636000000002</v>
      </c>
      <c r="O347">
        <v>4431</v>
      </c>
    </row>
    <row r="348" spans="1:15">
      <c r="A348">
        <v>3806</v>
      </c>
      <c r="B348" t="s">
        <v>518</v>
      </c>
      <c r="C348" t="s">
        <v>519</v>
      </c>
      <c r="D348" t="s">
        <v>520</v>
      </c>
      <c r="E348">
        <v>59500</v>
      </c>
      <c r="F348">
        <v>37800</v>
      </c>
      <c r="G348">
        <v>12.749578</v>
      </c>
      <c r="H348">
        <v>3.0873787E-2</v>
      </c>
      <c r="I348">
        <v>21.464055999999999</v>
      </c>
      <c r="J348">
        <v>0.14075065</v>
      </c>
      <c r="K348">
        <v>2.7365765999999998</v>
      </c>
      <c r="L348">
        <v>1.7945115000000001E-2</v>
      </c>
      <c r="M348">
        <v>1.4184813000000001</v>
      </c>
      <c r="N348">
        <v>-8.2770680999999993</v>
      </c>
      <c r="O348">
        <v>126</v>
      </c>
    </row>
    <row r="349" spans="1:15">
      <c r="A349">
        <v>2430</v>
      </c>
      <c r="B349" t="s">
        <v>521</v>
      </c>
      <c r="C349" t="s">
        <v>522</v>
      </c>
      <c r="D349" t="s">
        <v>197</v>
      </c>
      <c r="E349">
        <v>45700</v>
      </c>
      <c r="F349">
        <v>24700</v>
      </c>
      <c r="G349">
        <v>27.733671000000001</v>
      </c>
      <c r="H349">
        <v>0.16892742999999999</v>
      </c>
      <c r="I349">
        <v>9.8268184999999999</v>
      </c>
      <c r="J349">
        <v>0.13447097999999999</v>
      </c>
      <c r="K349">
        <v>2.7253376999999999</v>
      </c>
      <c r="L349">
        <v>3.7293739999999999E-2</v>
      </c>
      <c r="M349">
        <v>-5.6913795</v>
      </c>
      <c r="N349">
        <v>-2.8434381000000002</v>
      </c>
      <c r="O349">
        <v>783.33333333333303</v>
      </c>
    </row>
    <row r="350" spans="1:15">
      <c r="A350">
        <v>2436</v>
      </c>
      <c r="B350" t="s">
        <v>523</v>
      </c>
      <c r="C350" t="s">
        <v>524</v>
      </c>
      <c r="D350" t="s">
        <v>197</v>
      </c>
      <c r="E350">
        <v>44100</v>
      </c>
      <c r="F350">
        <v>25300</v>
      </c>
      <c r="G350">
        <v>30.399054</v>
      </c>
      <c r="H350">
        <v>0.18998224999999999</v>
      </c>
      <c r="I350">
        <v>8.9398727000000004</v>
      </c>
      <c r="J350">
        <v>0.2608605</v>
      </c>
      <c r="K350">
        <v>2.7176368000000002</v>
      </c>
      <c r="L350">
        <v>7.9299122E-2</v>
      </c>
      <c r="M350">
        <v>-3.7346860999999998</v>
      </c>
      <c r="N350">
        <v>3.5840762000000002</v>
      </c>
      <c r="O350">
        <v>415</v>
      </c>
    </row>
    <row r="351" spans="1:15">
      <c r="A351">
        <v>25594</v>
      </c>
      <c r="B351" t="s">
        <v>525</v>
      </c>
      <c r="C351" t="s">
        <v>425</v>
      </c>
      <c r="D351" t="s">
        <v>288</v>
      </c>
      <c r="E351">
        <v>33000</v>
      </c>
      <c r="F351">
        <v>16900</v>
      </c>
      <c r="G351">
        <v>38.964942999999998</v>
      </c>
      <c r="H351">
        <v>0.1184663</v>
      </c>
      <c r="I351">
        <v>6.9678040000000001</v>
      </c>
      <c r="J351">
        <v>9.1334125000000002E-3</v>
      </c>
      <c r="K351">
        <v>2.7150006000000002</v>
      </c>
      <c r="L351">
        <v>3.5588292E-3</v>
      </c>
      <c r="M351">
        <v>-23.468413999999999</v>
      </c>
      <c r="N351">
        <v>-23.080292</v>
      </c>
      <c r="O351">
        <v>82.5</v>
      </c>
    </row>
    <row r="352" spans="1:15">
      <c r="A352">
        <v>2905</v>
      </c>
      <c r="B352" t="s">
        <v>526</v>
      </c>
      <c r="C352" t="s">
        <v>206</v>
      </c>
      <c r="D352" t="s">
        <v>207</v>
      </c>
      <c r="E352">
        <v>52600</v>
      </c>
      <c r="F352">
        <v>34300</v>
      </c>
      <c r="G352">
        <v>17.229799</v>
      </c>
      <c r="H352">
        <v>0.21607261999999999</v>
      </c>
      <c r="I352">
        <v>15.756985999999999</v>
      </c>
      <c r="J352">
        <v>0</v>
      </c>
      <c r="K352">
        <v>2.7148971999999998</v>
      </c>
      <c r="L352">
        <v>0</v>
      </c>
      <c r="M352">
        <v>-3.0659752</v>
      </c>
      <c r="N352">
        <v>-2.0007690999999999</v>
      </c>
      <c r="O352">
        <v>1535.3333333333301</v>
      </c>
    </row>
    <row r="353" spans="1:15">
      <c r="A353">
        <v>2031</v>
      </c>
      <c r="B353" t="s">
        <v>527</v>
      </c>
      <c r="C353" t="s">
        <v>528</v>
      </c>
      <c r="D353" t="s">
        <v>33</v>
      </c>
      <c r="E353">
        <v>75800</v>
      </c>
      <c r="F353">
        <v>39200</v>
      </c>
      <c r="G353">
        <v>13.466993</v>
      </c>
      <c r="H353">
        <v>1.0337069000000001</v>
      </c>
      <c r="I353">
        <v>20.143944000000001</v>
      </c>
      <c r="J353">
        <v>0.57425714000000005</v>
      </c>
      <c r="K353">
        <v>2.7127835999999999</v>
      </c>
      <c r="L353">
        <v>7.7335170999999994E-2</v>
      </c>
      <c r="M353">
        <v>-5.7732744</v>
      </c>
      <c r="N353">
        <v>-7.9696255000000003</v>
      </c>
      <c r="O353">
        <v>2585.6666666666601</v>
      </c>
    </row>
    <row r="354" spans="1:15">
      <c r="A354">
        <v>21171</v>
      </c>
      <c r="B354" t="s">
        <v>529</v>
      </c>
      <c r="C354" t="s">
        <v>119</v>
      </c>
      <c r="D354" t="s">
        <v>36</v>
      </c>
      <c r="E354">
        <v>58000</v>
      </c>
      <c r="F354">
        <v>30300</v>
      </c>
      <c r="G354">
        <v>17.100090000000002</v>
      </c>
      <c r="H354">
        <v>0.94065993999999997</v>
      </c>
      <c r="I354">
        <v>15.835603000000001</v>
      </c>
      <c r="J354">
        <v>0</v>
      </c>
      <c r="K354">
        <v>2.7079024</v>
      </c>
      <c r="L354">
        <v>0</v>
      </c>
      <c r="M354">
        <v>-2.4731092000000001</v>
      </c>
      <c r="N354">
        <v>-1.9145525000000001</v>
      </c>
      <c r="O354">
        <v>401</v>
      </c>
    </row>
    <row r="355" spans="1:15">
      <c r="A355">
        <v>1325</v>
      </c>
      <c r="B355" t="s">
        <v>530</v>
      </c>
      <c r="C355" t="s">
        <v>112</v>
      </c>
      <c r="D355" t="s">
        <v>23</v>
      </c>
      <c r="E355">
        <v>106900</v>
      </c>
      <c r="F355">
        <v>56900</v>
      </c>
      <c r="G355">
        <v>5.8639431000000002</v>
      </c>
      <c r="H355">
        <v>6.1842756000000003</v>
      </c>
      <c r="I355">
        <v>46.176670000000001</v>
      </c>
      <c r="J355">
        <v>0.91352946000000002</v>
      </c>
      <c r="K355">
        <v>2.7077734000000002</v>
      </c>
      <c r="L355">
        <v>5.3568847000000003E-2</v>
      </c>
      <c r="M355">
        <v>-0.26313317000000003</v>
      </c>
      <c r="N355">
        <v>-3.4856159999999998</v>
      </c>
      <c r="O355">
        <v>606.33333333333303</v>
      </c>
    </row>
    <row r="356" spans="1:15">
      <c r="A356">
        <v>93</v>
      </c>
      <c r="B356" t="s">
        <v>531</v>
      </c>
      <c r="C356" t="s">
        <v>164</v>
      </c>
      <c r="D356" t="s">
        <v>165</v>
      </c>
      <c r="E356">
        <v>39400</v>
      </c>
      <c r="F356">
        <v>25300</v>
      </c>
      <c r="G356">
        <v>28.944212</v>
      </c>
      <c r="H356">
        <v>0.169045</v>
      </c>
      <c r="I356">
        <v>9.3464326999999994</v>
      </c>
      <c r="J356">
        <v>0.11165451</v>
      </c>
      <c r="K356">
        <v>2.7052515000000001</v>
      </c>
      <c r="L356">
        <v>3.2317514999999998E-2</v>
      </c>
      <c r="M356">
        <v>0.13505693999999999</v>
      </c>
      <c r="N356">
        <v>0.73546283999999995</v>
      </c>
      <c r="O356">
        <v>3365.5</v>
      </c>
    </row>
    <row r="357" spans="1:15">
      <c r="A357">
        <v>1940</v>
      </c>
      <c r="B357" t="s">
        <v>532</v>
      </c>
      <c r="C357" t="s">
        <v>533</v>
      </c>
      <c r="D357" t="s">
        <v>201</v>
      </c>
      <c r="E357">
        <v>71300</v>
      </c>
      <c r="F357">
        <v>42600</v>
      </c>
      <c r="G357">
        <v>11.373046</v>
      </c>
      <c r="H357">
        <v>6.8485885999999996E-2</v>
      </c>
      <c r="I357">
        <v>23.750885</v>
      </c>
      <c r="J357">
        <v>2.4964762</v>
      </c>
      <c r="K357">
        <v>2.7011991000000002</v>
      </c>
      <c r="L357">
        <v>0.28392538</v>
      </c>
      <c r="M357">
        <v>-5.7172102999999996</v>
      </c>
      <c r="N357">
        <v>-9.5341091000000002</v>
      </c>
      <c r="O357">
        <v>118.5</v>
      </c>
    </row>
    <row r="358" spans="1:15">
      <c r="A358">
        <v>202</v>
      </c>
      <c r="B358" t="s">
        <v>534</v>
      </c>
      <c r="C358" t="s">
        <v>124</v>
      </c>
      <c r="D358" t="s">
        <v>23</v>
      </c>
      <c r="E358">
        <v>63200</v>
      </c>
      <c r="F358">
        <v>30900</v>
      </c>
      <c r="G358">
        <v>17.469495999999999</v>
      </c>
      <c r="H358">
        <v>0.95233767999999996</v>
      </c>
      <c r="I358">
        <v>15.460963</v>
      </c>
      <c r="J358">
        <v>0.22081663000000001</v>
      </c>
      <c r="K358">
        <v>2.7009523</v>
      </c>
      <c r="L358">
        <v>3.8575549000000001E-2</v>
      </c>
      <c r="M358">
        <v>0.24501073000000001</v>
      </c>
      <c r="N358">
        <v>0.73058623</v>
      </c>
      <c r="O358">
        <v>4152.6666666666597</v>
      </c>
    </row>
    <row r="359" spans="1:15">
      <c r="A359">
        <v>2859</v>
      </c>
      <c r="B359" t="s">
        <v>535</v>
      </c>
      <c r="C359" t="s">
        <v>115</v>
      </c>
      <c r="D359" t="s">
        <v>17</v>
      </c>
      <c r="E359">
        <v>54000</v>
      </c>
      <c r="F359">
        <v>30700</v>
      </c>
      <c r="G359">
        <v>18.218278999999999</v>
      </c>
      <c r="H359">
        <v>0.23267794999999999</v>
      </c>
      <c r="I359">
        <v>14.804323</v>
      </c>
      <c r="J359">
        <v>0</v>
      </c>
      <c r="K359">
        <v>2.6970928000000001</v>
      </c>
      <c r="L359">
        <v>0</v>
      </c>
      <c r="M359">
        <v>-3.0666809000000002</v>
      </c>
      <c r="N359">
        <v>-6.3627032999999997</v>
      </c>
      <c r="O359">
        <v>656.33333333333303</v>
      </c>
    </row>
    <row r="360" spans="1:15">
      <c r="A360">
        <v>8878</v>
      </c>
      <c r="B360" t="s">
        <v>536</v>
      </c>
      <c r="C360" t="s">
        <v>104</v>
      </c>
      <c r="D360" t="s">
        <v>105</v>
      </c>
      <c r="E360">
        <v>46300</v>
      </c>
      <c r="F360">
        <v>22900</v>
      </c>
      <c r="G360">
        <v>24.759533000000001</v>
      </c>
      <c r="H360">
        <v>0.89318567999999998</v>
      </c>
      <c r="I360">
        <v>10.888323</v>
      </c>
      <c r="J360">
        <v>1.9144057999999999E-2</v>
      </c>
      <c r="K360">
        <v>2.6958978</v>
      </c>
      <c r="L360">
        <v>4.7399788E-3</v>
      </c>
      <c r="M360">
        <v>-3.0249093</v>
      </c>
      <c r="N360">
        <v>-3.2342010000000001</v>
      </c>
      <c r="O360">
        <v>202.5</v>
      </c>
    </row>
    <row r="361" spans="1:15">
      <c r="A361">
        <v>3816</v>
      </c>
      <c r="B361" t="s">
        <v>537</v>
      </c>
      <c r="C361" t="s">
        <v>538</v>
      </c>
      <c r="D361" t="s">
        <v>520</v>
      </c>
      <c r="E361">
        <v>55300</v>
      </c>
      <c r="F361">
        <v>21400</v>
      </c>
      <c r="G361">
        <v>22.418828999999999</v>
      </c>
      <c r="H361">
        <v>0.11917388</v>
      </c>
      <c r="I361">
        <v>12.009859000000001</v>
      </c>
      <c r="J361">
        <v>0</v>
      </c>
      <c r="K361">
        <v>2.6924698</v>
      </c>
      <c r="L361">
        <v>0</v>
      </c>
      <c r="M361">
        <v>4.3566060000000002</v>
      </c>
      <c r="N361">
        <v>5.2096634000000002</v>
      </c>
      <c r="O361">
        <v>467.33333333333297</v>
      </c>
    </row>
    <row r="362" spans="1:15">
      <c r="A362">
        <v>1085</v>
      </c>
      <c r="B362" t="s">
        <v>539</v>
      </c>
      <c r="C362" t="s">
        <v>489</v>
      </c>
      <c r="D362" t="s">
        <v>442</v>
      </c>
      <c r="E362">
        <v>58800</v>
      </c>
      <c r="F362">
        <v>31400</v>
      </c>
      <c r="G362">
        <v>20.884381999999999</v>
      </c>
      <c r="H362">
        <v>0.2179393</v>
      </c>
      <c r="I362">
        <v>12.889101</v>
      </c>
      <c r="J362">
        <v>1.2243973E-2</v>
      </c>
      <c r="K362">
        <v>2.6918091999999998</v>
      </c>
      <c r="L362">
        <v>2.5570781E-3</v>
      </c>
      <c r="M362">
        <v>5.080781</v>
      </c>
      <c r="N362">
        <v>11.875226</v>
      </c>
      <c r="O362">
        <v>434.666666666666</v>
      </c>
    </row>
    <row r="363" spans="1:15">
      <c r="A363">
        <v>2114</v>
      </c>
      <c r="B363" t="s">
        <v>540</v>
      </c>
      <c r="C363" t="s">
        <v>541</v>
      </c>
      <c r="D363" t="s">
        <v>27</v>
      </c>
      <c r="E363">
        <v>68700</v>
      </c>
      <c r="F363">
        <v>41900</v>
      </c>
      <c r="G363">
        <v>14.55442</v>
      </c>
      <c r="H363">
        <v>0.58969349000000004</v>
      </c>
      <c r="I363">
        <v>18.479863999999999</v>
      </c>
      <c r="J363">
        <v>0</v>
      </c>
      <c r="K363">
        <v>2.6896369</v>
      </c>
      <c r="L363">
        <v>0</v>
      </c>
      <c r="M363">
        <v>-4.3637895999999996</v>
      </c>
      <c r="N363">
        <v>-6.8539447999999998</v>
      </c>
      <c r="O363">
        <v>172.333333333333</v>
      </c>
    </row>
    <row r="364" spans="1:15">
      <c r="A364">
        <v>2660</v>
      </c>
      <c r="B364" t="s">
        <v>542</v>
      </c>
      <c r="C364" t="s">
        <v>543</v>
      </c>
      <c r="D364" t="s">
        <v>156</v>
      </c>
      <c r="E364">
        <v>59400</v>
      </c>
      <c r="F364">
        <v>25600</v>
      </c>
      <c r="G364">
        <v>18.032533999999998</v>
      </c>
      <c r="H364">
        <v>0.33194818999999998</v>
      </c>
      <c r="I364">
        <v>14.905502</v>
      </c>
      <c r="J364">
        <v>3.3238180999999999E-4</v>
      </c>
      <c r="K364">
        <v>2.6878394999999999</v>
      </c>
      <c r="L364">
        <v>5.9936860999999999E-5</v>
      </c>
      <c r="M364">
        <v>-4.3714724</v>
      </c>
      <c r="N364">
        <v>-2.9850699999999999</v>
      </c>
      <c r="O364">
        <v>835.66666666666595</v>
      </c>
    </row>
    <row r="365" spans="1:15">
      <c r="A365">
        <v>2218</v>
      </c>
      <c r="B365" t="s">
        <v>544</v>
      </c>
      <c r="C365" t="s">
        <v>26</v>
      </c>
      <c r="D365" t="s">
        <v>27</v>
      </c>
      <c r="E365">
        <v>88100</v>
      </c>
      <c r="F365">
        <v>47600</v>
      </c>
      <c r="G365">
        <v>7.6737270000000004</v>
      </c>
      <c r="H365">
        <v>2.2979447999999998</v>
      </c>
      <c r="I365">
        <v>34.961708000000002</v>
      </c>
      <c r="J365">
        <v>0.84368986000000001</v>
      </c>
      <c r="K365">
        <v>2.6828658999999999</v>
      </c>
      <c r="L365">
        <v>6.4742453000000005E-2</v>
      </c>
      <c r="M365">
        <v>-6.2359311000000001E-2</v>
      </c>
      <c r="N365">
        <v>-1.7579906000000001</v>
      </c>
      <c r="O365">
        <v>541</v>
      </c>
    </row>
    <row r="366" spans="1:15">
      <c r="A366">
        <v>4608</v>
      </c>
      <c r="B366" t="s">
        <v>545</v>
      </c>
      <c r="C366" t="s">
        <v>546</v>
      </c>
      <c r="D366" t="s">
        <v>201</v>
      </c>
      <c r="E366">
        <v>52600</v>
      </c>
      <c r="F366">
        <v>31600</v>
      </c>
      <c r="G366">
        <v>18.634378000000002</v>
      </c>
      <c r="H366">
        <v>9.2841207999999995E-2</v>
      </c>
      <c r="I366">
        <v>14.374884</v>
      </c>
      <c r="J366">
        <v>0</v>
      </c>
      <c r="K366">
        <v>2.6786702</v>
      </c>
      <c r="L366">
        <v>0</v>
      </c>
      <c r="M366">
        <v>-5.7103801000000001</v>
      </c>
      <c r="N366">
        <v>-11.015018</v>
      </c>
      <c r="O366">
        <v>806.33333333333303</v>
      </c>
    </row>
    <row r="367" spans="1:15">
      <c r="A367">
        <v>10405</v>
      </c>
      <c r="B367" t="s">
        <v>547</v>
      </c>
      <c r="C367" t="s">
        <v>213</v>
      </c>
      <c r="D367" t="s">
        <v>214</v>
      </c>
      <c r="E367">
        <v>51200</v>
      </c>
      <c r="F367">
        <v>31900</v>
      </c>
      <c r="G367">
        <v>14.916778000000001</v>
      </c>
      <c r="H367">
        <v>0</v>
      </c>
      <c r="I367">
        <v>17.903638999999998</v>
      </c>
      <c r="J367">
        <v>1.2836623E-2</v>
      </c>
      <c r="K367">
        <v>2.6706462000000002</v>
      </c>
      <c r="L367">
        <v>1.9148105E-3</v>
      </c>
      <c r="M367">
        <v>10.079072999999999</v>
      </c>
      <c r="N367">
        <v>6.6708778999999998</v>
      </c>
      <c r="O367">
        <v>68.3333333333333</v>
      </c>
    </row>
    <row r="368" spans="1:15">
      <c r="A368">
        <v>2422</v>
      </c>
      <c r="B368" t="s">
        <v>548</v>
      </c>
      <c r="C368" t="s">
        <v>284</v>
      </c>
      <c r="D368" t="s">
        <v>197</v>
      </c>
      <c r="E368">
        <v>68500</v>
      </c>
      <c r="F368">
        <v>31900</v>
      </c>
      <c r="G368">
        <v>15.268545</v>
      </c>
      <c r="H368">
        <v>8.4806010000000001E-2</v>
      </c>
      <c r="I368">
        <v>17.457346000000001</v>
      </c>
      <c r="J368">
        <v>0.98251133999999996</v>
      </c>
      <c r="K368">
        <v>2.6654827999999999</v>
      </c>
      <c r="L368">
        <v>0.15001518</v>
      </c>
      <c r="M368">
        <v>3.9549447999999998</v>
      </c>
      <c r="N368">
        <v>8.4930743999999994</v>
      </c>
      <c r="O368">
        <v>232.5</v>
      </c>
    </row>
    <row r="369" spans="1:15">
      <c r="A369">
        <v>3832</v>
      </c>
      <c r="B369" t="s">
        <v>549</v>
      </c>
      <c r="C369" t="s">
        <v>550</v>
      </c>
      <c r="D369" t="s">
        <v>551</v>
      </c>
      <c r="E369">
        <v>65600</v>
      </c>
      <c r="F369">
        <v>33200</v>
      </c>
      <c r="G369">
        <v>15.033281000000001</v>
      </c>
      <c r="H369">
        <v>0.51247829</v>
      </c>
      <c r="I369">
        <v>17.699276000000001</v>
      </c>
      <c r="J369">
        <v>1.4151361</v>
      </c>
      <c r="K369">
        <v>2.6607818999999999</v>
      </c>
      <c r="L369">
        <v>0.21274139</v>
      </c>
      <c r="M369">
        <v>-1.4751152000000001</v>
      </c>
      <c r="N369">
        <v>-5.3280029000000004</v>
      </c>
      <c r="O369">
        <v>161</v>
      </c>
    </row>
    <row r="370" spans="1:15">
      <c r="A370">
        <v>3621</v>
      </c>
      <c r="B370" t="s">
        <v>552</v>
      </c>
      <c r="C370" t="s">
        <v>553</v>
      </c>
      <c r="D370" t="s">
        <v>36</v>
      </c>
      <c r="E370">
        <v>101100</v>
      </c>
      <c r="F370">
        <v>42600</v>
      </c>
      <c r="G370">
        <v>10.910876999999999</v>
      </c>
      <c r="H370">
        <v>6.4226685000000003</v>
      </c>
      <c r="I370">
        <v>24.351561</v>
      </c>
      <c r="J370">
        <v>1.6085567000000001</v>
      </c>
      <c r="K370">
        <v>2.6569691</v>
      </c>
      <c r="L370">
        <v>0.17550766000000001</v>
      </c>
      <c r="M370">
        <v>-4.0237702999999998</v>
      </c>
      <c r="N370">
        <v>-6.3770718999999998</v>
      </c>
      <c r="O370">
        <v>373</v>
      </c>
    </row>
    <row r="371" spans="1:15">
      <c r="A371">
        <v>7468</v>
      </c>
      <c r="B371" t="s">
        <v>554</v>
      </c>
      <c r="C371" t="s">
        <v>16</v>
      </c>
      <c r="D371" t="s">
        <v>17</v>
      </c>
      <c r="E371">
        <v>95200</v>
      </c>
      <c r="F371">
        <v>37400</v>
      </c>
      <c r="G371">
        <v>8.3341989999999999</v>
      </c>
      <c r="H371">
        <v>3.030942</v>
      </c>
      <c r="I371">
        <v>31.857845000000001</v>
      </c>
      <c r="J371">
        <v>2.2386127</v>
      </c>
      <c r="K371">
        <v>2.6550961000000002</v>
      </c>
      <c r="L371">
        <v>0.18657041999999999</v>
      </c>
      <c r="M371">
        <v>-0.48764639999999998</v>
      </c>
      <c r="N371">
        <v>-3.8440216</v>
      </c>
      <c r="O371">
        <v>532.33333333333303</v>
      </c>
    </row>
    <row r="372" spans="1:15">
      <c r="A372">
        <v>1757</v>
      </c>
      <c r="B372" t="s">
        <v>555</v>
      </c>
      <c r="C372" t="s">
        <v>556</v>
      </c>
      <c r="D372" t="s">
        <v>165</v>
      </c>
      <c r="E372">
        <v>55500</v>
      </c>
      <c r="F372">
        <v>29600</v>
      </c>
      <c r="G372">
        <v>16.525846000000001</v>
      </c>
      <c r="H372">
        <v>0.11920745000000001</v>
      </c>
      <c r="I372">
        <v>16.040220000000001</v>
      </c>
      <c r="J372">
        <v>3.2409186999999999E-2</v>
      </c>
      <c r="K372">
        <v>2.6507820999999998</v>
      </c>
      <c r="L372">
        <v>5.3558926999999999E-3</v>
      </c>
      <c r="M372">
        <v>2.6124372</v>
      </c>
      <c r="N372">
        <v>-1.2269955000000001E-2</v>
      </c>
      <c r="O372">
        <v>245.5</v>
      </c>
    </row>
    <row r="373" spans="1:15">
      <c r="A373">
        <v>3482</v>
      </c>
      <c r="B373" t="s">
        <v>557</v>
      </c>
      <c r="C373" t="s">
        <v>306</v>
      </c>
      <c r="D373" t="s">
        <v>253</v>
      </c>
      <c r="E373">
        <v>97600</v>
      </c>
      <c r="F373">
        <v>52000</v>
      </c>
      <c r="G373">
        <v>6.5602964999999998</v>
      </c>
      <c r="H373">
        <v>2.1787893999999999</v>
      </c>
      <c r="I373">
        <v>40.375689999999999</v>
      </c>
      <c r="J373">
        <v>4.2857317999999998</v>
      </c>
      <c r="K373">
        <v>2.6487650999999999</v>
      </c>
      <c r="L373">
        <v>0.28115672000000003</v>
      </c>
      <c r="M373">
        <v>2.7812793</v>
      </c>
      <c r="N373">
        <v>9.3836049999999993</v>
      </c>
      <c r="O373">
        <v>232.333333333333</v>
      </c>
    </row>
    <row r="374" spans="1:15">
      <c r="A374">
        <v>1531</v>
      </c>
      <c r="B374" t="s">
        <v>558</v>
      </c>
      <c r="C374" t="s">
        <v>281</v>
      </c>
      <c r="D374" t="s">
        <v>105</v>
      </c>
      <c r="E374">
        <v>98300</v>
      </c>
      <c r="F374">
        <v>44500</v>
      </c>
      <c r="G374">
        <v>7.2785453999999996</v>
      </c>
      <c r="H374">
        <v>3.9568563000000001</v>
      </c>
      <c r="I374">
        <v>36.357143000000001</v>
      </c>
      <c r="J374">
        <v>2.1440773000000002</v>
      </c>
      <c r="K374">
        <v>2.6462712000000002</v>
      </c>
      <c r="L374">
        <v>0.15605765999999999</v>
      </c>
      <c r="M374">
        <v>-8.4750808999999996E-2</v>
      </c>
      <c r="N374">
        <v>0.10927764</v>
      </c>
      <c r="O374">
        <v>444.33333333333297</v>
      </c>
    </row>
    <row r="375" spans="1:15">
      <c r="A375">
        <v>10</v>
      </c>
      <c r="B375" t="s">
        <v>559</v>
      </c>
      <c r="C375" t="s">
        <v>22</v>
      </c>
      <c r="D375" t="s">
        <v>23</v>
      </c>
      <c r="E375">
        <v>63600</v>
      </c>
      <c r="F375">
        <v>33700</v>
      </c>
      <c r="G375">
        <v>15.97264</v>
      </c>
      <c r="H375">
        <v>0.80312985000000003</v>
      </c>
      <c r="I375">
        <v>16.563599</v>
      </c>
      <c r="J375">
        <v>0.29249892</v>
      </c>
      <c r="K375">
        <v>2.6456439</v>
      </c>
      <c r="L375">
        <v>4.6719800999999998E-2</v>
      </c>
      <c r="M375">
        <v>-2.5573301000000002</v>
      </c>
      <c r="N375">
        <v>-3.1027440999999998</v>
      </c>
      <c r="O375">
        <v>2269.3333333333298</v>
      </c>
    </row>
    <row r="376" spans="1:15">
      <c r="A376">
        <v>9387</v>
      </c>
      <c r="B376" t="s">
        <v>560</v>
      </c>
      <c r="C376" t="s">
        <v>561</v>
      </c>
      <c r="D376" t="s">
        <v>345</v>
      </c>
      <c r="E376">
        <v>82000</v>
      </c>
      <c r="F376">
        <v>52200</v>
      </c>
      <c r="G376">
        <v>7.2459841000000003</v>
      </c>
      <c r="H376">
        <v>1.6047513</v>
      </c>
      <c r="I376">
        <v>36.511398</v>
      </c>
      <c r="J376">
        <v>0</v>
      </c>
      <c r="K376">
        <v>2.6456099000000002</v>
      </c>
      <c r="L376">
        <v>0</v>
      </c>
      <c r="M376">
        <v>5.8160075999999998</v>
      </c>
      <c r="N376">
        <v>13.38101</v>
      </c>
      <c r="O376">
        <v>71.5</v>
      </c>
    </row>
    <row r="377" spans="1:15">
      <c r="A377">
        <v>2601</v>
      </c>
      <c r="B377" t="s">
        <v>562</v>
      </c>
      <c r="C377" t="s">
        <v>316</v>
      </c>
      <c r="D377" t="s">
        <v>63</v>
      </c>
      <c r="E377">
        <v>59900</v>
      </c>
      <c r="F377">
        <v>32200</v>
      </c>
      <c r="G377">
        <v>14.982035</v>
      </c>
      <c r="H377">
        <v>0.14320986999999999</v>
      </c>
      <c r="I377">
        <v>17.650659999999998</v>
      </c>
      <c r="J377">
        <v>1.1663316999999999E-2</v>
      </c>
      <c r="K377">
        <v>2.6444277999999999</v>
      </c>
      <c r="L377">
        <v>1.7474020999999999E-3</v>
      </c>
      <c r="M377">
        <v>1.3833021999999999</v>
      </c>
      <c r="N377">
        <v>1.7982313999999999</v>
      </c>
      <c r="O377">
        <v>515.33333333333303</v>
      </c>
    </row>
    <row r="378" spans="1:15">
      <c r="A378">
        <v>2798</v>
      </c>
      <c r="B378" t="s">
        <v>563</v>
      </c>
      <c r="C378" t="s">
        <v>16</v>
      </c>
      <c r="D378" t="s">
        <v>17</v>
      </c>
      <c r="E378">
        <v>96100</v>
      </c>
      <c r="F378">
        <v>33200</v>
      </c>
      <c r="G378">
        <v>9.7330588999999996</v>
      </c>
      <c r="H378">
        <v>3.4384496000000002</v>
      </c>
      <c r="I378">
        <v>27.164321999999999</v>
      </c>
      <c r="J378">
        <v>1.4523873</v>
      </c>
      <c r="K378">
        <v>2.6439195</v>
      </c>
      <c r="L378">
        <v>0.14136171</v>
      </c>
      <c r="M378">
        <v>-2.4224543999999999</v>
      </c>
      <c r="N378">
        <v>-4.8347182000000002</v>
      </c>
      <c r="O378">
        <v>465</v>
      </c>
    </row>
    <row r="379" spans="1:15">
      <c r="A379">
        <v>3155</v>
      </c>
      <c r="B379" t="s">
        <v>564</v>
      </c>
      <c r="C379" t="s">
        <v>276</v>
      </c>
      <c r="D379" t="s">
        <v>77</v>
      </c>
      <c r="E379">
        <v>45500</v>
      </c>
      <c r="F379">
        <v>30300</v>
      </c>
      <c r="G379">
        <v>23.353476000000001</v>
      </c>
      <c r="H379">
        <v>0.37553245000000002</v>
      </c>
      <c r="I379">
        <v>11.310689999999999</v>
      </c>
      <c r="J379">
        <v>1.5836524000000001E-2</v>
      </c>
      <c r="K379">
        <v>2.6414392000000002</v>
      </c>
      <c r="L379">
        <v>3.6983787999999998E-3</v>
      </c>
      <c r="M379">
        <v>-5.0365361999999996</v>
      </c>
      <c r="N379">
        <v>-9.4534310999999995</v>
      </c>
      <c r="O379">
        <v>296.666666666666</v>
      </c>
    </row>
    <row r="380" spans="1:15">
      <c r="A380">
        <v>1538</v>
      </c>
      <c r="B380" t="s">
        <v>565</v>
      </c>
      <c r="C380" t="s">
        <v>245</v>
      </c>
      <c r="D380" t="s">
        <v>105</v>
      </c>
      <c r="E380">
        <v>92900</v>
      </c>
      <c r="F380">
        <v>44700</v>
      </c>
      <c r="G380">
        <v>8.1401214999999993</v>
      </c>
      <c r="H380">
        <v>3.7114129</v>
      </c>
      <c r="I380">
        <v>32.399647000000002</v>
      </c>
      <c r="J380">
        <v>0</v>
      </c>
      <c r="K380">
        <v>2.6373706000000001</v>
      </c>
      <c r="L380">
        <v>0</v>
      </c>
      <c r="M380">
        <v>-3.6898422000000002</v>
      </c>
      <c r="N380">
        <v>-9.4072885999999993</v>
      </c>
      <c r="O380">
        <v>541.33333333333303</v>
      </c>
    </row>
    <row r="381" spans="1:15">
      <c r="A381">
        <v>21136</v>
      </c>
      <c r="B381" t="s">
        <v>566</v>
      </c>
      <c r="C381" t="s">
        <v>164</v>
      </c>
      <c r="D381" t="s">
        <v>165</v>
      </c>
      <c r="E381">
        <v>44700</v>
      </c>
      <c r="F381">
        <v>22100</v>
      </c>
      <c r="G381">
        <v>26.033289</v>
      </c>
      <c r="H381">
        <v>0.48899432999999998</v>
      </c>
      <c r="I381">
        <v>10.127345</v>
      </c>
      <c r="J381">
        <v>0.27569863</v>
      </c>
      <c r="K381">
        <v>2.6364809999999999</v>
      </c>
      <c r="L381">
        <v>7.1773425000000002E-2</v>
      </c>
      <c r="M381">
        <v>1.2350045000000001</v>
      </c>
      <c r="N381">
        <v>6.7262120000000003</v>
      </c>
      <c r="O381">
        <v>1596.1666666666599</v>
      </c>
    </row>
    <row r="382" spans="1:15">
      <c r="A382">
        <v>2957</v>
      </c>
      <c r="B382" t="s">
        <v>567</v>
      </c>
      <c r="C382" t="s">
        <v>568</v>
      </c>
      <c r="D382" t="s">
        <v>207</v>
      </c>
      <c r="E382">
        <v>99700</v>
      </c>
      <c r="F382">
        <v>38300</v>
      </c>
      <c r="G382">
        <v>6.9826335999999998</v>
      </c>
      <c r="H382">
        <v>1.5769474999999999</v>
      </c>
      <c r="I382">
        <v>37.757083999999999</v>
      </c>
      <c r="J382">
        <v>9.5940828000000006E-3</v>
      </c>
      <c r="K382">
        <v>2.6364388000000001</v>
      </c>
      <c r="L382">
        <v>6.6991965000000005E-4</v>
      </c>
      <c r="M382">
        <v>0.25497114999999998</v>
      </c>
      <c r="N382">
        <v>1.3439838</v>
      </c>
      <c r="O382">
        <v>188.5</v>
      </c>
    </row>
    <row r="383" spans="1:15">
      <c r="A383">
        <v>3172</v>
      </c>
      <c r="B383" t="s">
        <v>569</v>
      </c>
      <c r="C383" t="s">
        <v>570</v>
      </c>
      <c r="D383" t="s">
        <v>77</v>
      </c>
      <c r="E383">
        <v>53900</v>
      </c>
      <c r="F383">
        <v>33100</v>
      </c>
      <c r="G383">
        <v>17.298912000000001</v>
      </c>
      <c r="H383">
        <v>0.12807773</v>
      </c>
      <c r="I383">
        <v>15.233892000000001</v>
      </c>
      <c r="J383">
        <v>0.33303707999999999</v>
      </c>
      <c r="K383">
        <v>2.6352975000000001</v>
      </c>
      <c r="L383">
        <v>5.7611790000000003E-2</v>
      </c>
      <c r="M383">
        <v>-0.19406055999999999</v>
      </c>
      <c r="N383">
        <v>-1.5280092999999999</v>
      </c>
      <c r="O383">
        <v>551</v>
      </c>
    </row>
    <row r="384" spans="1:15">
      <c r="A384">
        <v>3609</v>
      </c>
      <c r="B384" t="s">
        <v>571</v>
      </c>
      <c r="C384" t="s">
        <v>119</v>
      </c>
      <c r="D384" t="s">
        <v>36</v>
      </c>
      <c r="E384">
        <v>71500</v>
      </c>
      <c r="F384">
        <v>37100</v>
      </c>
      <c r="G384">
        <v>12.48451</v>
      </c>
      <c r="H384">
        <v>0.27532702999999997</v>
      </c>
      <c r="I384">
        <v>21.093433000000001</v>
      </c>
      <c r="J384">
        <v>6.3765540999999995E-2</v>
      </c>
      <c r="K384">
        <v>2.6334119</v>
      </c>
      <c r="L384">
        <v>7.9608149999999996E-3</v>
      </c>
      <c r="M384">
        <v>1.0299913000000001</v>
      </c>
      <c r="N384">
        <v>3.2283292000000001</v>
      </c>
      <c r="O384">
        <v>3710.3333333333298</v>
      </c>
    </row>
    <row r="385" spans="1:15">
      <c r="A385">
        <v>3447</v>
      </c>
      <c r="B385" t="s">
        <v>572</v>
      </c>
      <c r="C385" t="s">
        <v>573</v>
      </c>
      <c r="D385" t="s">
        <v>266</v>
      </c>
      <c r="E385">
        <v>60600</v>
      </c>
      <c r="F385">
        <v>30400</v>
      </c>
      <c r="G385">
        <v>20.166422000000001</v>
      </c>
      <c r="H385">
        <v>0.47870246</v>
      </c>
      <c r="I385">
        <v>13.033827</v>
      </c>
      <c r="J385">
        <v>3.9774380999999998E-2</v>
      </c>
      <c r="K385">
        <v>2.6284565999999998</v>
      </c>
      <c r="L385">
        <v>8.0210696999999994E-3</v>
      </c>
      <c r="M385">
        <v>-4.0398655000000003</v>
      </c>
      <c r="N385">
        <v>-2.0243921</v>
      </c>
      <c r="O385">
        <v>146</v>
      </c>
    </row>
    <row r="386" spans="1:15">
      <c r="A386">
        <v>207</v>
      </c>
      <c r="B386" t="s">
        <v>574</v>
      </c>
      <c r="C386" t="s">
        <v>175</v>
      </c>
      <c r="D386" t="s">
        <v>23</v>
      </c>
      <c r="E386">
        <v>46100</v>
      </c>
      <c r="F386">
        <v>25600</v>
      </c>
      <c r="G386">
        <v>22.535126000000002</v>
      </c>
      <c r="H386">
        <v>0.19806172</v>
      </c>
      <c r="I386">
        <v>11.652232</v>
      </c>
      <c r="J386">
        <v>1.8050419000000002E-2</v>
      </c>
      <c r="K386">
        <v>2.6258452000000001</v>
      </c>
      <c r="L386">
        <v>4.0676845E-3</v>
      </c>
      <c r="M386">
        <v>-6.2254829000000003</v>
      </c>
      <c r="N386">
        <v>-7.9412313000000001</v>
      </c>
      <c r="O386">
        <v>808</v>
      </c>
    </row>
    <row r="387" spans="1:15">
      <c r="A387">
        <v>2225</v>
      </c>
      <c r="B387" t="s">
        <v>575</v>
      </c>
      <c r="C387" t="s">
        <v>26</v>
      </c>
      <c r="D387" t="s">
        <v>27</v>
      </c>
      <c r="E387">
        <v>93600</v>
      </c>
      <c r="F387">
        <v>59700</v>
      </c>
      <c r="G387">
        <v>6.6957331</v>
      </c>
      <c r="H387">
        <v>0.81083523999999996</v>
      </c>
      <c r="I387">
        <v>39.073475000000002</v>
      </c>
      <c r="J387">
        <v>2.1406278000000001E-2</v>
      </c>
      <c r="K387">
        <v>2.6162557999999998</v>
      </c>
      <c r="L387">
        <v>1.4333073000000001E-3</v>
      </c>
      <c r="M387">
        <v>-2.4218891</v>
      </c>
      <c r="N387">
        <v>-7.2266712000000002</v>
      </c>
      <c r="O387">
        <v>613.33333333333303</v>
      </c>
    </row>
    <row r="388" spans="1:15">
      <c r="A388">
        <v>1535</v>
      </c>
      <c r="B388" t="s">
        <v>576</v>
      </c>
      <c r="C388" t="s">
        <v>577</v>
      </c>
      <c r="D388" t="s">
        <v>105</v>
      </c>
      <c r="E388">
        <v>106100</v>
      </c>
      <c r="F388">
        <v>56700</v>
      </c>
      <c r="G388">
        <v>6.0965686000000003</v>
      </c>
      <c r="H388">
        <v>2.7280812000000001</v>
      </c>
      <c r="I388">
        <v>42.789828999999997</v>
      </c>
      <c r="J388">
        <v>3.4716855999999998</v>
      </c>
      <c r="K388">
        <v>2.6087112000000001</v>
      </c>
      <c r="L388">
        <v>0.21165369000000001</v>
      </c>
      <c r="M388">
        <v>0.10840772999999999</v>
      </c>
      <c r="N388">
        <v>-0.12740161999999999</v>
      </c>
      <c r="O388">
        <v>6627</v>
      </c>
    </row>
    <row r="389" spans="1:15">
      <c r="A389">
        <v>2404</v>
      </c>
      <c r="B389" t="s">
        <v>578</v>
      </c>
      <c r="C389" t="s">
        <v>579</v>
      </c>
      <c r="D389" t="s">
        <v>197</v>
      </c>
      <c r="E389">
        <v>41600</v>
      </c>
      <c r="F389">
        <v>28000</v>
      </c>
      <c r="G389">
        <v>30.573346999999998</v>
      </c>
      <c r="H389">
        <v>0.10921991</v>
      </c>
      <c r="I389">
        <v>8.5294904999999996</v>
      </c>
      <c r="J389">
        <v>0.36965229999999999</v>
      </c>
      <c r="K389">
        <v>2.6077507</v>
      </c>
      <c r="L389">
        <v>0.11301509</v>
      </c>
      <c r="M389">
        <v>-6.0481299999999996</v>
      </c>
      <c r="N389">
        <v>-1.2215096000000001</v>
      </c>
      <c r="O389">
        <v>484</v>
      </c>
    </row>
    <row r="390" spans="1:15">
      <c r="A390">
        <v>25256</v>
      </c>
      <c r="B390" t="s">
        <v>580</v>
      </c>
      <c r="C390" t="s">
        <v>16</v>
      </c>
      <c r="D390" t="s">
        <v>17</v>
      </c>
      <c r="E390">
        <v>45900</v>
      </c>
      <c r="F390">
        <v>26900</v>
      </c>
      <c r="G390">
        <v>24.446348</v>
      </c>
      <c r="H390">
        <v>0.42415297000000002</v>
      </c>
      <c r="I390">
        <v>10.662801</v>
      </c>
      <c r="J390">
        <v>1.1174341000000001</v>
      </c>
      <c r="K390">
        <v>2.6066655999999999</v>
      </c>
      <c r="L390">
        <v>0.27317186999999998</v>
      </c>
      <c r="M390">
        <v>1.5569295000000001</v>
      </c>
      <c r="N390">
        <v>0.41987671999999998</v>
      </c>
      <c r="O390">
        <v>245</v>
      </c>
    </row>
    <row r="391" spans="1:15">
      <c r="A391">
        <v>3656</v>
      </c>
      <c r="B391" t="s">
        <v>581</v>
      </c>
      <c r="C391" t="s">
        <v>582</v>
      </c>
      <c r="D391" t="s">
        <v>36</v>
      </c>
      <c r="E391">
        <v>83600</v>
      </c>
      <c r="F391">
        <v>46500</v>
      </c>
      <c r="G391">
        <v>9.3281983999999998</v>
      </c>
      <c r="H391">
        <v>0.77261656999999995</v>
      </c>
      <c r="I391">
        <v>27.867349999999998</v>
      </c>
      <c r="J391">
        <v>1.2699628999999999</v>
      </c>
      <c r="K391">
        <v>2.5995216000000001</v>
      </c>
      <c r="L391">
        <v>0.11846466</v>
      </c>
      <c r="M391">
        <v>1.5002047999999999</v>
      </c>
      <c r="N391">
        <v>5.7949685999999998</v>
      </c>
      <c r="O391">
        <v>1680</v>
      </c>
    </row>
    <row r="392" spans="1:15">
      <c r="A392">
        <v>2192</v>
      </c>
      <c r="B392" t="s">
        <v>583</v>
      </c>
      <c r="C392" t="s">
        <v>541</v>
      </c>
      <c r="D392" t="s">
        <v>27</v>
      </c>
      <c r="E392">
        <v>108700</v>
      </c>
      <c r="F392">
        <v>48900</v>
      </c>
      <c r="G392">
        <v>6.0082664000000001</v>
      </c>
      <c r="H392">
        <v>4.6659974999999996</v>
      </c>
      <c r="I392">
        <v>43.250098999999999</v>
      </c>
      <c r="J392">
        <v>4.3137487999999999</v>
      </c>
      <c r="K392">
        <v>2.5985811000000001</v>
      </c>
      <c r="L392">
        <v>0.25918150000000001</v>
      </c>
      <c r="M392">
        <v>-0.48301243999999999</v>
      </c>
      <c r="N392">
        <v>-1.2123187</v>
      </c>
      <c r="O392">
        <v>404.666666666666</v>
      </c>
    </row>
    <row r="393" spans="1:15">
      <c r="A393">
        <v>3954</v>
      </c>
      <c r="B393" t="s">
        <v>584</v>
      </c>
      <c r="C393" t="s">
        <v>224</v>
      </c>
      <c r="D393" t="s">
        <v>105</v>
      </c>
      <c r="E393">
        <v>91200</v>
      </c>
      <c r="F393">
        <v>46000</v>
      </c>
      <c r="G393">
        <v>7.2166281000000003</v>
      </c>
      <c r="H393">
        <v>1.4564703999999999</v>
      </c>
      <c r="I393">
        <v>35.995387999999998</v>
      </c>
      <c r="J393">
        <v>1.2641399</v>
      </c>
      <c r="K393">
        <v>2.5976531999999999</v>
      </c>
      <c r="L393">
        <v>9.1228275999999997E-2</v>
      </c>
      <c r="M393">
        <v>-1.4163802999999999</v>
      </c>
      <c r="N393">
        <v>-4.1316271000000002</v>
      </c>
      <c r="O393">
        <v>4407</v>
      </c>
    </row>
    <row r="394" spans="1:15">
      <c r="A394">
        <v>1041</v>
      </c>
      <c r="B394" t="s">
        <v>585</v>
      </c>
      <c r="C394" t="s">
        <v>586</v>
      </c>
      <c r="D394" t="s">
        <v>102</v>
      </c>
      <c r="E394">
        <v>107000</v>
      </c>
      <c r="F394">
        <v>45100</v>
      </c>
      <c r="G394">
        <v>6.5644444999999996</v>
      </c>
      <c r="H394">
        <v>5.6479210999999996</v>
      </c>
      <c r="I394">
        <v>39.551239000000002</v>
      </c>
      <c r="J394">
        <v>6.4998398000000002</v>
      </c>
      <c r="K394">
        <v>2.5963189999999998</v>
      </c>
      <c r="L394">
        <v>0.42667835999999998</v>
      </c>
      <c r="M394">
        <v>2.4856324000000001</v>
      </c>
      <c r="N394">
        <v>6.3585906000000003</v>
      </c>
      <c r="O394">
        <v>231.333333333333</v>
      </c>
    </row>
    <row r="395" spans="1:15">
      <c r="A395">
        <v>4972</v>
      </c>
      <c r="B395" t="s">
        <v>587</v>
      </c>
      <c r="C395" t="s">
        <v>119</v>
      </c>
      <c r="D395" t="s">
        <v>36</v>
      </c>
      <c r="E395">
        <v>45600</v>
      </c>
      <c r="F395">
        <v>30900</v>
      </c>
      <c r="G395">
        <v>25.652569</v>
      </c>
      <c r="H395">
        <v>0.12540499999999999</v>
      </c>
      <c r="I395">
        <v>10.064665</v>
      </c>
      <c r="J395">
        <v>0</v>
      </c>
      <c r="K395">
        <v>2.5818452999999999</v>
      </c>
      <c r="L395">
        <v>0</v>
      </c>
      <c r="M395">
        <v>-11.973288999999999</v>
      </c>
      <c r="N395">
        <v>-5.8701223999999996</v>
      </c>
      <c r="O395">
        <v>234</v>
      </c>
    </row>
    <row r="396" spans="1:15">
      <c r="A396">
        <v>1544</v>
      </c>
      <c r="B396" t="s">
        <v>588</v>
      </c>
      <c r="C396" t="s">
        <v>256</v>
      </c>
      <c r="D396" t="s">
        <v>185</v>
      </c>
      <c r="E396">
        <v>43800</v>
      </c>
      <c r="F396">
        <v>31900</v>
      </c>
      <c r="G396">
        <v>23.301081</v>
      </c>
      <c r="H396">
        <v>9.4723083E-2</v>
      </c>
      <c r="I396">
        <v>11.070277000000001</v>
      </c>
      <c r="J396">
        <v>0</v>
      </c>
      <c r="K396">
        <v>2.5794942000000001</v>
      </c>
      <c r="L396">
        <v>0</v>
      </c>
      <c r="M396">
        <v>2.0892615000000001</v>
      </c>
      <c r="N396">
        <v>10.040050000000001</v>
      </c>
      <c r="O396">
        <v>521</v>
      </c>
    </row>
    <row r="397" spans="1:15">
      <c r="A397">
        <v>16</v>
      </c>
      <c r="B397" t="s">
        <v>589</v>
      </c>
      <c r="C397" t="s">
        <v>112</v>
      </c>
      <c r="D397" t="s">
        <v>23</v>
      </c>
      <c r="E397">
        <v>77000</v>
      </c>
      <c r="F397">
        <v>37800</v>
      </c>
      <c r="G397">
        <v>10.543723</v>
      </c>
      <c r="H397">
        <v>0.62606143999999997</v>
      </c>
      <c r="I397">
        <v>24.438568</v>
      </c>
      <c r="J397">
        <v>0.58608484000000005</v>
      </c>
      <c r="K397">
        <v>2.5767350000000002</v>
      </c>
      <c r="L397">
        <v>6.1795160000000002E-2</v>
      </c>
      <c r="M397">
        <v>0.90080428000000001</v>
      </c>
      <c r="N397">
        <v>-1.405632</v>
      </c>
      <c r="O397">
        <v>2601.6666666666601</v>
      </c>
    </row>
    <row r="398" spans="1:15">
      <c r="A398">
        <v>1728</v>
      </c>
      <c r="B398" t="s">
        <v>590</v>
      </c>
      <c r="C398" t="s">
        <v>164</v>
      </c>
      <c r="D398" t="s">
        <v>165</v>
      </c>
      <c r="E398">
        <v>49700</v>
      </c>
      <c r="F398">
        <v>28500</v>
      </c>
      <c r="G398">
        <v>19.574379</v>
      </c>
      <c r="H398">
        <v>1.9965995E-2</v>
      </c>
      <c r="I398">
        <v>13.145322</v>
      </c>
      <c r="J398">
        <v>3.1759440999999999E-2</v>
      </c>
      <c r="K398">
        <v>2.5731150999999999</v>
      </c>
      <c r="L398">
        <v>6.2167137000000003E-3</v>
      </c>
      <c r="M398">
        <v>-0.56409025000000002</v>
      </c>
      <c r="N398">
        <v>2.7241368000000001</v>
      </c>
      <c r="O398">
        <v>690.33333333333303</v>
      </c>
    </row>
    <row r="399" spans="1:15">
      <c r="A399">
        <v>3748</v>
      </c>
      <c r="B399" t="s">
        <v>591</v>
      </c>
      <c r="C399" t="s">
        <v>592</v>
      </c>
      <c r="D399" t="s">
        <v>297</v>
      </c>
      <c r="E399">
        <v>35800</v>
      </c>
      <c r="F399">
        <v>24200</v>
      </c>
      <c r="G399">
        <v>37.020294</v>
      </c>
      <c r="H399">
        <v>5.2922103999999998E-2</v>
      </c>
      <c r="I399">
        <v>6.9250832000000004</v>
      </c>
      <c r="J399">
        <v>0</v>
      </c>
      <c r="K399">
        <v>2.5636858999999999</v>
      </c>
      <c r="L399">
        <v>0</v>
      </c>
      <c r="M399">
        <v>-16.432316</v>
      </c>
      <c r="N399">
        <v>-5.9992871000000001</v>
      </c>
      <c r="O399">
        <v>129.666666666666</v>
      </c>
    </row>
    <row r="400" spans="1:15">
      <c r="A400">
        <v>21661</v>
      </c>
      <c r="B400" t="s">
        <v>593</v>
      </c>
      <c r="C400" t="s">
        <v>97</v>
      </c>
      <c r="D400" t="s">
        <v>33</v>
      </c>
      <c r="E400">
        <v>47200</v>
      </c>
      <c r="F400">
        <v>23800</v>
      </c>
      <c r="G400">
        <v>25.470054999999999</v>
      </c>
      <c r="H400">
        <v>9.8706163E-2</v>
      </c>
      <c r="I400">
        <v>10.041587</v>
      </c>
      <c r="J400">
        <v>5.6473266000000001E-2</v>
      </c>
      <c r="K400">
        <v>2.5575975999999998</v>
      </c>
      <c r="L400">
        <v>1.4383771E-2</v>
      </c>
      <c r="M400">
        <v>7.9991579000000002</v>
      </c>
      <c r="N400">
        <v>13.582309</v>
      </c>
      <c r="O400">
        <v>291.5</v>
      </c>
    </row>
    <row r="401" spans="1:15">
      <c r="A401">
        <v>2017</v>
      </c>
      <c r="B401" t="s">
        <v>594</v>
      </c>
      <c r="C401" t="s">
        <v>595</v>
      </c>
      <c r="D401" t="s">
        <v>33</v>
      </c>
      <c r="E401">
        <v>75800</v>
      </c>
      <c r="F401">
        <v>36300</v>
      </c>
      <c r="G401">
        <v>12.792899999999999</v>
      </c>
      <c r="H401">
        <v>0.43969783000000001</v>
      </c>
      <c r="I401">
        <v>19.987112</v>
      </c>
      <c r="J401">
        <v>0.77121740999999999</v>
      </c>
      <c r="K401">
        <v>2.5569315000000001</v>
      </c>
      <c r="L401">
        <v>9.8661079999999998E-2</v>
      </c>
      <c r="M401">
        <v>-3.1821410999999999</v>
      </c>
      <c r="N401">
        <v>-4.2351036000000004</v>
      </c>
      <c r="O401">
        <v>1361.6666666666599</v>
      </c>
    </row>
    <row r="402" spans="1:15">
      <c r="A402">
        <v>2643</v>
      </c>
      <c r="B402" t="s">
        <v>596</v>
      </c>
      <c r="C402" t="s">
        <v>62</v>
      </c>
      <c r="D402" t="s">
        <v>63</v>
      </c>
      <c r="E402">
        <v>62400</v>
      </c>
      <c r="F402">
        <v>33600</v>
      </c>
      <c r="G402">
        <v>15.828723999999999</v>
      </c>
      <c r="H402">
        <v>0.27345628</v>
      </c>
      <c r="I402">
        <v>16.128451999999999</v>
      </c>
      <c r="J402">
        <v>0.19437826999999999</v>
      </c>
      <c r="K402">
        <v>2.5529282000000002</v>
      </c>
      <c r="L402">
        <v>3.0767600999999999E-2</v>
      </c>
      <c r="M402">
        <v>-0.41387752</v>
      </c>
      <c r="N402">
        <v>0.93104010999999998</v>
      </c>
      <c r="O402">
        <v>1116.6666666666599</v>
      </c>
    </row>
    <row r="403" spans="1:15">
      <c r="A403">
        <v>19</v>
      </c>
      <c r="B403" t="s">
        <v>597</v>
      </c>
      <c r="C403" t="s">
        <v>91</v>
      </c>
      <c r="D403" t="s">
        <v>23</v>
      </c>
      <c r="E403">
        <v>80200</v>
      </c>
      <c r="F403">
        <v>33900</v>
      </c>
      <c r="G403">
        <v>12.964211000000001</v>
      </c>
      <c r="H403">
        <v>1.6573552</v>
      </c>
      <c r="I403">
        <v>19.676553999999999</v>
      </c>
      <c r="J403">
        <v>0.83515930000000005</v>
      </c>
      <c r="K403">
        <v>2.55091</v>
      </c>
      <c r="L403">
        <v>0.10827182</v>
      </c>
      <c r="M403">
        <v>-0.25680923</v>
      </c>
      <c r="N403">
        <v>-2.1217191</v>
      </c>
      <c r="O403">
        <v>4000.6666666666601</v>
      </c>
    </row>
    <row r="404" spans="1:15">
      <c r="A404">
        <v>7635</v>
      </c>
      <c r="B404" t="s">
        <v>598</v>
      </c>
      <c r="C404" t="s">
        <v>87</v>
      </c>
      <c r="D404" t="s">
        <v>88</v>
      </c>
      <c r="E404">
        <v>46200</v>
      </c>
      <c r="F404">
        <v>28900</v>
      </c>
      <c r="G404">
        <v>24.232807000000001</v>
      </c>
      <c r="H404">
        <v>5.2339897000000003E-2</v>
      </c>
      <c r="I404">
        <v>10.522532999999999</v>
      </c>
      <c r="J404">
        <v>3.1442947999999998E-2</v>
      </c>
      <c r="K404">
        <v>2.5499052999999998</v>
      </c>
      <c r="L404">
        <v>7.6195085000000003E-3</v>
      </c>
      <c r="M404">
        <v>3.555707</v>
      </c>
      <c r="N404">
        <v>7.5980892000000004</v>
      </c>
      <c r="O404">
        <v>312.33333333333297</v>
      </c>
    </row>
    <row r="405" spans="1:15">
      <c r="A405">
        <v>1399</v>
      </c>
      <c r="B405" t="s">
        <v>599</v>
      </c>
      <c r="C405" t="s">
        <v>87</v>
      </c>
      <c r="D405" t="s">
        <v>88</v>
      </c>
      <c r="E405">
        <v>70200</v>
      </c>
      <c r="F405">
        <v>31700</v>
      </c>
      <c r="G405">
        <v>13.317076999999999</v>
      </c>
      <c r="H405">
        <v>2.5087798000000001</v>
      </c>
      <c r="I405">
        <v>19.129223</v>
      </c>
      <c r="J405">
        <v>3.4308634999999997E-2</v>
      </c>
      <c r="K405">
        <v>2.5474534000000002</v>
      </c>
      <c r="L405">
        <v>4.5689069999999997E-3</v>
      </c>
      <c r="M405">
        <v>1.3026997</v>
      </c>
      <c r="N405">
        <v>0.91951143999999996</v>
      </c>
      <c r="O405">
        <v>620.33333333333303</v>
      </c>
    </row>
    <row r="406" spans="1:15">
      <c r="A406">
        <v>2205</v>
      </c>
      <c r="B406" t="s">
        <v>600</v>
      </c>
      <c r="C406" t="s">
        <v>26</v>
      </c>
      <c r="D406" t="s">
        <v>27</v>
      </c>
      <c r="E406">
        <v>69000</v>
      </c>
      <c r="F406">
        <v>29100</v>
      </c>
      <c r="G406">
        <v>13.186677</v>
      </c>
      <c r="H406">
        <v>0.32701391000000002</v>
      </c>
      <c r="I406">
        <v>19.226037999999999</v>
      </c>
      <c r="J406">
        <v>0.71653217000000002</v>
      </c>
      <c r="K406">
        <v>2.5352755</v>
      </c>
      <c r="L406">
        <v>9.4486780000000006E-2</v>
      </c>
      <c r="M406">
        <v>1.2203908999999999</v>
      </c>
      <c r="N406">
        <v>-0.92157440999999996</v>
      </c>
      <c r="O406">
        <v>359.666666666666</v>
      </c>
    </row>
    <row r="407" spans="1:15">
      <c r="A407">
        <v>3646</v>
      </c>
      <c r="B407" t="s">
        <v>601</v>
      </c>
      <c r="C407" t="s">
        <v>602</v>
      </c>
      <c r="D407" t="s">
        <v>36</v>
      </c>
      <c r="E407">
        <v>82600</v>
      </c>
      <c r="F407">
        <v>40200</v>
      </c>
      <c r="G407">
        <v>9.3652735000000007</v>
      </c>
      <c r="H407">
        <v>0.61712301000000003</v>
      </c>
      <c r="I407">
        <v>27.058346</v>
      </c>
      <c r="J407">
        <v>0</v>
      </c>
      <c r="K407">
        <v>2.5340878999999998</v>
      </c>
      <c r="L407">
        <v>0</v>
      </c>
      <c r="M407">
        <v>2.3260725</v>
      </c>
      <c r="N407">
        <v>5.4221072000000001</v>
      </c>
      <c r="O407">
        <v>434</v>
      </c>
    </row>
    <row r="408" spans="1:15">
      <c r="A408">
        <v>2858</v>
      </c>
      <c r="B408" t="s">
        <v>603</v>
      </c>
      <c r="C408" t="s">
        <v>16</v>
      </c>
      <c r="D408" t="s">
        <v>17</v>
      </c>
      <c r="E408">
        <v>85600</v>
      </c>
      <c r="F408">
        <v>44200</v>
      </c>
      <c r="G408">
        <v>8.9489651000000006</v>
      </c>
      <c r="H408">
        <v>0.71455078999999999</v>
      </c>
      <c r="I408">
        <v>28.291515</v>
      </c>
      <c r="J408">
        <v>0</v>
      </c>
      <c r="K408">
        <v>2.5317978999999999</v>
      </c>
      <c r="L408">
        <v>0</v>
      </c>
      <c r="M408">
        <v>-2.7124689000000002</v>
      </c>
      <c r="N408">
        <v>-8.7091036000000006</v>
      </c>
      <c r="O408">
        <v>752.66666666666595</v>
      </c>
    </row>
    <row r="409" spans="1:15">
      <c r="A409">
        <v>3174</v>
      </c>
      <c r="B409" t="s">
        <v>604</v>
      </c>
      <c r="C409" t="s">
        <v>605</v>
      </c>
      <c r="D409" t="s">
        <v>77</v>
      </c>
      <c r="E409">
        <v>56900</v>
      </c>
      <c r="F409">
        <v>33600</v>
      </c>
      <c r="G409">
        <v>12.205757</v>
      </c>
      <c r="H409">
        <v>0.23958082</v>
      </c>
      <c r="I409">
        <v>20.735068999999999</v>
      </c>
      <c r="J409">
        <v>3.3253998E-2</v>
      </c>
      <c r="K409">
        <v>2.5308723</v>
      </c>
      <c r="L409">
        <v>4.0589021999999997E-3</v>
      </c>
      <c r="M409">
        <v>2.7043669000000001</v>
      </c>
      <c r="N409">
        <v>3.2196131000000001</v>
      </c>
      <c r="O409">
        <v>183</v>
      </c>
    </row>
    <row r="410" spans="1:15">
      <c r="A410">
        <v>1186</v>
      </c>
      <c r="B410" t="s">
        <v>606</v>
      </c>
      <c r="C410" t="s">
        <v>175</v>
      </c>
      <c r="D410" t="s">
        <v>23</v>
      </c>
      <c r="E410">
        <v>51500</v>
      </c>
      <c r="F410">
        <v>27500</v>
      </c>
      <c r="G410">
        <v>21.755768</v>
      </c>
      <c r="H410">
        <v>0.28634942000000002</v>
      </c>
      <c r="I410">
        <v>11.627212999999999</v>
      </c>
      <c r="J410">
        <v>1.1531957000000001E-2</v>
      </c>
      <c r="K410">
        <v>2.5295893999999999</v>
      </c>
      <c r="L410">
        <v>2.5088659000000002E-3</v>
      </c>
      <c r="M410">
        <v>-2.6827242</v>
      </c>
      <c r="N410">
        <v>-0.13974102999999999</v>
      </c>
      <c r="O410">
        <v>1764.6666666666599</v>
      </c>
    </row>
    <row r="411" spans="1:15">
      <c r="A411">
        <v>1486</v>
      </c>
      <c r="B411" t="s">
        <v>607</v>
      </c>
      <c r="C411" t="s">
        <v>104</v>
      </c>
      <c r="D411" t="s">
        <v>105</v>
      </c>
      <c r="E411">
        <v>33400</v>
      </c>
      <c r="F411">
        <v>29300</v>
      </c>
      <c r="G411">
        <v>31.662732999999999</v>
      </c>
      <c r="H411">
        <v>5.05221E-2</v>
      </c>
      <c r="I411">
        <v>7.9887136999999999</v>
      </c>
      <c r="J411">
        <v>2.1902971E-2</v>
      </c>
      <c r="K411">
        <v>2.5294452000000001</v>
      </c>
      <c r="L411">
        <v>6.9350790999999998E-3</v>
      </c>
      <c r="M411">
        <v>-26.674641000000001</v>
      </c>
      <c r="N411">
        <v>54.415764000000003</v>
      </c>
      <c r="O411">
        <v>256</v>
      </c>
    </row>
    <row r="412" spans="1:15">
      <c r="A412">
        <v>4743</v>
      </c>
      <c r="B412" t="s">
        <v>608</v>
      </c>
      <c r="C412" t="s">
        <v>609</v>
      </c>
      <c r="D412" t="s">
        <v>156</v>
      </c>
      <c r="E412">
        <v>44300</v>
      </c>
      <c r="F412">
        <v>26600</v>
      </c>
      <c r="G412">
        <v>24.661276000000001</v>
      </c>
      <c r="H412">
        <v>0.12145011999999999</v>
      </c>
      <c r="I412">
        <v>10.244994</v>
      </c>
      <c r="J412">
        <v>0.32550963999999999</v>
      </c>
      <c r="K412">
        <v>2.5265461999999999</v>
      </c>
      <c r="L412">
        <v>8.0274828000000006E-2</v>
      </c>
      <c r="M412">
        <v>-1.4548364</v>
      </c>
      <c r="N412">
        <v>-3.4047318</v>
      </c>
      <c r="O412">
        <v>424</v>
      </c>
    </row>
    <row r="413" spans="1:15">
      <c r="A413">
        <v>3359</v>
      </c>
      <c r="B413" t="s">
        <v>610</v>
      </c>
      <c r="C413" t="s">
        <v>146</v>
      </c>
      <c r="D413" t="s">
        <v>147</v>
      </c>
      <c r="E413">
        <v>83600</v>
      </c>
      <c r="F413">
        <v>48300</v>
      </c>
      <c r="G413">
        <v>5.8833399000000002</v>
      </c>
      <c r="H413">
        <v>1.2844097999999999</v>
      </c>
      <c r="I413">
        <v>42.906726999999997</v>
      </c>
      <c r="J413">
        <v>0.11947637</v>
      </c>
      <c r="K413">
        <v>2.5243484999999999</v>
      </c>
      <c r="L413">
        <v>7.0292009000000001E-3</v>
      </c>
      <c r="M413">
        <v>-0.21337581</v>
      </c>
      <c r="N413">
        <v>-4.2475351999999997</v>
      </c>
      <c r="O413">
        <v>478.5</v>
      </c>
    </row>
    <row r="414" spans="1:15">
      <c r="A414">
        <v>11112</v>
      </c>
      <c r="B414" t="s">
        <v>611</v>
      </c>
      <c r="C414" t="s">
        <v>22</v>
      </c>
      <c r="D414" t="s">
        <v>23</v>
      </c>
      <c r="E414">
        <v>76300</v>
      </c>
      <c r="F414">
        <v>28200</v>
      </c>
      <c r="G414">
        <v>11.184900000000001</v>
      </c>
      <c r="H414">
        <v>2.2184094999999999</v>
      </c>
      <c r="I414">
        <v>22.536097000000002</v>
      </c>
      <c r="J414">
        <v>7.2082891999999996E-2</v>
      </c>
      <c r="K414">
        <v>2.5206398999999999</v>
      </c>
      <c r="L414">
        <v>8.0623989999999996E-3</v>
      </c>
      <c r="M414">
        <v>-2.8954526999999999</v>
      </c>
      <c r="N414">
        <v>-7.6313466999999999</v>
      </c>
      <c r="O414">
        <v>932.5</v>
      </c>
    </row>
    <row r="415" spans="1:15">
      <c r="A415">
        <v>2988</v>
      </c>
      <c r="B415" t="s">
        <v>612</v>
      </c>
      <c r="C415" t="s">
        <v>613</v>
      </c>
      <c r="D415" t="s">
        <v>180</v>
      </c>
      <c r="E415">
        <v>68300</v>
      </c>
      <c r="F415">
        <v>40400</v>
      </c>
      <c r="G415">
        <v>10.096105</v>
      </c>
      <c r="H415">
        <v>0.36277467000000002</v>
      </c>
      <c r="I415">
        <v>24.954948000000002</v>
      </c>
      <c r="J415">
        <v>0.82727771999999999</v>
      </c>
      <c r="K415">
        <v>2.5194776000000001</v>
      </c>
      <c r="L415">
        <v>8.3522825999999994E-2</v>
      </c>
      <c r="M415">
        <v>-3.9614384</v>
      </c>
      <c r="N415">
        <v>-13.188924</v>
      </c>
      <c r="O415">
        <v>785.33333333333303</v>
      </c>
    </row>
    <row r="416" spans="1:15">
      <c r="A416">
        <v>1174</v>
      </c>
      <c r="B416" t="s">
        <v>614</v>
      </c>
      <c r="C416" t="s">
        <v>22</v>
      </c>
      <c r="D416" t="s">
        <v>23</v>
      </c>
      <c r="E416">
        <v>126300</v>
      </c>
      <c r="F416">
        <v>46400</v>
      </c>
      <c r="G416">
        <v>5.1244063000000004</v>
      </c>
      <c r="H416">
        <v>8.2430143000000005</v>
      </c>
      <c r="I416">
        <v>49.148784999999997</v>
      </c>
      <c r="J416">
        <v>3.7014901999999998</v>
      </c>
      <c r="K416">
        <v>2.5185835000000001</v>
      </c>
      <c r="L416">
        <v>0.18967940999999999</v>
      </c>
      <c r="M416">
        <v>-3.2238147000000001</v>
      </c>
      <c r="N416">
        <v>-6.9943733000000003</v>
      </c>
      <c r="O416">
        <v>185</v>
      </c>
    </row>
    <row r="417" spans="1:15">
      <c r="A417">
        <v>3727</v>
      </c>
      <c r="B417" t="s">
        <v>615</v>
      </c>
      <c r="C417" t="s">
        <v>188</v>
      </c>
      <c r="D417" t="s">
        <v>297</v>
      </c>
      <c r="E417">
        <v>86200</v>
      </c>
      <c r="F417">
        <v>37300</v>
      </c>
      <c r="G417">
        <v>9.6939715999999994</v>
      </c>
      <c r="H417">
        <v>0.62737900000000002</v>
      </c>
      <c r="I417">
        <v>25.972121999999999</v>
      </c>
      <c r="J417">
        <v>0.25149268000000002</v>
      </c>
      <c r="K417">
        <v>2.5177299999999998</v>
      </c>
      <c r="L417">
        <v>2.4379626000000001E-2</v>
      </c>
      <c r="M417">
        <v>-1.1970232000000001</v>
      </c>
      <c r="N417">
        <v>-0.98963498999999999</v>
      </c>
      <c r="O417">
        <v>5319</v>
      </c>
    </row>
    <row r="418" spans="1:15">
      <c r="A418">
        <v>7111</v>
      </c>
      <c r="B418" t="s">
        <v>616</v>
      </c>
      <c r="C418" t="s">
        <v>617</v>
      </c>
      <c r="D418" t="s">
        <v>17</v>
      </c>
      <c r="E418">
        <v>61000</v>
      </c>
      <c r="F418">
        <v>24900</v>
      </c>
      <c r="G418">
        <v>18.513245000000001</v>
      </c>
      <c r="H418">
        <v>0.15191519000000001</v>
      </c>
      <c r="I418">
        <v>13.580913000000001</v>
      </c>
      <c r="J418">
        <v>4.3547521999999998E-2</v>
      </c>
      <c r="K418">
        <v>2.5142674</v>
      </c>
      <c r="L418">
        <v>8.0620590999999995E-3</v>
      </c>
      <c r="M418">
        <v>1.4721621</v>
      </c>
      <c r="N418">
        <v>-0.28659308</v>
      </c>
      <c r="O418">
        <v>211</v>
      </c>
    </row>
    <row r="419" spans="1:15">
      <c r="A419">
        <v>3146</v>
      </c>
      <c r="B419" t="s">
        <v>618</v>
      </c>
      <c r="C419" t="s">
        <v>619</v>
      </c>
      <c r="D419" t="s">
        <v>77</v>
      </c>
      <c r="E419">
        <v>52100</v>
      </c>
      <c r="F419">
        <v>29300</v>
      </c>
      <c r="G419">
        <v>18.908470000000001</v>
      </c>
      <c r="H419">
        <v>0.39197083999999999</v>
      </c>
      <c r="I419">
        <v>13.293253</v>
      </c>
      <c r="J419">
        <v>0.69935375</v>
      </c>
      <c r="K419">
        <v>2.5135508</v>
      </c>
      <c r="L419">
        <v>0.13223709</v>
      </c>
      <c r="M419">
        <v>-2.9276618999999999</v>
      </c>
      <c r="N419">
        <v>-14.409186</v>
      </c>
      <c r="O419">
        <v>257.666666666666</v>
      </c>
    </row>
    <row r="420" spans="1:15">
      <c r="A420">
        <v>3176</v>
      </c>
      <c r="B420" t="s">
        <v>620</v>
      </c>
      <c r="C420" t="s">
        <v>276</v>
      </c>
      <c r="D420" t="s">
        <v>77</v>
      </c>
      <c r="E420">
        <v>45700</v>
      </c>
      <c r="F420">
        <v>23900</v>
      </c>
      <c r="G420">
        <v>24.423919999999999</v>
      </c>
      <c r="H420">
        <v>8.7307452999999993E-2</v>
      </c>
      <c r="I420">
        <v>10.290526</v>
      </c>
      <c r="J420">
        <v>0.28442159</v>
      </c>
      <c r="K420">
        <v>2.51335</v>
      </c>
      <c r="L420">
        <v>6.9466903999999996E-2</v>
      </c>
      <c r="M420">
        <v>-9.6525507000000008</v>
      </c>
      <c r="N420">
        <v>-13.104555</v>
      </c>
      <c r="O420">
        <v>359.666666666666</v>
      </c>
    </row>
    <row r="421" spans="1:15">
      <c r="A421">
        <v>3573</v>
      </c>
      <c r="B421" t="s">
        <v>621</v>
      </c>
      <c r="C421" t="s">
        <v>470</v>
      </c>
      <c r="D421" t="s">
        <v>36</v>
      </c>
      <c r="E421">
        <v>58200</v>
      </c>
      <c r="F421">
        <v>29400</v>
      </c>
      <c r="G421">
        <v>17.143034</v>
      </c>
      <c r="H421">
        <v>0.22688222999999999</v>
      </c>
      <c r="I421">
        <v>14.659974</v>
      </c>
      <c r="J421">
        <v>0</v>
      </c>
      <c r="K421">
        <v>2.5131643000000001</v>
      </c>
      <c r="L421">
        <v>0</v>
      </c>
      <c r="M421">
        <v>-4.6079420999999998</v>
      </c>
      <c r="N421">
        <v>-8.1017904000000005</v>
      </c>
      <c r="O421">
        <v>489</v>
      </c>
    </row>
    <row r="422" spans="1:15">
      <c r="A422">
        <v>2598</v>
      </c>
      <c r="B422" t="s">
        <v>622</v>
      </c>
      <c r="C422" t="s">
        <v>62</v>
      </c>
      <c r="D422" t="s">
        <v>63</v>
      </c>
      <c r="E422">
        <v>84300</v>
      </c>
      <c r="F422">
        <v>45400</v>
      </c>
      <c r="G422">
        <v>7.1806010999999996</v>
      </c>
      <c r="H422">
        <v>1.3897126</v>
      </c>
      <c r="I422">
        <v>34.991135</v>
      </c>
      <c r="J422">
        <v>0</v>
      </c>
      <c r="K422">
        <v>2.5125736999999999</v>
      </c>
      <c r="L422">
        <v>0</v>
      </c>
      <c r="M422">
        <v>0.20452207</v>
      </c>
      <c r="N422">
        <v>-1.2104059</v>
      </c>
      <c r="O422">
        <v>215.666666666666</v>
      </c>
    </row>
    <row r="423" spans="1:15">
      <c r="A423">
        <v>9344</v>
      </c>
      <c r="B423" t="s">
        <v>623</v>
      </c>
      <c r="C423" t="s">
        <v>62</v>
      </c>
      <c r="D423" t="s">
        <v>63</v>
      </c>
      <c r="E423">
        <v>106400</v>
      </c>
      <c r="F423">
        <v>49600</v>
      </c>
      <c r="G423">
        <v>6.2429747999999998</v>
      </c>
      <c r="H423">
        <v>1.4398799</v>
      </c>
      <c r="I423">
        <v>40.180756000000002</v>
      </c>
      <c r="J423">
        <v>0</v>
      </c>
      <c r="K423">
        <v>2.5084743</v>
      </c>
      <c r="L423">
        <v>0</v>
      </c>
      <c r="M423">
        <v>-2.6137551999999999</v>
      </c>
      <c r="N423">
        <v>-5.1034074</v>
      </c>
      <c r="O423">
        <v>699.33333333333303</v>
      </c>
    </row>
    <row r="424" spans="1:15">
      <c r="A424">
        <v>2600</v>
      </c>
      <c r="B424" t="s">
        <v>624</v>
      </c>
      <c r="C424" t="s">
        <v>62</v>
      </c>
      <c r="D424" t="s">
        <v>63</v>
      </c>
      <c r="E424">
        <v>75200</v>
      </c>
      <c r="F424">
        <v>44700</v>
      </c>
      <c r="G424">
        <v>9.4434509000000002</v>
      </c>
      <c r="H424">
        <v>0.55283033999999998</v>
      </c>
      <c r="I424">
        <v>26.508507000000002</v>
      </c>
      <c r="J424">
        <v>0</v>
      </c>
      <c r="K424">
        <v>2.5033178</v>
      </c>
      <c r="L424">
        <v>0</v>
      </c>
      <c r="M424">
        <v>3.7694383</v>
      </c>
      <c r="N424">
        <v>8.5757484000000002</v>
      </c>
      <c r="O424">
        <v>118.666666666666</v>
      </c>
    </row>
    <row r="425" spans="1:15">
      <c r="A425">
        <v>3303</v>
      </c>
      <c r="B425" t="s">
        <v>625</v>
      </c>
      <c r="C425" t="s">
        <v>146</v>
      </c>
      <c r="D425" t="s">
        <v>147</v>
      </c>
      <c r="E425">
        <v>66100</v>
      </c>
      <c r="F425">
        <v>37900</v>
      </c>
      <c r="G425">
        <v>11.994018000000001</v>
      </c>
      <c r="H425">
        <v>0.71931951999999999</v>
      </c>
      <c r="I425">
        <v>20.866561999999998</v>
      </c>
      <c r="J425">
        <v>3.1855612E-3</v>
      </c>
      <c r="K425">
        <v>2.502739</v>
      </c>
      <c r="L425">
        <v>3.8207676999999998E-4</v>
      </c>
      <c r="M425">
        <v>-1.0335848000000001</v>
      </c>
      <c r="N425">
        <v>-5.7716804000000002</v>
      </c>
      <c r="O425">
        <v>156.666666666666</v>
      </c>
    </row>
    <row r="426" spans="1:15">
      <c r="A426">
        <v>2855</v>
      </c>
      <c r="B426" t="s">
        <v>626</v>
      </c>
      <c r="C426" t="s">
        <v>435</v>
      </c>
      <c r="D426" t="s">
        <v>17</v>
      </c>
      <c r="E426">
        <v>52600</v>
      </c>
      <c r="F426">
        <v>30300</v>
      </c>
      <c r="G426">
        <v>21.010860000000001</v>
      </c>
      <c r="H426">
        <v>1.7848645999999999E-2</v>
      </c>
      <c r="I426">
        <v>11.906148999999999</v>
      </c>
      <c r="J426">
        <v>4.3236376000000002E-3</v>
      </c>
      <c r="K426">
        <v>2.5015843000000002</v>
      </c>
      <c r="L426">
        <v>9.0843339999999997E-4</v>
      </c>
      <c r="M426">
        <v>-3.9592366000000001</v>
      </c>
      <c r="N426">
        <v>-6.8648442999999997</v>
      </c>
      <c r="O426">
        <v>438.666666666666</v>
      </c>
    </row>
    <row r="427" spans="1:15">
      <c r="A427">
        <v>7947</v>
      </c>
      <c r="B427" t="s">
        <v>627</v>
      </c>
      <c r="C427" t="s">
        <v>628</v>
      </c>
      <c r="D427" t="s">
        <v>63</v>
      </c>
      <c r="E427">
        <v>91100</v>
      </c>
      <c r="F427">
        <v>20900</v>
      </c>
      <c r="G427">
        <v>18.245932</v>
      </c>
      <c r="H427">
        <v>5.9619230999999999</v>
      </c>
      <c r="I427">
        <v>13.685821000000001</v>
      </c>
      <c r="J427">
        <v>1.3494246999999999</v>
      </c>
      <c r="K427">
        <v>2.4971055999999998</v>
      </c>
      <c r="L427">
        <v>0.24621512000000001</v>
      </c>
      <c r="M427">
        <v>-2.860182</v>
      </c>
      <c r="N427">
        <v>6.7954907000000002</v>
      </c>
      <c r="O427">
        <v>135.666666666666</v>
      </c>
    </row>
    <row r="428" spans="1:15">
      <c r="A428">
        <v>1348</v>
      </c>
      <c r="B428" t="s">
        <v>629</v>
      </c>
      <c r="C428" t="s">
        <v>630</v>
      </c>
      <c r="D428" t="s">
        <v>631</v>
      </c>
      <c r="E428">
        <v>111500</v>
      </c>
      <c r="F428">
        <v>81500</v>
      </c>
      <c r="G428">
        <v>3.8899349999999999</v>
      </c>
      <c r="H428">
        <v>1.4936081999999999</v>
      </c>
      <c r="I428">
        <v>64.041259999999994</v>
      </c>
      <c r="J428">
        <v>6.5772214</v>
      </c>
      <c r="K428">
        <v>2.4911637</v>
      </c>
      <c r="L428">
        <v>0.25584962999999999</v>
      </c>
      <c r="M428">
        <v>-0.30114210000000002</v>
      </c>
      <c r="N428">
        <v>-2.2041732999999999</v>
      </c>
      <c r="O428">
        <v>512</v>
      </c>
    </row>
    <row r="429" spans="1:15">
      <c r="A429">
        <v>1024</v>
      </c>
      <c r="B429" t="s">
        <v>632</v>
      </c>
      <c r="C429" t="s">
        <v>633</v>
      </c>
      <c r="D429" t="s">
        <v>102</v>
      </c>
      <c r="E429">
        <v>60200</v>
      </c>
      <c r="F429">
        <v>35800</v>
      </c>
      <c r="G429">
        <v>18.134975000000001</v>
      </c>
      <c r="H429">
        <v>0.41402337</v>
      </c>
      <c r="I429">
        <v>13.718484</v>
      </c>
      <c r="J429">
        <v>2.888019E-2</v>
      </c>
      <c r="K429">
        <v>2.4878437999999998</v>
      </c>
      <c r="L429">
        <v>5.2374153999999997E-3</v>
      </c>
      <c r="M429">
        <v>1.0697452E-2</v>
      </c>
      <c r="N429">
        <v>4.8500956999999998</v>
      </c>
      <c r="O429">
        <v>335</v>
      </c>
    </row>
    <row r="430" spans="1:15">
      <c r="A430">
        <v>3747</v>
      </c>
      <c r="B430" t="s">
        <v>634</v>
      </c>
      <c r="C430" t="s">
        <v>635</v>
      </c>
      <c r="D430" t="s">
        <v>297</v>
      </c>
      <c r="E430">
        <v>69900</v>
      </c>
      <c r="F430">
        <v>38200</v>
      </c>
      <c r="G430">
        <v>13.119617</v>
      </c>
      <c r="H430">
        <v>0.65283597000000004</v>
      </c>
      <c r="I430">
        <v>18.955352999999999</v>
      </c>
      <c r="J430">
        <v>0</v>
      </c>
      <c r="K430">
        <v>2.4868698</v>
      </c>
      <c r="L430">
        <v>0</v>
      </c>
      <c r="M430">
        <v>-7.5569448000000001</v>
      </c>
      <c r="N430">
        <v>-13.154239</v>
      </c>
      <c r="O430">
        <v>214.333333333333</v>
      </c>
    </row>
    <row r="431" spans="1:15">
      <c r="A431">
        <v>1365</v>
      </c>
      <c r="B431" t="s">
        <v>636</v>
      </c>
      <c r="C431" t="s">
        <v>637</v>
      </c>
      <c r="D431" t="s">
        <v>631</v>
      </c>
      <c r="E431">
        <v>72300</v>
      </c>
      <c r="F431">
        <v>38100</v>
      </c>
      <c r="G431">
        <v>10.222199</v>
      </c>
      <c r="H431">
        <v>0.54469031000000001</v>
      </c>
      <c r="I431">
        <v>24.315037</v>
      </c>
      <c r="J431">
        <v>7.288596E-2</v>
      </c>
      <c r="K431">
        <v>2.4855315999999998</v>
      </c>
      <c r="L431">
        <v>7.4505485000000002E-3</v>
      </c>
      <c r="M431">
        <v>1.1853552000000001</v>
      </c>
      <c r="N431">
        <v>1.4897343999999999</v>
      </c>
      <c r="O431">
        <v>499</v>
      </c>
    </row>
    <row r="432" spans="1:15">
      <c r="A432">
        <v>2990</v>
      </c>
      <c r="B432" t="s">
        <v>638</v>
      </c>
      <c r="C432" t="s">
        <v>639</v>
      </c>
      <c r="D432" t="s">
        <v>180</v>
      </c>
      <c r="E432">
        <v>75200</v>
      </c>
      <c r="F432">
        <v>43100</v>
      </c>
      <c r="G432">
        <v>5.5782976</v>
      </c>
      <c r="H432">
        <v>0.14517468</v>
      </c>
      <c r="I432">
        <v>44.408653000000001</v>
      </c>
      <c r="J432">
        <v>3.4598116999999999</v>
      </c>
      <c r="K432">
        <v>2.4772470000000002</v>
      </c>
      <c r="L432">
        <v>0.19299859</v>
      </c>
      <c r="M432">
        <v>-0.96592027000000003</v>
      </c>
      <c r="N432">
        <v>-15.103144</v>
      </c>
      <c r="O432">
        <v>207</v>
      </c>
    </row>
    <row r="433" spans="1:15">
      <c r="A433">
        <v>11678</v>
      </c>
      <c r="B433" t="s">
        <v>640</v>
      </c>
      <c r="C433" t="s">
        <v>115</v>
      </c>
      <c r="D433" t="s">
        <v>17</v>
      </c>
      <c r="E433">
        <v>78000</v>
      </c>
      <c r="F433">
        <v>51300</v>
      </c>
      <c r="G433">
        <v>7.8476600999999997</v>
      </c>
      <c r="H433">
        <v>5.6328709999999997E-2</v>
      </c>
      <c r="I433">
        <v>31.538108999999999</v>
      </c>
      <c r="J433">
        <v>0</v>
      </c>
      <c r="K433">
        <v>2.4750035000000001</v>
      </c>
      <c r="L433">
        <v>0</v>
      </c>
      <c r="M433">
        <v>3.9549172000000001</v>
      </c>
      <c r="N433">
        <v>2.3557131</v>
      </c>
      <c r="O433">
        <v>94.6666666666666</v>
      </c>
    </row>
    <row r="434" spans="1:15">
      <c r="A434">
        <v>2881</v>
      </c>
      <c r="B434" t="s">
        <v>641</v>
      </c>
      <c r="C434" t="s">
        <v>16</v>
      </c>
      <c r="D434" t="s">
        <v>17</v>
      </c>
      <c r="E434">
        <v>74100</v>
      </c>
      <c r="F434">
        <v>35000</v>
      </c>
      <c r="G434">
        <v>11.808811</v>
      </c>
      <c r="H434">
        <v>1.0262960000000001</v>
      </c>
      <c r="I434">
        <v>20.940083999999999</v>
      </c>
      <c r="J434">
        <v>0.45566791000000001</v>
      </c>
      <c r="K434">
        <v>2.4727749999999999</v>
      </c>
      <c r="L434">
        <v>5.3808965E-2</v>
      </c>
      <c r="M434">
        <v>3.6055807999999998</v>
      </c>
      <c r="N434">
        <v>4.8297043000000004</v>
      </c>
      <c r="O434">
        <v>1798</v>
      </c>
    </row>
    <row r="435" spans="1:15">
      <c r="A435">
        <v>2825</v>
      </c>
      <c r="B435" t="s">
        <v>642</v>
      </c>
      <c r="C435" t="s">
        <v>16</v>
      </c>
      <c r="D435" t="s">
        <v>17</v>
      </c>
      <c r="E435">
        <v>96700</v>
      </c>
      <c r="F435">
        <v>61200</v>
      </c>
      <c r="G435">
        <v>5.6902714000000003</v>
      </c>
      <c r="H435">
        <v>0.61604594999999995</v>
      </c>
      <c r="I435">
        <v>43.392699999999998</v>
      </c>
      <c r="J435">
        <v>1.4378989</v>
      </c>
      <c r="K435">
        <v>2.4691624999999999</v>
      </c>
      <c r="L435">
        <v>8.1820346000000002E-2</v>
      </c>
      <c r="M435">
        <v>0.77474308000000003</v>
      </c>
      <c r="N435">
        <v>-3.9454009999999999</v>
      </c>
      <c r="O435">
        <v>430.33333333333297</v>
      </c>
    </row>
    <row r="436" spans="1:15">
      <c r="A436">
        <v>6799</v>
      </c>
      <c r="B436" t="s">
        <v>643</v>
      </c>
      <c r="C436" t="s">
        <v>644</v>
      </c>
      <c r="D436" t="s">
        <v>207</v>
      </c>
      <c r="E436">
        <v>57200</v>
      </c>
      <c r="F436">
        <v>29600</v>
      </c>
      <c r="G436">
        <v>18.641794000000001</v>
      </c>
      <c r="H436">
        <v>0.11570574</v>
      </c>
      <c r="I436">
        <v>13.210656999999999</v>
      </c>
      <c r="J436">
        <v>0</v>
      </c>
      <c r="K436">
        <v>2.4627034999999999</v>
      </c>
      <c r="L436">
        <v>0</v>
      </c>
      <c r="M436">
        <v>-1.2511502999999999</v>
      </c>
      <c r="N436">
        <v>-1.5449728</v>
      </c>
      <c r="O436">
        <v>472</v>
      </c>
    </row>
    <row r="437" spans="1:15">
      <c r="A437">
        <v>2901</v>
      </c>
      <c r="B437" t="s">
        <v>645</v>
      </c>
      <c r="C437" t="s">
        <v>115</v>
      </c>
      <c r="D437" t="s">
        <v>17</v>
      </c>
      <c r="E437">
        <v>74900</v>
      </c>
      <c r="F437">
        <v>41500</v>
      </c>
      <c r="G437">
        <v>7.6454968000000001</v>
      </c>
      <c r="H437">
        <v>0.77829391000000003</v>
      </c>
      <c r="I437">
        <v>32.175682000000002</v>
      </c>
      <c r="J437">
        <v>4.4876061000000002E-2</v>
      </c>
      <c r="K437">
        <v>2.4599907000000001</v>
      </c>
      <c r="L437">
        <v>3.4309977000000001E-3</v>
      </c>
      <c r="M437">
        <v>0.31148323</v>
      </c>
      <c r="N437">
        <v>-7.0343413000000004</v>
      </c>
      <c r="O437">
        <v>80</v>
      </c>
    </row>
    <row r="438" spans="1:15">
      <c r="A438">
        <v>11649</v>
      </c>
      <c r="B438" t="s">
        <v>646</v>
      </c>
      <c r="C438" t="s">
        <v>22</v>
      </c>
      <c r="D438" t="s">
        <v>23</v>
      </c>
      <c r="E438">
        <v>131800</v>
      </c>
      <c r="F438">
        <v>56200</v>
      </c>
      <c r="G438">
        <v>5.3599129000000003</v>
      </c>
      <c r="H438">
        <v>8.6172074999999992</v>
      </c>
      <c r="I438">
        <v>45.875202000000002</v>
      </c>
      <c r="J438">
        <v>3.1130140000000002</v>
      </c>
      <c r="K438">
        <v>2.4588709</v>
      </c>
      <c r="L438">
        <v>0.16685484</v>
      </c>
      <c r="M438">
        <v>-2.3844101000000002</v>
      </c>
      <c r="N438">
        <v>-7.0328020999999996</v>
      </c>
      <c r="O438">
        <v>1016</v>
      </c>
    </row>
    <row r="439" spans="1:15">
      <c r="A439">
        <v>2089</v>
      </c>
      <c r="B439" t="s">
        <v>647</v>
      </c>
      <c r="C439" t="s">
        <v>188</v>
      </c>
      <c r="D439" t="s">
        <v>219</v>
      </c>
      <c r="E439">
        <v>65100</v>
      </c>
      <c r="F439">
        <v>35700</v>
      </c>
      <c r="G439">
        <v>12.377005</v>
      </c>
      <c r="H439">
        <v>8.2915797999999999E-2</v>
      </c>
      <c r="I439">
        <v>19.849512000000001</v>
      </c>
      <c r="J439">
        <v>0</v>
      </c>
      <c r="K439">
        <v>2.4567752</v>
      </c>
      <c r="L439">
        <v>0</v>
      </c>
      <c r="M439">
        <v>-1.4812453000000001</v>
      </c>
      <c r="N439">
        <v>-3.4618118</v>
      </c>
      <c r="O439">
        <v>1863.3333333333301</v>
      </c>
    </row>
    <row r="440" spans="1:15">
      <c r="A440">
        <v>5619</v>
      </c>
      <c r="B440" t="s">
        <v>648</v>
      </c>
      <c r="C440" t="s">
        <v>577</v>
      </c>
      <c r="D440" t="s">
        <v>185</v>
      </c>
      <c r="E440">
        <v>42300</v>
      </c>
      <c r="F440">
        <v>17700</v>
      </c>
      <c r="G440">
        <v>29.450026000000001</v>
      </c>
      <c r="H440">
        <v>0.44514745</v>
      </c>
      <c r="I440">
        <v>8.3328676000000002</v>
      </c>
      <c r="J440">
        <v>2.5663809999999999E-2</v>
      </c>
      <c r="K440">
        <v>2.4540316999999998</v>
      </c>
      <c r="L440">
        <v>7.5579983999999999E-3</v>
      </c>
      <c r="M440">
        <v>-2.2283661000000001</v>
      </c>
      <c r="N440">
        <v>-4.4393573000000002</v>
      </c>
      <c r="O440">
        <v>206.5</v>
      </c>
    </row>
    <row r="441" spans="1:15">
      <c r="A441">
        <v>10195</v>
      </c>
      <c r="B441" t="s">
        <v>649</v>
      </c>
      <c r="C441" t="s">
        <v>104</v>
      </c>
      <c r="D441" t="s">
        <v>105</v>
      </c>
      <c r="E441">
        <v>55400</v>
      </c>
      <c r="F441">
        <v>25700</v>
      </c>
      <c r="G441">
        <v>19.660526000000001</v>
      </c>
      <c r="H441">
        <v>1.0250747</v>
      </c>
      <c r="I441">
        <v>12.475056</v>
      </c>
      <c r="J441">
        <v>0.25304735</v>
      </c>
      <c r="K441">
        <v>2.4526618</v>
      </c>
      <c r="L441">
        <v>4.9750443999999998E-2</v>
      </c>
      <c r="M441">
        <v>0.97502339000000005</v>
      </c>
      <c r="N441">
        <v>3.4894916999999999</v>
      </c>
      <c r="O441">
        <v>527</v>
      </c>
    </row>
    <row r="442" spans="1:15">
      <c r="A442">
        <v>3798</v>
      </c>
      <c r="B442" t="s">
        <v>650</v>
      </c>
      <c r="C442" t="s">
        <v>344</v>
      </c>
      <c r="D442" t="s">
        <v>345</v>
      </c>
      <c r="E442">
        <v>108100</v>
      </c>
      <c r="F442">
        <v>57500</v>
      </c>
      <c r="G442">
        <v>5.3789549000000001</v>
      </c>
      <c r="H442">
        <v>2.5079433999999998</v>
      </c>
      <c r="I442">
        <v>45.585971999999998</v>
      </c>
      <c r="J442">
        <v>2.7029671999999998</v>
      </c>
      <c r="K442">
        <v>2.4520488</v>
      </c>
      <c r="L442">
        <v>0.14539136999999999</v>
      </c>
      <c r="M442">
        <v>0.33796303999999999</v>
      </c>
      <c r="N442">
        <v>-0.93115800999999998</v>
      </c>
      <c r="O442">
        <v>4797.6666666666597</v>
      </c>
    </row>
    <row r="443" spans="1:15">
      <c r="A443">
        <v>1071</v>
      </c>
      <c r="B443" t="s">
        <v>651</v>
      </c>
      <c r="C443" t="s">
        <v>126</v>
      </c>
      <c r="D443" t="s">
        <v>414</v>
      </c>
      <c r="E443">
        <v>38600</v>
      </c>
      <c r="F443">
        <v>28000</v>
      </c>
      <c r="G443">
        <v>27.479175999999999</v>
      </c>
      <c r="H443">
        <v>9.9557205999999995E-2</v>
      </c>
      <c r="I443">
        <v>8.9150238000000002</v>
      </c>
      <c r="J443">
        <v>1.1258878E-2</v>
      </c>
      <c r="K443">
        <v>2.4497749999999998</v>
      </c>
      <c r="L443">
        <v>3.0938466000000001E-3</v>
      </c>
      <c r="M443">
        <v>-6.9595770999999997</v>
      </c>
      <c r="N443">
        <v>-6.7459898000000003</v>
      </c>
      <c r="O443">
        <v>765.66666666666595</v>
      </c>
    </row>
    <row r="444" spans="1:15">
      <c r="A444">
        <v>2329</v>
      </c>
      <c r="B444" t="s">
        <v>652</v>
      </c>
      <c r="C444" t="s">
        <v>385</v>
      </c>
      <c r="D444" t="s">
        <v>386</v>
      </c>
      <c r="E444">
        <v>81800</v>
      </c>
      <c r="F444">
        <v>38400</v>
      </c>
      <c r="G444">
        <v>12.600835999999999</v>
      </c>
      <c r="H444">
        <v>0.53894788000000005</v>
      </c>
      <c r="I444">
        <v>19.422808</v>
      </c>
      <c r="J444">
        <v>0.29640147</v>
      </c>
      <c r="K444">
        <v>2.4474361</v>
      </c>
      <c r="L444">
        <v>3.7349060000000003E-2</v>
      </c>
      <c r="M444">
        <v>5.6101928000000001</v>
      </c>
      <c r="N444">
        <v>8.9069842999999995</v>
      </c>
      <c r="O444">
        <v>1782.3333333333301</v>
      </c>
    </row>
    <row r="445" spans="1:15">
      <c r="A445">
        <v>37</v>
      </c>
      <c r="B445" t="s">
        <v>653</v>
      </c>
      <c r="C445" t="s">
        <v>83</v>
      </c>
      <c r="D445" t="s">
        <v>36</v>
      </c>
      <c r="E445">
        <v>50600</v>
      </c>
      <c r="F445">
        <v>29800</v>
      </c>
      <c r="G445">
        <v>21.751642</v>
      </c>
      <c r="H445">
        <v>0.27724218</v>
      </c>
      <c r="I445">
        <v>11.221429000000001</v>
      </c>
      <c r="J445">
        <v>4.5678824E-2</v>
      </c>
      <c r="K445">
        <v>2.4408449999999999</v>
      </c>
      <c r="L445">
        <v>9.9358940000000007E-3</v>
      </c>
      <c r="M445">
        <v>-3.9090340000000001</v>
      </c>
      <c r="N445">
        <v>-3.2499652000000001</v>
      </c>
      <c r="O445">
        <v>6901.3333333333303</v>
      </c>
    </row>
    <row r="446" spans="1:15">
      <c r="A446">
        <v>8310</v>
      </c>
      <c r="B446" t="s">
        <v>654</v>
      </c>
      <c r="C446" t="s">
        <v>357</v>
      </c>
      <c r="D446" t="s">
        <v>102</v>
      </c>
      <c r="E446">
        <v>73600</v>
      </c>
      <c r="F446">
        <v>35400</v>
      </c>
      <c r="G446">
        <v>13.526306999999999</v>
      </c>
      <c r="H446">
        <v>0.41197910999999998</v>
      </c>
      <c r="I446">
        <v>18.042749000000001</v>
      </c>
      <c r="J446">
        <v>0.73421179999999997</v>
      </c>
      <c r="K446">
        <v>2.4405177</v>
      </c>
      <c r="L446">
        <v>9.9311747000000006E-2</v>
      </c>
      <c r="M446">
        <v>-0.66682065000000001</v>
      </c>
      <c r="N446">
        <v>3.5111387000000001</v>
      </c>
      <c r="O446">
        <v>668.33333333333303</v>
      </c>
    </row>
    <row r="447" spans="1:15">
      <c r="A447">
        <v>3518</v>
      </c>
      <c r="B447" t="s">
        <v>655</v>
      </c>
      <c r="C447" t="s">
        <v>656</v>
      </c>
      <c r="D447" t="s">
        <v>253</v>
      </c>
      <c r="E447">
        <v>80500</v>
      </c>
      <c r="F447">
        <v>42700</v>
      </c>
      <c r="G447">
        <v>8.6719150999999997</v>
      </c>
      <c r="H447">
        <v>1.9401276000000001</v>
      </c>
      <c r="I447">
        <v>28.117836</v>
      </c>
      <c r="J447">
        <v>3.8936548000000002</v>
      </c>
      <c r="K447">
        <v>2.4383550000000001</v>
      </c>
      <c r="L447">
        <v>0.33765444</v>
      </c>
      <c r="M447">
        <v>-3.8504752999999998</v>
      </c>
      <c r="N447">
        <v>-4.2748818000000002</v>
      </c>
      <c r="O447">
        <v>359</v>
      </c>
    </row>
    <row r="448" spans="1:15">
      <c r="A448">
        <v>2610</v>
      </c>
      <c r="B448" t="s">
        <v>657</v>
      </c>
      <c r="C448" t="s">
        <v>62</v>
      </c>
      <c r="D448" t="s">
        <v>63</v>
      </c>
      <c r="E448">
        <v>73300</v>
      </c>
      <c r="F448">
        <v>40400</v>
      </c>
      <c r="G448">
        <v>12.820392</v>
      </c>
      <c r="H448">
        <v>0.64556354000000005</v>
      </c>
      <c r="I448">
        <v>19.016152999999999</v>
      </c>
      <c r="J448">
        <v>0</v>
      </c>
      <c r="K448">
        <v>2.4379453999999998</v>
      </c>
      <c r="L448">
        <v>0</v>
      </c>
      <c r="M448">
        <v>-0.76099901999999997</v>
      </c>
      <c r="N448">
        <v>-2.3256144999999999</v>
      </c>
      <c r="O448">
        <v>149.666666666666</v>
      </c>
    </row>
    <row r="449" spans="1:15">
      <c r="A449">
        <v>2199</v>
      </c>
      <c r="B449" t="s">
        <v>658</v>
      </c>
      <c r="C449" t="s">
        <v>26</v>
      </c>
      <c r="D449" t="s">
        <v>27</v>
      </c>
      <c r="E449">
        <v>108300</v>
      </c>
      <c r="F449">
        <v>61800</v>
      </c>
      <c r="G449">
        <v>5.1461114999999999</v>
      </c>
      <c r="H449">
        <v>3.7825359999999999</v>
      </c>
      <c r="I449">
        <v>47.367035000000001</v>
      </c>
      <c r="J449">
        <v>1.7370485</v>
      </c>
      <c r="K449">
        <v>2.4375605999999999</v>
      </c>
      <c r="L449">
        <v>8.9390457000000006E-2</v>
      </c>
      <c r="M449">
        <v>-2.1070780999999998</v>
      </c>
      <c r="N449">
        <v>-7.7308335000000001</v>
      </c>
      <c r="O449">
        <v>2601.3333333333298</v>
      </c>
    </row>
    <row r="450" spans="1:15">
      <c r="A450">
        <v>3576</v>
      </c>
      <c r="B450" t="s">
        <v>659</v>
      </c>
      <c r="C450" t="s">
        <v>119</v>
      </c>
      <c r="D450" t="s">
        <v>36</v>
      </c>
      <c r="E450">
        <v>93400</v>
      </c>
      <c r="F450">
        <v>43100</v>
      </c>
      <c r="G450">
        <v>8.9184503999999993</v>
      </c>
      <c r="H450">
        <v>2.2955424999999998</v>
      </c>
      <c r="I450">
        <v>27.280875999999999</v>
      </c>
      <c r="J450">
        <v>1.3236454</v>
      </c>
      <c r="K450">
        <v>2.4330313000000001</v>
      </c>
      <c r="L450">
        <v>0.11804866</v>
      </c>
      <c r="M450">
        <v>0.40406366999999999</v>
      </c>
      <c r="N450">
        <v>2.1986973000000001</v>
      </c>
      <c r="O450">
        <v>289.33333333333297</v>
      </c>
    </row>
    <row r="451" spans="1:15">
      <c r="A451">
        <v>13208</v>
      </c>
      <c r="B451" t="s">
        <v>660</v>
      </c>
      <c r="C451" t="s">
        <v>541</v>
      </c>
      <c r="D451" t="s">
        <v>214</v>
      </c>
      <c r="E451">
        <v>67700</v>
      </c>
      <c r="F451">
        <v>27100</v>
      </c>
      <c r="G451">
        <v>11.958838</v>
      </c>
      <c r="H451">
        <v>0.37964553000000001</v>
      </c>
      <c r="I451">
        <v>20.339300000000001</v>
      </c>
      <c r="J451">
        <v>5.5870733999999998E-2</v>
      </c>
      <c r="K451">
        <v>2.4323437000000001</v>
      </c>
      <c r="L451">
        <v>6.6814902000000001E-3</v>
      </c>
      <c r="M451">
        <v>-4.9951905999999999</v>
      </c>
      <c r="N451">
        <v>-9.1220922000000009</v>
      </c>
      <c r="O451">
        <v>124.5</v>
      </c>
    </row>
    <row r="452" spans="1:15">
      <c r="A452">
        <v>2928</v>
      </c>
      <c r="B452" t="s">
        <v>661</v>
      </c>
      <c r="C452" t="s">
        <v>373</v>
      </c>
      <c r="D452" t="s">
        <v>207</v>
      </c>
      <c r="E452">
        <v>41400</v>
      </c>
      <c r="F452">
        <v>28700</v>
      </c>
      <c r="G452">
        <v>25.220098</v>
      </c>
      <c r="H452">
        <v>0.12194336</v>
      </c>
      <c r="I452">
        <v>9.6434212000000006</v>
      </c>
      <c r="J452">
        <v>0.40015107</v>
      </c>
      <c r="K452">
        <v>2.4320803</v>
      </c>
      <c r="L452">
        <v>0.10091849999999999</v>
      </c>
      <c r="M452">
        <v>-2.6758028999999999</v>
      </c>
      <c r="N452">
        <v>2.9961761999999998</v>
      </c>
      <c r="O452">
        <v>636.33333333333303</v>
      </c>
    </row>
    <row r="453" spans="1:15">
      <c r="A453">
        <v>9741</v>
      </c>
      <c r="B453" t="s">
        <v>662</v>
      </c>
      <c r="C453" t="s">
        <v>602</v>
      </c>
      <c r="D453" t="s">
        <v>36</v>
      </c>
      <c r="E453">
        <v>100800</v>
      </c>
      <c r="F453">
        <v>57100</v>
      </c>
      <c r="G453">
        <v>5.7812104</v>
      </c>
      <c r="H453">
        <v>1.4260364000000001</v>
      </c>
      <c r="I453">
        <v>42.036186000000001</v>
      </c>
      <c r="J453">
        <v>3.7676829999999999</v>
      </c>
      <c r="K453">
        <v>2.4302003000000001</v>
      </c>
      <c r="L453">
        <v>0.21781768000000001</v>
      </c>
      <c r="M453">
        <v>2.0340547999999998</v>
      </c>
      <c r="N453">
        <v>3.3991888000000001</v>
      </c>
      <c r="O453">
        <v>772</v>
      </c>
    </row>
    <row r="454" spans="1:15">
      <c r="A454">
        <v>12877</v>
      </c>
      <c r="B454" t="s">
        <v>663</v>
      </c>
      <c r="C454" t="s">
        <v>87</v>
      </c>
      <c r="D454" t="s">
        <v>88</v>
      </c>
      <c r="E454">
        <v>45400</v>
      </c>
      <c r="F454">
        <v>26800</v>
      </c>
      <c r="G454">
        <v>23.352008999999999</v>
      </c>
      <c r="H454">
        <v>0.63833379999999995</v>
      </c>
      <c r="I454">
        <v>10.403577</v>
      </c>
      <c r="J454">
        <v>0</v>
      </c>
      <c r="K454">
        <v>2.4294443000000001</v>
      </c>
      <c r="L454">
        <v>0</v>
      </c>
      <c r="M454">
        <v>-5.9994116000000002</v>
      </c>
      <c r="N454">
        <v>0.61626464000000003</v>
      </c>
      <c r="O454">
        <v>183.5</v>
      </c>
    </row>
    <row r="455" spans="1:15">
      <c r="A455">
        <v>2992</v>
      </c>
      <c r="B455" t="s">
        <v>664</v>
      </c>
      <c r="C455" t="s">
        <v>613</v>
      </c>
      <c r="D455" t="s">
        <v>180</v>
      </c>
      <c r="E455">
        <v>79700</v>
      </c>
      <c r="F455">
        <v>49800</v>
      </c>
      <c r="G455">
        <v>5.6419801999999999</v>
      </c>
      <c r="H455">
        <v>0.29347640000000003</v>
      </c>
      <c r="I455">
        <v>43.016272999999998</v>
      </c>
      <c r="J455">
        <v>2.3372111000000002</v>
      </c>
      <c r="K455">
        <v>2.4269694999999998</v>
      </c>
      <c r="L455">
        <v>0.13186497999999999</v>
      </c>
      <c r="M455">
        <v>-3.3224542000000001</v>
      </c>
      <c r="N455">
        <v>-8.6156597000000001</v>
      </c>
      <c r="O455">
        <v>296</v>
      </c>
    </row>
    <row r="456" spans="1:15">
      <c r="A456">
        <v>2279</v>
      </c>
      <c r="B456" t="s">
        <v>665</v>
      </c>
      <c r="C456" t="s">
        <v>385</v>
      </c>
      <c r="D456" t="s">
        <v>386</v>
      </c>
      <c r="E456">
        <v>95100</v>
      </c>
      <c r="F456">
        <v>54600</v>
      </c>
      <c r="G456">
        <v>7.7243475999999998</v>
      </c>
      <c r="H456">
        <v>0.77268875000000004</v>
      </c>
      <c r="I456">
        <v>31.393677</v>
      </c>
      <c r="J456">
        <v>1.4171134999999999</v>
      </c>
      <c r="K456">
        <v>2.4249567999999999</v>
      </c>
      <c r="L456">
        <v>0.10946278</v>
      </c>
      <c r="M456">
        <v>-0.91261362999999995</v>
      </c>
      <c r="N456">
        <v>-0.90146309000000002</v>
      </c>
      <c r="O456">
        <v>294.666666666666</v>
      </c>
    </row>
    <row r="457" spans="1:15">
      <c r="A457">
        <v>2416</v>
      </c>
      <c r="B457" t="s">
        <v>666</v>
      </c>
      <c r="C457" t="s">
        <v>667</v>
      </c>
      <c r="D457" t="s">
        <v>197</v>
      </c>
      <c r="E457">
        <v>30100</v>
      </c>
      <c r="F457">
        <v>20800</v>
      </c>
      <c r="G457">
        <v>39.672375000000002</v>
      </c>
      <c r="H457">
        <v>8.0023706E-2</v>
      </c>
      <c r="I457">
        <v>6.1111407</v>
      </c>
      <c r="J457">
        <v>0.14155772</v>
      </c>
      <c r="K457">
        <v>2.4244346999999999</v>
      </c>
      <c r="L457">
        <v>5.6159309999999997E-2</v>
      </c>
      <c r="M457">
        <v>-4.5939306999999996</v>
      </c>
      <c r="N457">
        <v>1.3774903999999999</v>
      </c>
      <c r="O457">
        <v>644.5</v>
      </c>
    </row>
    <row r="458" spans="1:15">
      <c r="A458">
        <v>11930</v>
      </c>
      <c r="B458" t="s">
        <v>668</v>
      </c>
      <c r="C458" t="s">
        <v>26</v>
      </c>
      <c r="D458" t="s">
        <v>27</v>
      </c>
      <c r="E458">
        <v>32700</v>
      </c>
      <c r="F458">
        <v>27400</v>
      </c>
      <c r="G458">
        <v>36.564762000000002</v>
      </c>
      <c r="H458">
        <v>5.05221E-2</v>
      </c>
      <c r="I458">
        <v>6.6135973999999997</v>
      </c>
      <c r="J458">
        <v>3.1932398999999999E-3</v>
      </c>
      <c r="K458">
        <v>2.4182459999999999</v>
      </c>
      <c r="L458">
        <v>1.1676004999999999E-3</v>
      </c>
      <c r="M458">
        <v>-4.5383510999999999</v>
      </c>
      <c r="N458">
        <v>-6.1198354000000004</v>
      </c>
      <c r="O458">
        <v>143.5</v>
      </c>
    </row>
    <row r="459" spans="1:15">
      <c r="A459">
        <v>3641</v>
      </c>
      <c r="B459" t="s">
        <v>669</v>
      </c>
      <c r="C459" t="s">
        <v>83</v>
      </c>
      <c r="D459" t="s">
        <v>36</v>
      </c>
      <c r="E459">
        <v>92800</v>
      </c>
      <c r="F459">
        <v>47600</v>
      </c>
      <c r="G459">
        <v>6.3387117000000002</v>
      </c>
      <c r="H459">
        <v>1.1289771</v>
      </c>
      <c r="I459">
        <v>38.043517999999999</v>
      </c>
      <c r="J459">
        <v>2.7496130000000001</v>
      </c>
      <c r="K459">
        <v>2.4114689999999999</v>
      </c>
      <c r="L459">
        <v>0.17429005</v>
      </c>
      <c r="M459">
        <v>4.1852169000000004</v>
      </c>
      <c r="N459">
        <v>7.0018783000000004</v>
      </c>
      <c r="O459">
        <v>268.5</v>
      </c>
    </row>
    <row r="460" spans="1:15">
      <c r="A460">
        <v>1098</v>
      </c>
      <c r="B460" t="s">
        <v>670</v>
      </c>
      <c r="C460" t="s">
        <v>459</v>
      </c>
      <c r="D460" t="s">
        <v>442</v>
      </c>
      <c r="E460">
        <v>63900</v>
      </c>
      <c r="F460">
        <v>36200</v>
      </c>
      <c r="G460">
        <v>13.540597</v>
      </c>
      <c r="H460">
        <v>0.49762842000000002</v>
      </c>
      <c r="I460">
        <v>17.786570000000001</v>
      </c>
      <c r="J460">
        <v>0</v>
      </c>
      <c r="K460">
        <v>2.4084078999999998</v>
      </c>
      <c r="L460">
        <v>0</v>
      </c>
      <c r="M460">
        <v>-0.27864197000000002</v>
      </c>
      <c r="N460">
        <v>2.3017132</v>
      </c>
      <c r="O460">
        <v>503.666666666666</v>
      </c>
    </row>
    <row r="461" spans="1:15">
      <c r="A461">
        <v>2224</v>
      </c>
      <c r="B461" t="s">
        <v>671</v>
      </c>
      <c r="C461" t="s">
        <v>26</v>
      </c>
      <c r="D461" t="s">
        <v>27</v>
      </c>
      <c r="E461">
        <v>142500</v>
      </c>
      <c r="F461">
        <v>56300</v>
      </c>
      <c r="G461">
        <v>5.5223360000000001</v>
      </c>
      <c r="H461">
        <v>9.9150372000000004</v>
      </c>
      <c r="I461">
        <v>43.610973000000001</v>
      </c>
      <c r="J461">
        <v>8.0882044000000004</v>
      </c>
      <c r="K461">
        <v>2.4083446999999998</v>
      </c>
      <c r="L461">
        <v>0.44665783999999997</v>
      </c>
      <c r="M461">
        <v>-0.43156841000000001</v>
      </c>
      <c r="N461">
        <v>0.23892519000000001</v>
      </c>
      <c r="O461">
        <v>527.66666666666595</v>
      </c>
    </row>
    <row r="462" spans="1:15">
      <c r="A462">
        <v>23485</v>
      </c>
      <c r="B462" t="s">
        <v>672</v>
      </c>
      <c r="C462" t="s">
        <v>133</v>
      </c>
      <c r="D462" t="s">
        <v>36</v>
      </c>
      <c r="E462">
        <v>61100</v>
      </c>
      <c r="F462">
        <v>27800</v>
      </c>
      <c r="G462">
        <v>22.163830000000001</v>
      </c>
      <c r="H462">
        <v>0.59704493999999997</v>
      </c>
      <c r="I462">
        <v>10.865207</v>
      </c>
      <c r="J462">
        <v>0</v>
      </c>
      <c r="K462">
        <v>2.4081459000000001</v>
      </c>
      <c r="L462">
        <v>0</v>
      </c>
      <c r="M462">
        <v>-3.4589219</v>
      </c>
      <c r="N462">
        <v>-1.6505542</v>
      </c>
      <c r="O462">
        <v>444</v>
      </c>
    </row>
    <row r="463" spans="1:15">
      <c r="A463">
        <v>3283</v>
      </c>
      <c r="B463" t="s">
        <v>673</v>
      </c>
      <c r="C463" t="s">
        <v>472</v>
      </c>
      <c r="D463" t="s">
        <v>147</v>
      </c>
      <c r="E463">
        <v>55200</v>
      </c>
      <c r="F463">
        <v>26400</v>
      </c>
      <c r="G463">
        <v>20.366848000000001</v>
      </c>
      <c r="H463">
        <v>0.31830981000000003</v>
      </c>
      <c r="I463">
        <v>11.813594</v>
      </c>
      <c r="J463">
        <v>4.5780956999999997E-2</v>
      </c>
      <c r="K463">
        <v>2.4060565999999999</v>
      </c>
      <c r="L463">
        <v>9.3241370999999993E-3</v>
      </c>
      <c r="M463">
        <v>-0.57912903999999998</v>
      </c>
      <c r="N463">
        <v>-2.0256405000000002</v>
      </c>
      <c r="O463">
        <v>274</v>
      </c>
    </row>
    <row r="464" spans="1:15">
      <c r="A464">
        <v>2238</v>
      </c>
      <c r="B464" t="s">
        <v>674</v>
      </c>
      <c r="C464" t="s">
        <v>675</v>
      </c>
      <c r="D464" t="s">
        <v>386</v>
      </c>
      <c r="E464">
        <v>73900</v>
      </c>
      <c r="F464">
        <v>37200</v>
      </c>
      <c r="G464">
        <v>9.3424969000000004</v>
      </c>
      <c r="H464">
        <v>1.7232015000000001</v>
      </c>
      <c r="I464">
        <v>25.738012000000001</v>
      </c>
      <c r="J464">
        <v>0.12347466</v>
      </c>
      <c r="K464">
        <v>2.4045730000000001</v>
      </c>
      <c r="L464">
        <v>1.1535617E-2</v>
      </c>
      <c r="M464">
        <v>-3.0300834000000001</v>
      </c>
      <c r="N464">
        <v>-13.518781000000001</v>
      </c>
      <c r="O464">
        <v>262.666666666666</v>
      </c>
    </row>
    <row r="465" spans="1:15">
      <c r="A465">
        <v>5596</v>
      </c>
      <c r="B465" t="s">
        <v>676</v>
      </c>
      <c r="C465" t="s">
        <v>630</v>
      </c>
      <c r="D465" t="s">
        <v>631</v>
      </c>
      <c r="E465">
        <v>50200</v>
      </c>
      <c r="F465">
        <v>26500</v>
      </c>
      <c r="G465">
        <v>20.666222000000001</v>
      </c>
      <c r="H465">
        <v>0.14729291</v>
      </c>
      <c r="I465">
        <v>11.578711999999999</v>
      </c>
      <c r="J465">
        <v>4.6663339999999998E-2</v>
      </c>
      <c r="K465">
        <v>2.3928826000000001</v>
      </c>
      <c r="L465">
        <v>9.6435500000000007E-3</v>
      </c>
      <c r="M465">
        <v>1.4192959000000001</v>
      </c>
      <c r="N465">
        <v>0.35853684000000002</v>
      </c>
      <c r="O465">
        <v>307</v>
      </c>
    </row>
    <row r="466" spans="1:15">
      <c r="A466">
        <v>1433</v>
      </c>
      <c r="B466" t="s">
        <v>677</v>
      </c>
      <c r="C466" t="s">
        <v>678</v>
      </c>
      <c r="D466" t="s">
        <v>679</v>
      </c>
      <c r="E466">
        <v>81500</v>
      </c>
      <c r="F466">
        <v>44100</v>
      </c>
      <c r="G466">
        <v>9.8910350999999999</v>
      </c>
      <c r="H466">
        <v>0.37944054999999999</v>
      </c>
      <c r="I466">
        <v>24.165019999999998</v>
      </c>
      <c r="J466">
        <v>0.79783249000000001</v>
      </c>
      <c r="K466">
        <v>2.3901705999999998</v>
      </c>
      <c r="L466">
        <v>7.891389E-2</v>
      </c>
      <c r="M466">
        <v>-1.5658833000000001</v>
      </c>
      <c r="N466">
        <v>3.701616</v>
      </c>
      <c r="O466">
        <v>323.666666666666</v>
      </c>
    </row>
    <row r="467" spans="1:15">
      <c r="A467">
        <v>2326</v>
      </c>
      <c r="B467" t="s">
        <v>680</v>
      </c>
      <c r="C467" t="s">
        <v>385</v>
      </c>
      <c r="D467" t="s">
        <v>386</v>
      </c>
      <c r="E467">
        <v>105200</v>
      </c>
      <c r="F467">
        <v>50200</v>
      </c>
      <c r="G467">
        <v>6.5978937000000002</v>
      </c>
      <c r="H467">
        <v>1.078783</v>
      </c>
      <c r="I467">
        <v>36.129776</v>
      </c>
      <c r="J467">
        <v>3.6079872000000002</v>
      </c>
      <c r="K467">
        <v>2.3838040999999999</v>
      </c>
      <c r="L467">
        <v>0.23805118</v>
      </c>
      <c r="M467">
        <v>2.9776025000000002</v>
      </c>
      <c r="N467">
        <v>6.9277100999999996</v>
      </c>
      <c r="O467">
        <v>700.33333333333303</v>
      </c>
    </row>
    <row r="468" spans="1:15">
      <c r="A468">
        <v>1015</v>
      </c>
      <c r="B468" t="s">
        <v>681</v>
      </c>
      <c r="C468" t="s">
        <v>682</v>
      </c>
      <c r="D468" t="s">
        <v>102</v>
      </c>
      <c r="E468">
        <v>59300</v>
      </c>
      <c r="F468">
        <v>26500</v>
      </c>
      <c r="G468">
        <v>19.608747000000001</v>
      </c>
      <c r="H468">
        <v>0.30876213000000002</v>
      </c>
      <c r="I468">
        <v>12.153184</v>
      </c>
      <c r="J468">
        <v>2.9507978000000001E-2</v>
      </c>
      <c r="K468">
        <v>2.3830871999999999</v>
      </c>
      <c r="L468">
        <v>5.7861451E-3</v>
      </c>
      <c r="M468">
        <v>-0.22242069</v>
      </c>
      <c r="N468">
        <v>6.1812081000000001</v>
      </c>
      <c r="O468">
        <v>289</v>
      </c>
    </row>
    <row r="469" spans="1:15">
      <c r="A469">
        <v>1294</v>
      </c>
      <c r="B469" t="s">
        <v>683</v>
      </c>
      <c r="C469" t="s">
        <v>124</v>
      </c>
      <c r="D469" t="s">
        <v>23</v>
      </c>
      <c r="E469">
        <v>54200</v>
      </c>
      <c r="F469">
        <v>28200</v>
      </c>
      <c r="G469">
        <v>20.210163000000001</v>
      </c>
      <c r="H469">
        <v>0.17366412000000001</v>
      </c>
      <c r="I469">
        <v>11.78523</v>
      </c>
      <c r="J469">
        <v>0.23206094999999999</v>
      </c>
      <c r="K469">
        <v>2.3818139999999999</v>
      </c>
      <c r="L469">
        <v>4.6899896000000003E-2</v>
      </c>
      <c r="M469">
        <v>-2.0236914000000001</v>
      </c>
      <c r="N469">
        <v>-2.3298447000000002</v>
      </c>
      <c r="O469">
        <v>2576.5</v>
      </c>
    </row>
    <row r="470" spans="1:15">
      <c r="A470">
        <v>3391</v>
      </c>
      <c r="B470" t="s">
        <v>684</v>
      </c>
      <c r="C470" t="s">
        <v>146</v>
      </c>
      <c r="D470" t="s">
        <v>147</v>
      </c>
      <c r="E470">
        <v>74000</v>
      </c>
      <c r="F470">
        <v>42900</v>
      </c>
      <c r="G470">
        <v>10.090327</v>
      </c>
      <c r="H470">
        <v>0.15823213999999999</v>
      </c>
      <c r="I470">
        <v>23.602777</v>
      </c>
      <c r="J470">
        <v>1.2499566</v>
      </c>
      <c r="K470">
        <v>2.3815974999999998</v>
      </c>
      <c r="L470">
        <v>0.12612471</v>
      </c>
      <c r="M470">
        <v>-4.5025759000000001</v>
      </c>
      <c r="N470">
        <v>-9.7022408999999996</v>
      </c>
      <c r="O470">
        <v>259.666666666666</v>
      </c>
    </row>
    <row r="471" spans="1:15">
      <c r="A471">
        <v>3728</v>
      </c>
      <c r="B471" t="s">
        <v>685</v>
      </c>
      <c r="C471" t="s">
        <v>210</v>
      </c>
      <c r="D471" t="s">
        <v>297</v>
      </c>
      <c r="E471">
        <v>82400</v>
      </c>
      <c r="F471">
        <v>44300</v>
      </c>
      <c r="G471">
        <v>8.4604911999999999</v>
      </c>
      <c r="H471">
        <v>0.48076089999999999</v>
      </c>
      <c r="I471">
        <v>28.022749000000001</v>
      </c>
      <c r="J471">
        <v>0.23506595</v>
      </c>
      <c r="K471">
        <v>2.3708619999999998</v>
      </c>
      <c r="L471">
        <v>1.9887734000000001E-2</v>
      </c>
      <c r="M471">
        <v>-2.8976226</v>
      </c>
      <c r="N471">
        <v>-6.9875689000000003</v>
      </c>
      <c r="O471">
        <v>1549</v>
      </c>
    </row>
    <row r="472" spans="1:15">
      <c r="A472">
        <v>12362</v>
      </c>
      <c r="B472" t="s">
        <v>686</v>
      </c>
      <c r="C472" t="s">
        <v>164</v>
      </c>
      <c r="D472" t="s">
        <v>165</v>
      </c>
      <c r="E472">
        <v>43300</v>
      </c>
      <c r="F472">
        <v>25800</v>
      </c>
      <c r="G472">
        <v>24.994206999999999</v>
      </c>
      <c r="H472">
        <v>0.34456091999999999</v>
      </c>
      <c r="I472">
        <v>9.4823474999999995</v>
      </c>
      <c r="J472">
        <v>4.2063277E-3</v>
      </c>
      <c r="K472">
        <v>2.3700378</v>
      </c>
      <c r="L472">
        <v>1.0513383000000001E-3</v>
      </c>
      <c r="M472">
        <v>3.4446895</v>
      </c>
      <c r="N472">
        <v>5.7381124000000003</v>
      </c>
      <c r="O472">
        <v>464</v>
      </c>
    </row>
    <row r="473" spans="1:15">
      <c r="A473">
        <v>1125</v>
      </c>
      <c r="B473" t="s">
        <v>687</v>
      </c>
      <c r="C473" t="s">
        <v>22</v>
      </c>
      <c r="D473" t="s">
        <v>23</v>
      </c>
      <c r="E473">
        <v>82600</v>
      </c>
      <c r="F473">
        <v>36200</v>
      </c>
      <c r="G473">
        <v>7.6455859999999998</v>
      </c>
      <c r="H473">
        <v>0.36280495000000001</v>
      </c>
      <c r="I473">
        <v>30.910992</v>
      </c>
      <c r="J473">
        <v>0</v>
      </c>
      <c r="K473">
        <v>2.3633264999999999</v>
      </c>
      <c r="L473">
        <v>0</v>
      </c>
      <c r="M473">
        <v>-0.70420300999999996</v>
      </c>
      <c r="N473">
        <v>-1.7346318999999999</v>
      </c>
      <c r="O473">
        <v>197.333333333333</v>
      </c>
    </row>
    <row r="474" spans="1:15">
      <c r="A474">
        <v>50</v>
      </c>
      <c r="B474" t="s">
        <v>688</v>
      </c>
      <c r="C474" t="s">
        <v>391</v>
      </c>
      <c r="D474" t="s">
        <v>102</v>
      </c>
      <c r="E474">
        <v>64400</v>
      </c>
      <c r="F474">
        <v>35800</v>
      </c>
      <c r="G474">
        <v>15.588654</v>
      </c>
      <c r="H474">
        <v>0.1813903</v>
      </c>
      <c r="I474">
        <v>15.143027999999999</v>
      </c>
      <c r="J474">
        <v>0.29515325999999997</v>
      </c>
      <c r="K474">
        <v>2.3605939999999999</v>
      </c>
      <c r="L474">
        <v>4.6010415999999998E-2</v>
      </c>
      <c r="M474">
        <v>-2.1393336999999999</v>
      </c>
      <c r="N474">
        <v>-0.35139020999999998</v>
      </c>
      <c r="O474">
        <v>1424</v>
      </c>
    </row>
    <row r="475" spans="1:15">
      <c r="A475">
        <v>2681</v>
      </c>
      <c r="B475" t="s">
        <v>689</v>
      </c>
      <c r="C475" t="s">
        <v>55</v>
      </c>
      <c r="D475" t="s">
        <v>17</v>
      </c>
      <c r="E475">
        <v>94200</v>
      </c>
      <c r="F475">
        <v>50900</v>
      </c>
      <c r="G475">
        <v>7.1293144000000002</v>
      </c>
      <c r="H475">
        <v>1.331933</v>
      </c>
      <c r="I475">
        <v>33.110137999999999</v>
      </c>
      <c r="J475">
        <v>2.8701108</v>
      </c>
      <c r="K475">
        <v>2.3605258</v>
      </c>
      <c r="L475">
        <v>0.20461923000000001</v>
      </c>
      <c r="M475">
        <v>-1.3135424</v>
      </c>
      <c r="N475">
        <v>-3.7122149000000002</v>
      </c>
      <c r="O475">
        <v>653</v>
      </c>
    </row>
    <row r="476" spans="1:15">
      <c r="A476">
        <v>2206</v>
      </c>
      <c r="B476" t="s">
        <v>690</v>
      </c>
      <c r="C476" t="s">
        <v>26</v>
      </c>
      <c r="D476" t="s">
        <v>27</v>
      </c>
      <c r="E476">
        <v>86900</v>
      </c>
      <c r="F476">
        <v>45200</v>
      </c>
      <c r="G476">
        <v>8.6421031999999993</v>
      </c>
      <c r="H476">
        <v>0.27439322999999999</v>
      </c>
      <c r="I476">
        <v>27.295356999999999</v>
      </c>
      <c r="J476">
        <v>0</v>
      </c>
      <c r="K476">
        <v>2.3588927000000002</v>
      </c>
      <c r="L476">
        <v>0</v>
      </c>
      <c r="M476">
        <v>6.7174087</v>
      </c>
      <c r="N476">
        <v>8.4804200999999999</v>
      </c>
      <c r="O476">
        <v>146</v>
      </c>
    </row>
    <row r="477" spans="1:15">
      <c r="A477">
        <v>27</v>
      </c>
      <c r="B477" t="s">
        <v>691</v>
      </c>
      <c r="C477" t="s">
        <v>91</v>
      </c>
      <c r="D477" t="s">
        <v>23</v>
      </c>
      <c r="E477">
        <v>91600</v>
      </c>
      <c r="F477">
        <v>36700</v>
      </c>
      <c r="G477">
        <v>8.6101971000000006</v>
      </c>
      <c r="H477">
        <v>1.4690818999999999</v>
      </c>
      <c r="I477">
        <v>27.388355000000001</v>
      </c>
      <c r="J477">
        <v>0.48757773999999998</v>
      </c>
      <c r="K477">
        <v>2.3581915000000002</v>
      </c>
      <c r="L477">
        <v>4.1981403E-2</v>
      </c>
      <c r="M477">
        <v>1.3902915</v>
      </c>
      <c r="N477">
        <v>-0.26394138</v>
      </c>
      <c r="O477">
        <v>1567.3333333333301</v>
      </c>
    </row>
    <row r="478" spans="1:15">
      <c r="A478">
        <v>4072</v>
      </c>
      <c r="B478" t="s">
        <v>692</v>
      </c>
      <c r="C478" t="s">
        <v>693</v>
      </c>
      <c r="D478" t="s">
        <v>386</v>
      </c>
      <c r="E478">
        <v>86000</v>
      </c>
      <c r="F478">
        <v>45400</v>
      </c>
      <c r="G478">
        <v>9.6529255000000003</v>
      </c>
      <c r="H478">
        <v>3.6004111999999999</v>
      </c>
      <c r="I478">
        <v>24.421946999999999</v>
      </c>
      <c r="J478">
        <v>3.0569301000000002</v>
      </c>
      <c r="K478">
        <v>2.3574324</v>
      </c>
      <c r="L478">
        <v>0.29508317000000001</v>
      </c>
      <c r="M478">
        <v>-0.86642664999999996</v>
      </c>
      <c r="N478">
        <v>2.3769098999999998E-2</v>
      </c>
      <c r="O478">
        <v>673</v>
      </c>
    </row>
    <row r="479" spans="1:15">
      <c r="A479">
        <v>1090</v>
      </c>
      <c r="B479" t="s">
        <v>694</v>
      </c>
      <c r="C479" t="s">
        <v>695</v>
      </c>
      <c r="D479" t="s">
        <v>442</v>
      </c>
      <c r="E479">
        <v>60800</v>
      </c>
      <c r="F479">
        <v>34500</v>
      </c>
      <c r="G479">
        <v>15.929385999999999</v>
      </c>
      <c r="H479">
        <v>0.39503243999999998</v>
      </c>
      <c r="I479">
        <v>14.797317</v>
      </c>
      <c r="J479">
        <v>0.43308505000000003</v>
      </c>
      <c r="K479">
        <v>2.3571217</v>
      </c>
      <c r="L479">
        <v>6.8987786999999995E-2</v>
      </c>
      <c r="M479">
        <v>2.0758380999999999</v>
      </c>
      <c r="N479">
        <v>3.5325948999999999</v>
      </c>
      <c r="O479">
        <v>1956.6666666666599</v>
      </c>
    </row>
    <row r="480" spans="1:15">
      <c r="A480">
        <v>1102</v>
      </c>
      <c r="B480" t="s">
        <v>696</v>
      </c>
      <c r="C480" t="s">
        <v>459</v>
      </c>
      <c r="D480" t="s">
        <v>442</v>
      </c>
      <c r="E480">
        <v>88300</v>
      </c>
      <c r="F480">
        <v>40000</v>
      </c>
      <c r="G480">
        <v>9.1998719999999992</v>
      </c>
      <c r="H480">
        <v>0.47171843000000002</v>
      </c>
      <c r="I480">
        <v>25.620491000000001</v>
      </c>
      <c r="J480">
        <v>0.14725731</v>
      </c>
      <c r="K480">
        <v>2.3570522999999999</v>
      </c>
      <c r="L480">
        <v>1.3547484E-2</v>
      </c>
      <c r="M480">
        <v>-6.4107428000000004</v>
      </c>
      <c r="N480">
        <v>-13.273571</v>
      </c>
      <c r="O480">
        <v>297.5</v>
      </c>
    </row>
    <row r="481" spans="1:15">
      <c r="A481">
        <v>1055</v>
      </c>
      <c r="B481" t="s">
        <v>697</v>
      </c>
      <c r="C481" t="s">
        <v>169</v>
      </c>
      <c r="D481" t="s">
        <v>102</v>
      </c>
      <c r="E481">
        <v>91300</v>
      </c>
      <c r="F481">
        <v>45800</v>
      </c>
      <c r="G481">
        <v>7.9483328000000002</v>
      </c>
      <c r="H481">
        <v>0.76836824000000004</v>
      </c>
      <c r="I481">
        <v>29.620242999999999</v>
      </c>
      <c r="J481">
        <v>0</v>
      </c>
      <c r="K481">
        <v>2.3543154999999998</v>
      </c>
      <c r="L481">
        <v>0</v>
      </c>
      <c r="M481">
        <v>-0.61768067000000004</v>
      </c>
      <c r="N481">
        <v>-1.1638535000000001</v>
      </c>
      <c r="O481">
        <v>636.33333333333303</v>
      </c>
    </row>
    <row r="482" spans="1:15">
      <c r="A482">
        <v>42</v>
      </c>
      <c r="B482" t="s">
        <v>698</v>
      </c>
      <c r="C482" t="s">
        <v>699</v>
      </c>
      <c r="D482" t="s">
        <v>23</v>
      </c>
      <c r="E482">
        <v>48700</v>
      </c>
      <c r="F482">
        <v>25400</v>
      </c>
      <c r="G482">
        <v>20.398448999999999</v>
      </c>
      <c r="H482">
        <v>5.9860258999999999E-2</v>
      </c>
      <c r="I482">
        <v>11.534951</v>
      </c>
      <c r="J482">
        <v>4.8747505000000003E-3</v>
      </c>
      <c r="K482">
        <v>2.352951</v>
      </c>
      <c r="L482">
        <v>9.943734599999999E-4</v>
      </c>
      <c r="M482">
        <v>-0.82060295000000005</v>
      </c>
      <c r="N482">
        <v>-6.5747999999999998</v>
      </c>
      <c r="O482">
        <v>1240.6666666666599</v>
      </c>
    </row>
    <row r="483" spans="1:15">
      <c r="A483">
        <v>2150</v>
      </c>
      <c r="B483" t="s">
        <v>700</v>
      </c>
      <c r="C483" t="s">
        <v>26</v>
      </c>
      <c r="D483" t="s">
        <v>27</v>
      </c>
      <c r="E483">
        <v>55800</v>
      </c>
      <c r="F483">
        <v>27800</v>
      </c>
      <c r="G483">
        <v>18.575292999999999</v>
      </c>
      <c r="H483">
        <v>0.81099467999999997</v>
      </c>
      <c r="I483">
        <v>12.650410000000001</v>
      </c>
      <c r="J483">
        <v>1.0222230000000001E-2</v>
      </c>
      <c r="K483">
        <v>2.3498507000000002</v>
      </c>
      <c r="L483">
        <v>1.8988092000000001E-3</v>
      </c>
      <c r="M483">
        <v>-0.74817144999999996</v>
      </c>
      <c r="N483">
        <v>-10.423163000000001</v>
      </c>
      <c r="O483">
        <v>228.666666666666</v>
      </c>
    </row>
    <row r="484" spans="1:15">
      <c r="A484">
        <v>25395</v>
      </c>
      <c r="B484" t="s">
        <v>701</v>
      </c>
      <c r="C484" t="s">
        <v>22</v>
      </c>
      <c r="D484" t="s">
        <v>23</v>
      </c>
      <c r="E484">
        <v>81200</v>
      </c>
      <c r="F484">
        <v>30900</v>
      </c>
      <c r="G484">
        <v>11.972666</v>
      </c>
      <c r="H484">
        <v>1.4119123</v>
      </c>
      <c r="I484">
        <v>19.612674999999999</v>
      </c>
      <c r="J484">
        <v>0.39971220000000002</v>
      </c>
      <c r="K484">
        <v>2.34816</v>
      </c>
      <c r="L484">
        <v>4.7856203999999999E-2</v>
      </c>
      <c r="M484">
        <v>-0.60219944000000003</v>
      </c>
      <c r="N484">
        <v>-3.8342999999999998</v>
      </c>
      <c r="O484">
        <v>708.33333333333303</v>
      </c>
    </row>
    <row r="485" spans="1:15">
      <c r="A485">
        <v>3572</v>
      </c>
      <c r="B485" t="s">
        <v>702</v>
      </c>
      <c r="C485" t="s">
        <v>703</v>
      </c>
      <c r="D485" t="s">
        <v>36</v>
      </c>
      <c r="E485">
        <v>55700</v>
      </c>
      <c r="F485">
        <v>29000</v>
      </c>
      <c r="G485">
        <v>19.369475999999999</v>
      </c>
      <c r="H485">
        <v>0.12135356999999999</v>
      </c>
      <c r="I485">
        <v>12.122305000000001</v>
      </c>
      <c r="J485">
        <v>1.4386543999999999E-2</v>
      </c>
      <c r="K485">
        <v>2.3480268</v>
      </c>
      <c r="L485">
        <v>2.7865982E-3</v>
      </c>
      <c r="M485">
        <v>-1.846984</v>
      </c>
      <c r="N485">
        <v>-2.2062669000000001</v>
      </c>
      <c r="O485">
        <v>841.66666666666595</v>
      </c>
    </row>
    <row r="486" spans="1:15">
      <c r="A486">
        <v>2433</v>
      </c>
      <c r="B486" t="s">
        <v>704</v>
      </c>
      <c r="C486" t="s">
        <v>306</v>
      </c>
      <c r="D486" t="s">
        <v>197</v>
      </c>
      <c r="E486">
        <v>33000</v>
      </c>
      <c r="F486">
        <v>22500</v>
      </c>
      <c r="G486">
        <v>35.506019999999999</v>
      </c>
      <c r="H486">
        <v>5.05221E-2</v>
      </c>
      <c r="I486">
        <v>6.6104282999999997</v>
      </c>
      <c r="J486">
        <v>2.0920458999999999E-2</v>
      </c>
      <c r="K486">
        <v>2.3471000000000002</v>
      </c>
      <c r="L486">
        <v>7.4280220999999999E-3</v>
      </c>
      <c r="M486">
        <v>-5.797339</v>
      </c>
      <c r="N486">
        <v>-6.8820180999999998</v>
      </c>
      <c r="O486">
        <v>174.5</v>
      </c>
    </row>
    <row r="487" spans="1:15">
      <c r="A487">
        <v>1108</v>
      </c>
      <c r="B487" t="s">
        <v>705</v>
      </c>
      <c r="C487" t="s">
        <v>373</v>
      </c>
      <c r="D487" t="s">
        <v>442</v>
      </c>
      <c r="E487">
        <v>93400</v>
      </c>
      <c r="F487">
        <v>45800</v>
      </c>
      <c r="G487">
        <v>7.1958207999999999</v>
      </c>
      <c r="H487">
        <v>2.2993100000000002</v>
      </c>
      <c r="I487">
        <v>32.608727000000002</v>
      </c>
      <c r="J487">
        <v>2.2364709</v>
      </c>
      <c r="K487">
        <v>2.3464656000000002</v>
      </c>
      <c r="L487">
        <v>0.16093244000000001</v>
      </c>
      <c r="M487">
        <v>-3.3643041</v>
      </c>
      <c r="N487">
        <v>-7.7860073999999999</v>
      </c>
      <c r="O487">
        <v>2286</v>
      </c>
    </row>
    <row r="488" spans="1:15">
      <c r="A488">
        <v>1586</v>
      </c>
      <c r="B488" t="s">
        <v>706</v>
      </c>
      <c r="C488" t="s">
        <v>333</v>
      </c>
      <c r="D488" t="s">
        <v>185</v>
      </c>
      <c r="E488">
        <v>98600</v>
      </c>
      <c r="F488">
        <v>42700</v>
      </c>
      <c r="G488">
        <v>7.119669</v>
      </c>
      <c r="H488">
        <v>2.6442703999999999</v>
      </c>
      <c r="I488">
        <v>32.811771</v>
      </c>
      <c r="J488">
        <v>0.11564127</v>
      </c>
      <c r="K488">
        <v>2.3360896000000002</v>
      </c>
      <c r="L488">
        <v>8.2332762000000004E-3</v>
      </c>
      <c r="M488">
        <v>5.1583028000000004</v>
      </c>
      <c r="N488">
        <v>12.397629999999999</v>
      </c>
      <c r="O488">
        <v>145.666666666666</v>
      </c>
    </row>
    <row r="489" spans="1:15">
      <c r="A489">
        <v>2197</v>
      </c>
      <c r="B489" t="s">
        <v>707</v>
      </c>
      <c r="C489" t="s">
        <v>26</v>
      </c>
      <c r="D489" t="s">
        <v>27</v>
      </c>
      <c r="E489">
        <v>95300</v>
      </c>
      <c r="F489">
        <v>56800</v>
      </c>
      <c r="G489">
        <v>4.4593905999999999</v>
      </c>
      <c r="H489">
        <v>1.4956756</v>
      </c>
      <c r="I489">
        <v>52.332180000000001</v>
      </c>
      <c r="J489">
        <v>0.18679192999999999</v>
      </c>
      <c r="K489">
        <v>2.3336964</v>
      </c>
      <c r="L489">
        <v>8.3297817000000003E-3</v>
      </c>
      <c r="M489">
        <v>3.4715519000000001</v>
      </c>
      <c r="N489">
        <v>-3.4945778999999999</v>
      </c>
      <c r="O489">
        <v>222</v>
      </c>
    </row>
    <row r="490" spans="1:15">
      <c r="A490">
        <v>20</v>
      </c>
      <c r="B490" t="s">
        <v>708</v>
      </c>
      <c r="C490" t="s">
        <v>175</v>
      </c>
      <c r="D490" t="s">
        <v>23</v>
      </c>
      <c r="E490">
        <v>47600</v>
      </c>
      <c r="F490">
        <v>25200</v>
      </c>
      <c r="G490">
        <v>24.745939</v>
      </c>
      <c r="H490">
        <v>0.22781309</v>
      </c>
      <c r="I490">
        <v>9.4192523999999995</v>
      </c>
      <c r="J490">
        <v>9.9820897000000006E-2</v>
      </c>
      <c r="K490">
        <v>2.3308825</v>
      </c>
      <c r="L490">
        <v>2.4701620000000001E-2</v>
      </c>
      <c r="M490">
        <v>-2.9923985000000002</v>
      </c>
      <c r="N490">
        <v>-0.38744524000000002</v>
      </c>
      <c r="O490">
        <v>5160</v>
      </c>
    </row>
    <row r="491" spans="1:15">
      <c r="A491">
        <v>5316</v>
      </c>
      <c r="B491" t="s">
        <v>709</v>
      </c>
      <c r="C491" t="s">
        <v>644</v>
      </c>
      <c r="D491" t="s">
        <v>207</v>
      </c>
      <c r="E491">
        <v>56700</v>
      </c>
      <c r="F491">
        <v>28000</v>
      </c>
      <c r="G491">
        <v>17.013390000000001</v>
      </c>
      <c r="H491">
        <v>0.26989138000000001</v>
      </c>
      <c r="I491">
        <v>13.671246999999999</v>
      </c>
      <c r="J491">
        <v>5.5791158000000002E-3</v>
      </c>
      <c r="K491">
        <v>2.3259422999999999</v>
      </c>
      <c r="L491">
        <v>9.4919668999999998E-4</v>
      </c>
      <c r="M491">
        <v>-0.58211928999999996</v>
      </c>
      <c r="N491">
        <v>-2.5587594999999999</v>
      </c>
      <c r="O491">
        <v>901</v>
      </c>
    </row>
    <row r="492" spans="1:15">
      <c r="A492">
        <v>2880</v>
      </c>
      <c r="B492" t="s">
        <v>710</v>
      </c>
      <c r="C492" t="s">
        <v>235</v>
      </c>
      <c r="D492" t="s">
        <v>17</v>
      </c>
      <c r="E492">
        <v>66300</v>
      </c>
      <c r="F492">
        <v>29000</v>
      </c>
      <c r="G492">
        <v>15.505877</v>
      </c>
      <c r="H492">
        <v>0.28725538</v>
      </c>
      <c r="I492">
        <v>14.999034999999999</v>
      </c>
      <c r="J492">
        <v>0.41774096999999999</v>
      </c>
      <c r="K492">
        <v>2.3257319999999999</v>
      </c>
      <c r="L492">
        <v>6.4774400999999995E-2</v>
      </c>
      <c r="M492">
        <v>-2.5507233</v>
      </c>
      <c r="N492">
        <v>-3.8792781999999999</v>
      </c>
      <c r="O492">
        <v>484</v>
      </c>
    </row>
    <row r="493" spans="1:15">
      <c r="A493">
        <v>1962</v>
      </c>
      <c r="B493" t="s">
        <v>711</v>
      </c>
      <c r="C493" t="s">
        <v>161</v>
      </c>
      <c r="D493" t="s">
        <v>162</v>
      </c>
      <c r="E493">
        <v>67000</v>
      </c>
      <c r="F493">
        <v>36000</v>
      </c>
      <c r="G493">
        <v>12.546828</v>
      </c>
      <c r="H493">
        <v>0.30741435</v>
      </c>
      <c r="I493">
        <v>18.512995</v>
      </c>
      <c r="J493">
        <v>6.3179336000000003E-2</v>
      </c>
      <c r="K493">
        <v>2.3227935</v>
      </c>
      <c r="L493">
        <v>7.9270033000000007E-3</v>
      </c>
      <c r="M493">
        <v>0.42469209000000002</v>
      </c>
      <c r="N493">
        <v>-3.6365283000000002</v>
      </c>
      <c r="O493">
        <v>264.5</v>
      </c>
    </row>
    <row r="494" spans="1:15">
      <c r="A494">
        <v>5267</v>
      </c>
      <c r="B494" t="s">
        <v>712</v>
      </c>
      <c r="C494" t="s">
        <v>713</v>
      </c>
      <c r="D494" t="s">
        <v>201</v>
      </c>
      <c r="E494">
        <v>57100</v>
      </c>
      <c r="F494">
        <v>35300</v>
      </c>
      <c r="G494">
        <v>15.262705</v>
      </c>
      <c r="H494">
        <v>9.8270445999999997E-2</v>
      </c>
      <c r="I494">
        <v>15.215078999999999</v>
      </c>
      <c r="J494">
        <v>1.3263004E-2</v>
      </c>
      <c r="K494">
        <v>2.3222326999999998</v>
      </c>
      <c r="L494">
        <v>2.0242932E-3</v>
      </c>
      <c r="M494">
        <v>-3.3805404000000001</v>
      </c>
      <c r="N494">
        <v>-0.51722217000000004</v>
      </c>
      <c r="O494">
        <v>110</v>
      </c>
    </row>
    <row r="495" spans="1:15">
      <c r="A495">
        <v>2208</v>
      </c>
      <c r="B495" t="s">
        <v>714</v>
      </c>
      <c r="C495" t="s">
        <v>26</v>
      </c>
      <c r="D495" t="s">
        <v>27</v>
      </c>
      <c r="E495">
        <v>89800</v>
      </c>
      <c r="F495">
        <v>50900</v>
      </c>
      <c r="G495">
        <v>5.6845350000000003</v>
      </c>
      <c r="H495">
        <v>2.797339</v>
      </c>
      <c r="I495">
        <v>40.824547000000003</v>
      </c>
      <c r="J495">
        <v>0</v>
      </c>
      <c r="K495">
        <v>2.3206859</v>
      </c>
      <c r="L495">
        <v>0</v>
      </c>
      <c r="M495">
        <v>-2.8350529999999998</v>
      </c>
      <c r="N495">
        <v>-11.215299</v>
      </c>
      <c r="O495">
        <v>240.333333333333</v>
      </c>
    </row>
    <row r="496" spans="1:15">
      <c r="A496">
        <v>23154</v>
      </c>
      <c r="B496" t="s">
        <v>715</v>
      </c>
      <c r="C496" t="s">
        <v>716</v>
      </c>
      <c r="D496" t="s">
        <v>36</v>
      </c>
      <c r="E496">
        <v>51100</v>
      </c>
      <c r="F496">
        <v>28500</v>
      </c>
      <c r="G496">
        <v>20.428453000000001</v>
      </c>
      <c r="H496">
        <v>0.23581036999999999</v>
      </c>
      <c r="I496">
        <v>11.358314999999999</v>
      </c>
      <c r="J496">
        <v>0.39413222999999997</v>
      </c>
      <c r="K496">
        <v>2.3203282000000001</v>
      </c>
      <c r="L496">
        <v>8.0515115999999998E-2</v>
      </c>
      <c r="M496">
        <v>-5.0248962000000001E-2</v>
      </c>
      <c r="N496">
        <v>4.0423698000000003</v>
      </c>
      <c r="O496">
        <v>413.33333333333297</v>
      </c>
    </row>
    <row r="497" spans="1:15">
      <c r="A497">
        <v>2603</v>
      </c>
      <c r="B497" t="s">
        <v>717</v>
      </c>
      <c r="C497" t="s">
        <v>62</v>
      </c>
      <c r="D497" t="s">
        <v>63</v>
      </c>
      <c r="E497">
        <v>140400</v>
      </c>
      <c r="F497">
        <v>55600</v>
      </c>
      <c r="G497">
        <v>4.0804567</v>
      </c>
      <c r="H497">
        <v>7.2175579000000001</v>
      </c>
      <c r="I497">
        <v>56.508552999999999</v>
      </c>
      <c r="J497">
        <v>2.4419</v>
      </c>
      <c r="K497">
        <v>2.3058068999999999</v>
      </c>
      <c r="L497">
        <v>9.9640667000000002E-2</v>
      </c>
      <c r="M497">
        <v>3.0569552999999998</v>
      </c>
      <c r="N497">
        <v>5.3366531999999998</v>
      </c>
      <c r="O497">
        <v>339.666666666666</v>
      </c>
    </row>
    <row r="498" spans="1:15">
      <c r="A498">
        <v>10395</v>
      </c>
      <c r="B498" t="s">
        <v>718</v>
      </c>
      <c r="C498" t="s">
        <v>124</v>
      </c>
      <c r="D498" t="s">
        <v>23</v>
      </c>
      <c r="E498">
        <v>139300</v>
      </c>
      <c r="F498">
        <v>61200</v>
      </c>
      <c r="G498">
        <v>4.9255176000000001</v>
      </c>
      <c r="H498">
        <v>12.273797</v>
      </c>
      <c r="I498">
        <v>46.769913000000003</v>
      </c>
      <c r="J498">
        <v>1.0447606</v>
      </c>
      <c r="K498">
        <v>2.3036604000000001</v>
      </c>
      <c r="L498">
        <v>5.1459867999999999E-2</v>
      </c>
      <c r="M498">
        <v>-1.9341998</v>
      </c>
      <c r="N498">
        <v>-4.3951054000000003</v>
      </c>
      <c r="O498">
        <v>894</v>
      </c>
    </row>
    <row r="499" spans="1:15">
      <c r="A499">
        <v>25039</v>
      </c>
      <c r="B499" t="s">
        <v>719</v>
      </c>
      <c r="C499" t="s">
        <v>62</v>
      </c>
      <c r="D499" t="s">
        <v>63</v>
      </c>
      <c r="E499">
        <v>78600</v>
      </c>
      <c r="F499">
        <v>33400</v>
      </c>
      <c r="G499">
        <v>9.9666938999999992</v>
      </c>
      <c r="H499">
        <v>0.64659840000000002</v>
      </c>
      <c r="I499">
        <v>23.113316000000001</v>
      </c>
      <c r="J499">
        <v>4.5919433000000003E-2</v>
      </c>
      <c r="K499">
        <v>2.3036335000000001</v>
      </c>
      <c r="L499">
        <v>4.5766495000000001E-3</v>
      </c>
      <c r="M499">
        <v>-2.4075403</v>
      </c>
      <c r="N499">
        <v>1.7495575000000001</v>
      </c>
      <c r="O499">
        <v>137.5</v>
      </c>
    </row>
    <row r="500" spans="1:15">
      <c r="A500">
        <v>6661</v>
      </c>
      <c r="B500" t="s">
        <v>720</v>
      </c>
      <c r="C500" t="s">
        <v>169</v>
      </c>
      <c r="D500" t="s">
        <v>36</v>
      </c>
      <c r="E500">
        <v>45900</v>
      </c>
      <c r="F500">
        <v>25100</v>
      </c>
      <c r="G500">
        <v>26.211666000000001</v>
      </c>
      <c r="H500">
        <v>7.3561318000000001E-2</v>
      </c>
      <c r="I500">
        <v>8.7828455000000005</v>
      </c>
      <c r="J500">
        <v>0.58606886999999996</v>
      </c>
      <c r="K500">
        <v>2.3021302000000001</v>
      </c>
      <c r="L500">
        <v>0.15361843</v>
      </c>
      <c r="M500">
        <v>-7.2060766000000003</v>
      </c>
      <c r="N500">
        <v>-5.1113328999999998</v>
      </c>
      <c r="O500">
        <v>871.66666666666595</v>
      </c>
    </row>
    <row r="501" spans="1:15">
      <c r="A501">
        <v>1717</v>
      </c>
      <c r="B501" t="s">
        <v>721</v>
      </c>
      <c r="C501" t="s">
        <v>644</v>
      </c>
      <c r="D501" t="s">
        <v>165</v>
      </c>
      <c r="E501">
        <v>75500</v>
      </c>
      <c r="F501">
        <v>38600</v>
      </c>
      <c r="G501">
        <v>10.306915</v>
      </c>
      <c r="H501">
        <v>0.10593420000000001</v>
      </c>
      <c r="I501">
        <v>22.335519999999999</v>
      </c>
      <c r="J501">
        <v>1.9872808</v>
      </c>
      <c r="K501">
        <v>2.3021029999999998</v>
      </c>
      <c r="L501">
        <v>0.20482734999999999</v>
      </c>
      <c r="M501">
        <v>5.0160169999999997</v>
      </c>
      <c r="N501">
        <v>10.218029</v>
      </c>
      <c r="O501">
        <v>147.666666666666</v>
      </c>
    </row>
    <row r="502" spans="1:15">
      <c r="A502">
        <v>2728</v>
      </c>
      <c r="B502" t="s">
        <v>722</v>
      </c>
      <c r="C502" t="s">
        <v>115</v>
      </c>
      <c r="D502" t="s">
        <v>17</v>
      </c>
      <c r="E502">
        <v>164600</v>
      </c>
      <c r="F502">
        <v>60300</v>
      </c>
      <c r="G502">
        <v>3.8505598999999999</v>
      </c>
      <c r="H502">
        <v>12.935546</v>
      </c>
      <c r="I502">
        <v>59.781792000000003</v>
      </c>
      <c r="J502">
        <v>4.1298208000000001</v>
      </c>
      <c r="K502">
        <v>2.3019335000000001</v>
      </c>
      <c r="L502">
        <v>0.15902123000000001</v>
      </c>
      <c r="M502">
        <v>-1.0955284999999999</v>
      </c>
      <c r="N502">
        <v>-1.6008439000000001</v>
      </c>
      <c r="O502">
        <v>437.33333333333297</v>
      </c>
    </row>
    <row r="503" spans="1:15">
      <c r="A503">
        <v>3523</v>
      </c>
      <c r="B503" t="s">
        <v>723</v>
      </c>
      <c r="C503" t="s">
        <v>724</v>
      </c>
      <c r="D503" t="s">
        <v>253</v>
      </c>
      <c r="E503">
        <v>78400</v>
      </c>
      <c r="F503">
        <v>39700</v>
      </c>
      <c r="G503">
        <v>9.5024853</v>
      </c>
      <c r="H503">
        <v>0.79724585999999997</v>
      </c>
      <c r="I503">
        <v>24.221772999999999</v>
      </c>
      <c r="J503">
        <v>0</v>
      </c>
      <c r="K503">
        <v>2.3016703000000001</v>
      </c>
      <c r="L503">
        <v>0</v>
      </c>
      <c r="M503">
        <v>-1.8392550000000001</v>
      </c>
      <c r="N503">
        <v>-2.0664186</v>
      </c>
      <c r="O503">
        <v>1298.6666666666599</v>
      </c>
    </row>
    <row r="504" spans="1:15">
      <c r="A504">
        <v>3317</v>
      </c>
      <c r="B504" t="s">
        <v>725</v>
      </c>
      <c r="C504" t="s">
        <v>316</v>
      </c>
      <c r="D504" t="s">
        <v>147</v>
      </c>
      <c r="E504">
        <v>38600</v>
      </c>
      <c r="F504">
        <v>26500</v>
      </c>
      <c r="G504">
        <v>27.863061999999999</v>
      </c>
      <c r="H504">
        <v>2.0889614000000001E-2</v>
      </c>
      <c r="I504">
        <v>8.2591581000000005</v>
      </c>
      <c r="J504">
        <v>0</v>
      </c>
      <c r="K504">
        <v>2.3012543000000001</v>
      </c>
      <c r="L504">
        <v>0</v>
      </c>
      <c r="M504">
        <v>-4.9889945999999998</v>
      </c>
      <c r="N504">
        <v>-9.6109399999999994</v>
      </c>
      <c r="O504">
        <v>227.333333333333</v>
      </c>
    </row>
    <row r="505" spans="1:15">
      <c r="A505">
        <v>1073</v>
      </c>
      <c r="B505" t="s">
        <v>726</v>
      </c>
      <c r="C505" t="s">
        <v>727</v>
      </c>
      <c r="D505" t="s">
        <v>414</v>
      </c>
      <c r="E505">
        <v>60900</v>
      </c>
      <c r="F505">
        <v>23800</v>
      </c>
      <c r="G505">
        <v>14.344189999999999</v>
      </c>
      <c r="H505">
        <v>0.12213669000000001</v>
      </c>
      <c r="I505">
        <v>16.028936000000002</v>
      </c>
      <c r="J505">
        <v>3.5828079999999998E-2</v>
      </c>
      <c r="K505">
        <v>2.2992210000000002</v>
      </c>
      <c r="L505">
        <v>5.1392475000000002E-3</v>
      </c>
      <c r="M505">
        <v>0.86064671999999998</v>
      </c>
      <c r="N505">
        <v>-0.66691487999999999</v>
      </c>
      <c r="O505">
        <v>453.666666666666</v>
      </c>
    </row>
    <row r="506" spans="1:15">
      <c r="A506">
        <v>2873</v>
      </c>
      <c r="B506" t="s">
        <v>728</v>
      </c>
      <c r="C506" t="s">
        <v>16</v>
      </c>
      <c r="D506" t="s">
        <v>17</v>
      </c>
      <c r="E506">
        <v>80100</v>
      </c>
      <c r="F506">
        <v>36000</v>
      </c>
      <c r="G506">
        <v>10.617213</v>
      </c>
      <c r="H506">
        <v>0.62620288000000002</v>
      </c>
      <c r="I506">
        <v>21.635952</v>
      </c>
      <c r="J506">
        <v>0.29587707000000002</v>
      </c>
      <c r="K506">
        <v>2.2971351000000002</v>
      </c>
      <c r="L506">
        <v>3.1413898000000003E-2</v>
      </c>
      <c r="M506">
        <v>0.20125508</v>
      </c>
      <c r="N506">
        <v>-0.63776856999999998</v>
      </c>
      <c r="O506">
        <v>4225</v>
      </c>
    </row>
    <row r="507" spans="1:15">
      <c r="A507">
        <v>11161</v>
      </c>
      <c r="B507" t="s">
        <v>729</v>
      </c>
      <c r="C507" t="s">
        <v>95</v>
      </c>
      <c r="D507" t="s">
        <v>36</v>
      </c>
      <c r="E507">
        <v>81700</v>
      </c>
      <c r="F507">
        <v>43400</v>
      </c>
      <c r="G507">
        <v>9.6550168999999997</v>
      </c>
      <c r="H507">
        <v>0.67429446999999998</v>
      </c>
      <c r="I507">
        <v>23.78828</v>
      </c>
      <c r="J507">
        <v>0.87951833000000001</v>
      </c>
      <c r="K507">
        <v>2.2967624999999998</v>
      </c>
      <c r="L507">
        <v>8.4917635000000005E-2</v>
      </c>
      <c r="M507">
        <v>2.3452299000000001</v>
      </c>
      <c r="N507">
        <v>5.0555662999999997</v>
      </c>
      <c r="O507">
        <v>791</v>
      </c>
    </row>
    <row r="508" spans="1:15">
      <c r="A508">
        <v>3987</v>
      </c>
      <c r="B508" t="s">
        <v>730</v>
      </c>
      <c r="C508" t="s">
        <v>146</v>
      </c>
      <c r="D508" t="s">
        <v>147</v>
      </c>
      <c r="E508">
        <v>78700</v>
      </c>
      <c r="F508">
        <v>39800</v>
      </c>
      <c r="G508">
        <v>8.9604958999999997</v>
      </c>
      <c r="H508">
        <v>0.66753273999999996</v>
      </c>
      <c r="I508">
        <v>25.555240999999999</v>
      </c>
      <c r="J508">
        <v>0</v>
      </c>
      <c r="K508">
        <v>2.2898765000000001</v>
      </c>
      <c r="L508">
        <v>0</v>
      </c>
      <c r="M508">
        <v>-0.60177857000000001</v>
      </c>
      <c r="N508">
        <v>0.30253144999999998</v>
      </c>
      <c r="O508">
        <v>212.666666666666</v>
      </c>
    </row>
    <row r="509" spans="1:15">
      <c r="A509">
        <v>2411</v>
      </c>
      <c r="B509" t="s">
        <v>731</v>
      </c>
      <c r="C509" t="s">
        <v>732</v>
      </c>
      <c r="D509" t="s">
        <v>197</v>
      </c>
      <c r="E509">
        <v>49100</v>
      </c>
      <c r="F509">
        <v>26700</v>
      </c>
      <c r="G509">
        <v>24.656441000000001</v>
      </c>
      <c r="H509">
        <v>0.40111268</v>
      </c>
      <c r="I509">
        <v>9.2869872999999998</v>
      </c>
      <c r="J509">
        <v>4.4459704000000003E-2</v>
      </c>
      <c r="K509">
        <v>2.2898407000000001</v>
      </c>
      <c r="L509">
        <v>1.0962181E-2</v>
      </c>
      <c r="M509">
        <v>-0.92812954999999997</v>
      </c>
      <c r="N509">
        <v>4.0787978000000003</v>
      </c>
      <c r="O509">
        <v>1447.6666666666599</v>
      </c>
    </row>
    <row r="510" spans="1:15">
      <c r="A510">
        <v>3619</v>
      </c>
      <c r="B510" t="s">
        <v>733</v>
      </c>
      <c r="C510" t="s">
        <v>582</v>
      </c>
      <c r="D510" t="s">
        <v>36</v>
      </c>
      <c r="E510">
        <v>66100</v>
      </c>
      <c r="F510">
        <v>37100</v>
      </c>
      <c r="G510">
        <v>11.157076</v>
      </c>
      <c r="H510">
        <v>0.12176576</v>
      </c>
      <c r="I510">
        <v>20.509347999999999</v>
      </c>
      <c r="J510">
        <v>0.46564340999999998</v>
      </c>
      <c r="K510">
        <v>2.2882435000000001</v>
      </c>
      <c r="L510">
        <v>5.1952186999999997E-2</v>
      </c>
      <c r="M510">
        <v>-2.3812687000000001</v>
      </c>
      <c r="N510">
        <v>-8.6031016999999999</v>
      </c>
      <c r="O510">
        <v>98</v>
      </c>
    </row>
    <row r="511" spans="1:15">
      <c r="A511">
        <v>3370</v>
      </c>
      <c r="B511" t="s">
        <v>734</v>
      </c>
      <c r="C511" t="s">
        <v>316</v>
      </c>
      <c r="D511" t="s">
        <v>147</v>
      </c>
      <c r="E511">
        <v>135900</v>
      </c>
      <c r="F511">
        <v>56700</v>
      </c>
      <c r="G511">
        <v>4.6533375000000001</v>
      </c>
      <c r="H511">
        <v>8.9766549999999992</v>
      </c>
      <c r="I511">
        <v>49.128494000000003</v>
      </c>
      <c r="J511">
        <v>13.017390000000001</v>
      </c>
      <c r="K511">
        <v>2.2861147000000002</v>
      </c>
      <c r="L511">
        <v>0.60574317</v>
      </c>
      <c r="M511">
        <v>-0.4687714</v>
      </c>
      <c r="N511">
        <v>-3.1992576000000001</v>
      </c>
      <c r="O511">
        <v>325</v>
      </c>
    </row>
    <row r="512" spans="1:15">
      <c r="A512">
        <v>1570</v>
      </c>
      <c r="B512" t="s">
        <v>735</v>
      </c>
      <c r="C512" t="s">
        <v>333</v>
      </c>
      <c r="D512" t="s">
        <v>185</v>
      </c>
      <c r="E512">
        <v>92400</v>
      </c>
      <c r="F512">
        <v>54800</v>
      </c>
      <c r="G512">
        <v>5.8328785999999999</v>
      </c>
      <c r="H512">
        <v>0.65723461000000005</v>
      </c>
      <c r="I512">
        <v>39.154659000000002</v>
      </c>
      <c r="J512">
        <v>2.5167508000000002E-2</v>
      </c>
      <c r="K512">
        <v>2.2838435000000001</v>
      </c>
      <c r="L512">
        <v>1.4679902E-3</v>
      </c>
      <c r="M512">
        <v>1.1939573000000001</v>
      </c>
      <c r="N512">
        <v>3.5174568000000002</v>
      </c>
      <c r="O512">
        <v>358</v>
      </c>
    </row>
    <row r="513" spans="1:15">
      <c r="A513">
        <v>2744</v>
      </c>
      <c r="B513" t="s">
        <v>736</v>
      </c>
      <c r="C513" t="s">
        <v>55</v>
      </c>
      <c r="D513" t="s">
        <v>17</v>
      </c>
      <c r="E513">
        <v>67700</v>
      </c>
      <c r="F513">
        <v>42100</v>
      </c>
      <c r="G513">
        <v>12.792821</v>
      </c>
      <c r="H513">
        <v>0.27253728999999999</v>
      </c>
      <c r="I513">
        <v>17.823955999999999</v>
      </c>
      <c r="J513">
        <v>0</v>
      </c>
      <c r="K513">
        <v>2.2801866999999998</v>
      </c>
      <c r="L513">
        <v>0</v>
      </c>
      <c r="M513">
        <v>-3.8190483999999998</v>
      </c>
      <c r="N513">
        <v>-8.6544857000000004</v>
      </c>
      <c r="O513">
        <v>199.333333333333</v>
      </c>
    </row>
    <row r="514" spans="1:15">
      <c r="A514">
        <v>30321</v>
      </c>
      <c r="B514" t="s">
        <v>737</v>
      </c>
      <c r="C514" t="s">
        <v>738</v>
      </c>
      <c r="D514" t="s">
        <v>185</v>
      </c>
      <c r="E514">
        <v>35700</v>
      </c>
      <c r="F514">
        <v>14500</v>
      </c>
      <c r="G514">
        <v>37.032307000000003</v>
      </c>
      <c r="H514">
        <v>5.05221E-2</v>
      </c>
      <c r="I514">
        <v>6.1545224000000003</v>
      </c>
      <c r="J514">
        <v>2.1757515000000002E-2</v>
      </c>
      <c r="K514">
        <v>2.2791614999999998</v>
      </c>
      <c r="L514">
        <v>8.0573092999999991E-3</v>
      </c>
      <c r="M514">
        <v>-9.6719694</v>
      </c>
      <c r="N514">
        <v>-3.2749630999999999</v>
      </c>
      <c r="O514">
        <v>122</v>
      </c>
    </row>
    <row r="515" spans="1:15">
      <c r="A515">
        <v>3543</v>
      </c>
      <c r="B515" t="s">
        <v>739</v>
      </c>
      <c r="C515" t="s">
        <v>353</v>
      </c>
      <c r="D515" t="s">
        <v>36</v>
      </c>
      <c r="E515">
        <v>109300</v>
      </c>
      <c r="F515">
        <v>49700</v>
      </c>
      <c r="G515">
        <v>5.7600904000000002</v>
      </c>
      <c r="H515">
        <v>3.3268225</v>
      </c>
      <c r="I515">
        <v>39.560169000000002</v>
      </c>
      <c r="J515">
        <v>1.9099586</v>
      </c>
      <c r="K515">
        <v>2.2787014999999999</v>
      </c>
      <c r="L515">
        <v>0.11001534</v>
      </c>
      <c r="M515">
        <v>-1.2608984999999999</v>
      </c>
      <c r="N515">
        <v>-2.7370174</v>
      </c>
      <c r="O515">
        <v>299.33333333333297</v>
      </c>
    </row>
    <row r="516" spans="1:15">
      <c r="A516">
        <v>3781</v>
      </c>
      <c r="B516" t="s">
        <v>740</v>
      </c>
      <c r="C516" t="s">
        <v>344</v>
      </c>
      <c r="D516" t="s">
        <v>345</v>
      </c>
      <c r="E516">
        <v>76500</v>
      </c>
      <c r="F516">
        <v>34700</v>
      </c>
      <c r="G516">
        <v>11.069468000000001</v>
      </c>
      <c r="H516">
        <v>0.23906799000000001</v>
      </c>
      <c r="I516">
        <v>20.585322999999999</v>
      </c>
      <c r="J516">
        <v>0.56377447000000003</v>
      </c>
      <c r="K516">
        <v>2.2786857999999999</v>
      </c>
      <c r="L516">
        <v>6.2406830000000003E-2</v>
      </c>
      <c r="M516">
        <v>3.531466</v>
      </c>
      <c r="N516">
        <v>5.0905848000000002</v>
      </c>
      <c r="O516">
        <v>1051.6666666666599</v>
      </c>
    </row>
    <row r="517" spans="1:15">
      <c r="A517">
        <v>1237</v>
      </c>
      <c r="B517" t="s">
        <v>741</v>
      </c>
      <c r="C517" t="s">
        <v>217</v>
      </c>
      <c r="D517" t="s">
        <v>23</v>
      </c>
      <c r="E517">
        <v>48400</v>
      </c>
      <c r="F517">
        <v>25400</v>
      </c>
      <c r="G517">
        <v>23.999721999999998</v>
      </c>
      <c r="H517">
        <v>0.19636881</v>
      </c>
      <c r="I517">
        <v>9.4891004999999993</v>
      </c>
      <c r="J517">
        <v>0.11405369</v>
      </c>
      <c r="K517">
        <v>2.2773576000000002</v>
      </c>
      <c r="L517">
        <v>2.7372568999999999E-2</v>
      </c>
      <c r="M517">
        <v>-4.0035461999999997</v>
      </c>
      <c r="N517">
        <v>-0.54768448999999997</v>
      </c>
      <c r="O517">
        <v>1336.3333333333301</v>
      </c>
    </row>
    <row r="518" spans="1:15">
      <c r="A518">
        <v>2417</v>
      </c>
      <c r="B518" t="s">
        <v>742</v>
      </c>
      <c r="C518" t="s">
        <v>522</v>
      </c>
      <c r="D518" t="s">
        <v>197</v>
      </c>
      <c r="E518">
        <v>56800</v>
      </c>
      <c r="F518">
        <v>27100</v>
      </c>
      <c r="G518">
        <v>19.400054999999998</v>
      </c>
      <c r="H518">
        <v>0.16289696000000001</v>
      </c>
      <c r="I518">
        <v>11.721686</v>
      </c>
      <c r="J518">
        <v>0.28644285000000003</v>
      </c>
      <c r="K518">
        <v>2.2740138000000001</v>
      </c>
      <c r="L518">
        <v>5.5570069999999999E-2</v>
      </c>
      <c r="M518">
        <v>1.0513934</v>
      </c>
      <c r="N518">
        <v>1.8377730999999999</v>
      </c>
      <c r="O518">
        <v>1792.1666666666599</v>
      </c>
    </row>
    <row r="519" spans="1:15">
      <c r="A519">
        <v>1030</v>
      </c>
      <c r="B519" t="s">
        <v>743</v>
      </c>
      <c r="C519" t="s">
        <v>586</v>
      </c>
      <c r="D519" t="s">
        <v>102</v>
      </c>
      <c r="E519">
        <v>31400</v>
      </c>
      <c r="F519">
        <v>20400</v>
      </c>
      <c r="G519">
        <v>40.879359999999998</v>
      </c>
      <c r="H519">
        <v>5.9725041999999999E-2</v>
      </c>
      <c r="I519">
        <v>5.5473074999999996</v>
      </c>
      <c r="J519">
        <v>7.6980264999999999E-3</v>
      </c>
      <c r="K519">
        <v>2.2677038</v>
      </c>
      <c r="L519">
        <v>3.1469040999999999E-3</v>
      </c>
      <c r="M519">
        <v>-9.1931542999999998</v>
      </c>
      <c r="N519">
        <v>-0.70735179999999998</v>
      </c>
      <c r="O519">
        <v>641.66666666666595</v>
      </c>
    </row>
    <row r="520" spans="1:15">
      <c r="A520">
        <v>3153</v>
      </c>
      <c r="B520" t="s">
        <v>744</v>
      </c>
      <c r="C520" t="s">
        <v>745</v>
      </c>
      <c r="D520" t="s">
        <v>77</v>
      </c>
      <c r="E520">
        <v>49000</v>
      </c>
      <c r="F520">
        <v>27300</v>
      </c>
      <c r="G520">
        <v>20.629695999999999</v>
      </c>
      <c r="H520">
        <v>0.10985484</v>
      </c>
      <c r="I520">
        <v>10.983221</v>
      </c>
      <c r="J520">
        <v>4.0054250999999999E-2</v>
      </c>
      <c r="K520">
        <v>2.2658049999999998</v>
      </c>
      <c r="L520">
        <v>8.2630701000000004E-3</v>
      </c>
      <c r="M520">
        <v>1.8643087</v>
      </c>
      <c r="N520">
        <v>2.5805313999999999</v>
      </c>
      <c r="O520">
        <v>366.666666666666</v>
      </c>
    </row>
    <row r="521" spans="1:15">
      <c r="A521">
        <v>20923</v>
      </c>
      <c r="B521" t="s">
        <v>746</v>
      </c>
      <c r="C521" t="s">
        <v>62</v>
      </c>
      <c r="D521" t="s">
        <v>63</v>
      </c>
      <c r="E521">
        <v>41700</v>
      </c>
      <c r="F521">
        <v>29500</v>
      </c>
      <c r="G521">
        <v>27.093050000000002</v>
      </c>
      <c r="H521">
        <v>0.16239743000000001</v>
      </c>
      <c r="I521">
        <v>8.3536768000000006</v>
      </c>
      <c r="J521">
        <v>0</v>
      </c>
      <c r="K521">
        <v>2.2632658000000001</v>
      </c>
      <c r="L521">
        <v>0</v>
      </c>
      <c r="M521">
        <v>-11.376682000000001</v>
      </c>
      <c r="N521">
        <v>-25.991212999999998</v>
      </c>
      <c r="O521">
        <v>64</v>
      </c>
    </row>
    <row r="522" spans="1:15">
      <c r="A522">
        <v>7289</v>
      </c>
      <c r="B522" t="s">
        <v>747</v>
      </c>
      <c r="C522" t="s">
        <v>748</v>
      </c>
      <c r="D522" t="s">
        <v>505</v>
      </c>
      <c r="E522">
        <v>52100</v>
      </c>
      <c r="F522">
        <v>26000</v>
      </c>
      <c r="G522">
        <v>19.409195</v>
      </c>
      <c r="H522">
        <v>0.29948704999999998</v>
      </c>
      <c r="I522">
        <v>11.651235</v>
      </c>
      <c r="J522">
        <v>0.63305294999999995</v>
      </c>
      <c r="K522">
        <v>2.2614109999999998</v>
      </c>
      <c r="L522">
        <v>0.12287048</v>
      </c>
      <c r="M522">
        <v>-4.6955333000000001</v>
      </c>
      <c r="N522">
        <v>-9.8157014999999994</v>
      </c>
      <c r="O522">
        <v>238</v>
      </c>
    </row>
    <row r="523" spans="1:15">
      <c r="A523">
        <v>1280</v>
      </c>
      <c r="B523" t="s">
        <v>749</v>
      </c>
      <c r="C523" t="s">
        <v>149</v>
      </c>
      <c r="D523" t="s">
        <v>23</v>
      </c>
      <c r="E523">
        <v>66300</v>
      </c>
      <c r="F523">
        <v>30700</v>
      </c>
      <c r="G523">
        <v>15.996877</v>
      </c>
      <c r="H523">
        <v>0.30438471</v>
      </c>
      <c r="I523">
        <v>14.093438000000001</v>
      </c>
      <c r="J523">
        <v>0.18029490000000001</v>
      </c>
      <c r="K523">
        <v>2.2545096999999998</v>
      </c>
      <c r="L523">
        <v>2.8841552999999999E-2</v>
      </c>
      <c r="M523">
        <v>1.5079222999999999</v>
      </c>
      <c r="N523">
        <v>2.3808484000000001</v>
      </c>
      <c r="O523">
        <v>2258.6666666666601</v>
      </c>
    </row>
    <row r="524" spans="1:15">
      <c r="A524">
        <v>2413</v>
      </c>
      <c r="B524" t="s">
        <v>750</v>
      </c>
      <c r="C524" t="s">
        <v>579</v>
      </c>
      <c r="D524" t="s">
        <v>197</v>
      </c>
      <c r="E524">
        <v>41300</v>
      </c>
      <c r="F524">
        <v>25100</v>
      </c>
      <c r="G524">
        <v>28.917555</v>
      </c>
      <c r="H524">
        <v>0.26415717999999999</v>
      </c>
      <c r="I524">
        <v>7.7953367</v>
      </c>
      <c r="J524">
        <v>0.31770745</v>
      </c>
      <c r="K524">
        <v>2.2542206999999999</v>
      </c>
      <c r="L524">
        <v>9.1873229000000001E-2</v>
      </c>
      <c r="M524">
        <v>-3.3176739</v>
      </c>
      <c r="N524">
        <v>1.6040444</v>
      </c>
      <c r="O524">
        <v>613.5</v>
      </c>
    </row>
    <row r="525" spans="1:15">
      <c r="A525">
        <v>2853</v>
      </c>
      <c r="B525" t="s">
        <v>751</v>
      </c>
      <c r="C525" t="s">
        <v>16</v>
      </c>
      <c r="D525" t="s">
        <v>17</v>
      </c>
      <c r="E525">
        <v>103800</v>
      </c>
      <c r="F525">
        <v>90500</v>
      </c>
      <c r="G525">
        <v>4.3647723000000003</v>
      </c>
      <c r="H525">
        <v>0.23508064000000001</v>
      </c>
      <c r="I525">
        <v>51.558951999999998</v>
      </c>
      <c r="J525">
        <v>13.268122</v>
      </c>
      <c r="K525">
        <v>2.2504308000000002</v>
      </c>
      <c r="L525">
        <v>0.57912332</v>
      </c>
      <c r="M525">
        <v>-0.82549518</v>
      </c>
      <c r="N525">
        <v>-2.7700019</v>
      </c>
      <c r="O525">
        <v>115</v>
      </c>
    </row>
    <row r="526" spans="1:15">
      <c r="A526">
        <v>1143</v>
      </c>
      <c r="B526" t="s">
        <v>752</v>
      </c>
      <c r="C526" t="s">
        <v>402</v>
      </c>
      <c r="D526" t="s">
        <v>23</v>
      </c>
      <c r="E526">
        <v>124800</v>
      </c>
      <c r="F526">
        <v>65500</v>
      </c>
      <c r="G526">
        <v>4.1973852999999997</v>
      </c>
      <c r="H526">
        <v>3.1203970999999999</v>
      </c>
      <c r="I526">
        <v>53.568725999999998</v>
      </c>
      <c r="J526">
        <v>3.8050354</v>
      </c>
      <c r="K526">
        <v>2.2484858000000001</v>
      </c>
      <c r="L526">
        <v>0.15971199</v>
      </c>
      <c r="M526">
        <v>-1.774125</v>
      </c>
      <c r="N526">
        <v>-4.4149932999999999</v>
      </c>
      <c r="O526">
        <v>2887.6666666666601</v>
      </c>
    </row>
    <row r="527" spans="1:15">
      <c r="A527">
        <v>7437</v>
      </c>
      <c r="B527" t="s">
        <v>753</v>
      </c>
      <c r="C527" t="s">
        <v>146</v>
      </c>
      <c r="D527" t="s">
        <v>147</v>
      </c>
      <c r="E527">
        <v>58900</v>
      </c>
      <c r="F527">
        <v>33400</v>
      </c>
      <c r="G527">
        <v>15.430868</v>
      </c>
      <c r="H527">
        <v>0.27763408000000001</v>
      </c>
      <c r="I527">
        <v>14.563565000000001</v>
      </c>
      <c r="J527">
        <v>7.9711934000000005E-4</v>
      </c>
      <c r="K527">
        <v>2.2472843999999998</v>
      </c>
      <c r="L527">
        <v>1.2300241999999999E-4</v>
      </c>
      <c r="M527">
        <v>2.3648245000000001</v>
      </c>
      <c r="N527">
        <v>7.2823175999999998</v>
      </c>
      <c r="O527">
        <v>792</v>
      </c>
    </row>
    <row r="528" spans="1:15">
      <c r="A528">
        <v>1326</v>
      </c>
      <c r="B528" t="s">
        <v>754</v>
      </c>
      <c r="C528" t="s">
        <v>91</v>
      </c>
      <c r="D528" t="s">
        <v>23</v>
      </c>
      <c r="E528">
        <v>149900</v>
      </c>
      <c r="F528">
        <v>72500</v>
      </c>
      <c r="G528">
        <v>3.6217711000000001</v>
      </c>
      <c r="H528">
        <v>10.844481</v>
      </c>
      <c r="I528">
        <v>62.036003000000001</v>
      </c>
      <c r="J528">
        <v>5.5215983</v>
      </c>
      <c r="K528">
        <v>2.2468021</v>
      </c>
      <c r="L528">
        <v>0.19997966</v>
      </c>
      <c r="M528">
        <v>-1.4987098999999999</v>
      </c>
      <c r="N528">
        <v>-4.0121545999999997</v>
      </c>
      <c r="O528">
        <v>989.66666666666595</v>
      </c>
    </row>
    <row r="529" spans="1:15">
      <c r="A529">
        <v>2403</v>
      </c>
      <c r="B529" t="s">
        <v>755</v>
      </c>
      <c r="C529" t="s">
        <v>667</v>
      </c>
      <c r="D529" t="s">
        <v>197</v>
      </c>
      <c r="E529">
        <v>71000</v>
      </c>
      <c r="F529">
        <v>37600</v>
      </c>
      <c r="G529">
        <v>16.261434999999999</v>
      </c>
      <c r="H529">
        <v>0.15289027999999999</v>
      </c>
      <c r="I529">
        <v>13.811942999999999</v>
      </c>
      <c r="J529">
        <v>0.59209131999999998</v>
      </c>
      <c r="K529">
        <v>2.2460201</v>
      </c>
      <c r="L529">
        <v>9.6282534000000003E-2</v>
      </c>
      <c r="M529">
        <v>-3.3842585000000001</v>
      </c>
      <c r="N529">
        <v>0.13300574000000001</v>
      </c>
      <c r="O529">
        <v>399.5</v>
      </c>
    </row>
    <row r="530" spans="1:15">
      <c r="A530">
        <v>1305</v>
      </c>
      <c r="B530" t="s">
        <v>756</v>
      </c>
      <c r="C530" t="s">
        <v>91</v>
      </c>
      <c r="D530" t="s">
        <v>23</v>
      </c>
      <c r="E530">
        <v>172600</v>
      </c>
      <c r="F530">
        <v>84800</v>
      </c>
      <c r="G530">
        <v>3.5795205000000001</v>
      </c>
      <c r="H530">
        <v>14.479454</v>
      </c>
      <c r="I530">
        <v>62.739227</v>
      </c>
      <c r="J530">
        <v>18.514551000000001</v>
      </c>
      <c r="K530">
        <v>2.2457634999999998</v>
      </c>
      <c r="L530">
        <v>0.66273212000000004</v>
      </c>
      <c r="M530">
        <v>0.71890717999999998</v>
      </c>
      <c r="N530">
        <v>0.66535628000000002</v>
      </c>
      <c r="O530">
        <v>1516.3333333333301</v>
      </c>
    </row>
    <row r="531" spans="1:15">
      <c r="A531">
        <v>2139</v>
      </c>
      <c r="B531" t="s">
        <v>757</v>
      </c>
      <c r="C531" t="s">
        <v>26</v>
      </c>
      <c r="D531" t="s">
        <v>27</v>
      </c>
      <c r="E531">
        <v>103000</v>
      </c>
      <c r="F531">
        <v>49600</v>
      </c>
      <c r="G531">
        <v>5.2811570000000003</v>
      </c>
      <c r="H531">
        <v>5.0328230999999999</v>
      </c>
      <c r="I531">
        <v>42.450488999999997</v>
      </c>
      <c r="J531">
        <v>3.1081560000000001</v>
      </c>
      <c r="K531">
        <v>2.2418768</v>
      </c>
      <c r="L531">
        <v>0.16414659000000001</v>
      </c>
      <c r="M531">
        <v>-0.97102451000000001</v>
      </c>
      <c r="N531">
        <v>-3.7997437000000001</v>
      </c>
      <c r="O531">
        <v>416</v>
      </c>
    </row>
    <row r="532" spans="1:15">
      <c r="A532">
        <v>211</v>
      </c>
      <c r="B532" t="s">
        <v>758</v>
      </c>
      <c r="C532" t="s">
        <v>188</v>
      </c>
      <c r="D532" t="s">
        <v>219</v>
      </c>
      <c r="E532">
        <v>102800</v>
      </c>
      <c r="F532">
        <v>53500</v>
      </c>
      <c r="G532">
        <v>7.6429853000000003</v>
      </c>
      <c r="H532">
        <v>1.2872607</v>
      </c>
      <c r="I532">
        <v>29.331381</v>
      </c>
      <c r="J532">
        <v>0.93109339000000002</v>
      </c>
      <c r="K532">
        <v>2.2417932</v>
      </c>
      <c r="L532">
        <v>7.1163326999999998E-2</v>
      </c>
      <c r="M532">
        <v>-1.536788</v>
      </c>
      <c r="N532">
        <v>-3.2487737999999999</v>
      </c>
      <c r="O532">
        <v>11705.333333333299</v>
      </c>
    </row>
    <row r="533" spans="1:15">
      <c r="A533">
        <v>10060</v>
      </c>
      <c r="B533" t="s">
        <v>759</v>
      </c>
      <c r="C533" t="s">
        <v>760</v>
      </c>
      <c r="D533" t="s">
        <v>36</v>
      </c>
      <c r="E533">
        <v>53100</v>
      </c>
      <c r="F533">
        <v>28300</v>
      </c>
      <c r="G533">
        <v>16.912642000000002</v>
      </c>
      <c r="H533">
        <v>0.15938211999999999</v>
      </c>
      <c r="I533">
        <v>13.255001999999999</v>
      </c>
      <c r="J533">
        <v>0.51870632000000005</v>
      </c>
      <c r="K533">
        <v>2.2417707</v>
      </c>
      <c r="L533">
        <v>8.7726943000000002E-2</v>
      </c>
      <c r="M533">
        <v>-1.9551467</v>
      </c>
      <c r="N533">
        <v>-10.079008</v>
      </c>
      <c r="O533">
        <v>404.666666666666</v>
      </c>
    </row>
    <row r="534" spans="1:15">
      <c r="A534">
        <v>208</v>
      </c>
      <c r="B534" t="s">
        <v>761</v>
      </c>
      <c r="C534" t="s">
        <v>217</v>
      </c>
      <c r="D534" t="s">
        <v>23</v>
      </c>
      <c r="E534">
        <v>66400</v>
      </c>
      <c r="F534">
        <v>28900</v>
      </c>
      <c r="G534">
        <v>14.039106</v>
      </c>
      <c r="H534">
        <v>0.30296825999999999</v>
      </c>
      <c r="I534">
        <v>15.960564</v>
      </c>
      <c r="J534">
        <v>0.24045672000000001</v>
      </c>
      <c r="K534">
        <v>2.2407205000000001</v>
      </c>
      <c r="L534">
        <v>3.3757972999999997E-2</v>
      </c>
      <c r="M534">
        <v>0.64226711000000003</v>
      </c>
      <c r="N534">
        <v>-0.78514421000000001</v>
      </c>
      <c r="O534">
        <v>2879</v>
      </c>
    </row>
    <row r="535" spans="1:15">
      <c r="A535">
        <v>2065</v>
      </c>
      <c r="B535" t="s">
        <v>762</v>
      </c>
      <c r="C535" t="s">
        <v>763</v>
      </c>
      <c r="D535" t="s">
        <v>219</v>
      </c>
      <c r="E535">
        <v>81100</v>
      </c>
      <c r="F535">
        <v>45900</v>
      </c>
      <c r="G535">
        <v>9.0509395999999995</v>
      </c>
      <c r="H535">
        <v>0.87505078000000003</v>
      </c>
      <c r="I535">
        <v>24.74972</v>
      </c>
      <c r="J535">
        <v>0</v>
      </c>
      <c r="K535">
        <v>2.2400820000000001</v>
      </c>
      <c r="L535">
        <v>0</v>
      </c>
      <c r="M535">
        <v>2.4245962999999999E-2</v>
      </c>
      <c r="N535">
        <v>-0.62088715999999999</v>
      </c>
      <c r="O535">
        <v>135.666666666666</v>
      </c>
    </row>
    <row r="536" spans="1:15">
      <c r="A536">
        <v>25593</v>
      </c>
      <c r="B536" t="s">
        <v>764</v>
      </c>
      <c r="C536" t="s">
        <v>22</v>
      </c>
      <c r="D536" t="s">
        <v>23</v>
      </c>
      <c r="E536">
        <v>29600</v>
      </c>
      <c r="F536">
        <v>19100</v>
      </c>
      <c r="G536">
        <v>42.369816</v>
      </c>
      <c r="H536">
        <v>2.1258592999999999E-2</v>
      </c>
      <c r="I536">
        <v>5.2857108000000004</v>
      </c>
      <c r="J536">
        <v>4.0799598999999999E-2</v>
      </c>
      <c r="K536">
        <v>2.2395461000000001</v>
      </c>
      <c r="L536">
        <v>1.7286714000000002E-2</v>
      </c>
      <c r="M536">
        <v>-8.5227231999999997</v>
      </c>
      <c r="N536">
        <v>-6.0925073999999997</v>
      </c>
      <c r="O536">
        <v>1165</v>
      </c>
    </row>
    <row r="537" spans="1:15">
      <c r="A537">
        <v>1857</v>
      </c>
      <c r="B537" t="s">
        <v>765</v>
      </c>
      <c r="C537" t="s">
        <v>766</v>
      </c>
      <c r="D537" t="s">
        <v>295</v>
      </c>
      <c r="E537">
        <v>55600</v>
      </c>
      <c r="F537">
        <v>32200</v>
      </c>
      <c r="G537">
        <v>14.470831</v>
      </c>
      <c r="H537">
        <v>0.11716106</v>
      </c>
      <c r="I537">
        <v>15.367831000000001</v>
      </c>
      <c r="J537">
        <v>6.2838480000000002E-2</v>
      </c>
      <c r="K537">
        <v>2.2238528999999998</v>
      </c>
      <c r="L537">
        <v>9.0932501000000002E-3</v>
      </c>
      <c r="M537">
        <v>-4.7801980999999998</v>
      </c>
      <c r="N537">
        <v>-10.798892</v>
      </c>
      <c r="O537">
        <v>183.5</v>
      </c>
    </row>
    <row r="538" spans="1:15">
      <c r="A538">
        <v>3366</v>
      </c>
      <c r="B538" t="s">
        <v>767</v>
      </c>
      <c r="C538" t="s">
        <v>768</v>
      </c>
      <c r="D538" t="s">
        <v>147</v>
      </c>
      <c r="E538">
        <v>80200</v>
      </c>
      <c r="F538">
        <v>51300</v>
      </c>
      <c r="G538">
        <v>6.4369573999999998</v>
      </c>
      <c r="H538">
        <v>0.71502315999999999</v>
      </c>
      <c r="I538">
        <v>34.540999999999997</v>
      </c>
      <c r="J538">
        <v>0</v>
      </c>
      <c r="K538">
        <v>2.2233896</v>
      </c>
      <c r="L538">
        <v>0</v>
      </c>
      <c r="M538">
        <v>-3.624069</v>
      </c>
      <c r="N538">
        <v>-11.013159</v>
      </c>
      <c r="O538">
        <v>265</v>
      </c>
    </row>
    <row r="539" spans="1:15">
      <c r="A539">
        <v>3658</v>
      </c>
      <c r="B539" t="s">
        <v>769</v>
      </c>
      <c r="C539" t="s">
        <v>553</v>
      </c>
      <c r="D539" t="s">
        <v>36</v>
      </c>
      <c r="E539">
        <v>125100</v>
      </c>
      <c r="F539">
        <v>57900</v>
      </c>
      <c r="G539">
        <v>4.9989672000000001</v>
      </c>
      <c r="H539">
        <v>4.8796396</v>
      </c>
      <c r="I539">
        <v>44.460583</v>
      </c>
      <c r="J539">
        <v>4.0956162999999997</v>
      </c>
      <c r="K539">
        <v>2.2225698999999999</v>
      </c>
      <c r="L539">
        <v>0.20473851000000001</v>
      </c>
      <c r="M539">
        <v>1.1964903</v>
      </c>
      <c r="N539">
        <v>2.6330938000000002</v>
      </c>
      <c r="O539">
        <v>6993.6666666666597</v>
      </c>
    </row>
    <row r="540" spans="1:15">
      <c r="A540">
        <v>2008</v>
      </c>
      <c r="B540" t="s">
        <v>770</v>
      </c>
      <c r="C540" t="s">
        <v>137</v>
      </c>
      <c r="D540" t="s">
        <v>33</v>
      </c>
      <c r="E540">
        <v>81500</v>
      </c>
      <c r="F540">
        <v>42200</v>
      </c>
      <c r="G540">
        <v>10.710855</v>
      </c>
      <c r="H540">
        <v>0.94991338000000003</v>
      </c>
      <c r="I540">
        <v>20.734024000000002</v>
      </c>
      <c r="J540">
        <v>0.84788149999999995</v>
      </c>
      <c r="K540">
        <v>2.2207913000000001</v>
      </c>
      <c r="L540">
        <v>9.0815357999999999E-2</v>
      </c>
      <c r="M540">
        <v>-4.1853446999999999</v>
      </c>
      <c r="N540">
        <v>-5.6391768000000004</v>
      </c>
      <c r="O540">
        <v>1877</v>
      </c>
    </row>
    <row r="541" spans="1:15">
      <c r="A541">
        <v>5310</v>
      </c>
      <c r="B541" t="s">
        <v>771</v>
      </c>
      <c r="C541" t="s">
        <v>146</v>
      </c>
      <c r="D541" t="s">
        <v>147</v>
      </c>
      <c r="E541">
        <v>72400</v>
      </c>
      <c r="F541">
        <v>52100</v>
      </c>
      <c r="G541">
        <v>8.4972343000000006</v>
      </c>
      <c r="H541">
        <v>0.34156915999999998</v>
      </c>
      <c r="I541">
        <v>26.123947000000001</v>
      </c>
      <c r="J541">
        <v>0.16651009</v>
      </c>
      <c r="K541">
        <v>2.2198129</v>
      </c>
      <c r="L541">
        <v>1.4148753E-2</v>
      </c>
      <c r="M541">
        <v>-1.6209557000000001</v>
      </c>
      <c r="N541">
        <v>0.36498829999999999</v>
      </c>
      <c r="O541">
        <v>148.333333333333</v>
      </c>
    </row>
    <row r="542" spans="1:15">
      <c r="A542">
        <v>11133</v>
      </c>
      <c r="B542" t="s">
        <v>772</v>
      </c>
      <c r="C542" t="s">
        <v>773</v>
      </c>
      <c r="D542" t="s">
        <v>774</v>
      </c>
      <c r="E542">
        <v>59900</v>
      </c>
      <c r="F542">
        <v>27100</v>
      </c>
      <c r="G542">
        <v>15.435266</v>
      </c>
      <c r="H542">
        <v>6.4223714000000001E-2</v>
      </c>
      <c r="I542">
        <v>14.377602</v>
      </c>
      <c r="J542">
        <v>2.4675802999999998</v>
      </c>
      <c r="K542">
        <v>2.2192210999999999</v>
      </c>
      <c r="L542">
        <v>0.38087757999999999</v>
      </c>
      <c r="M542">
        <v>-4.2313156000000003</v>
      </c>
      <c r="N542">
        <v>-4.3603668000000004</v>
      </c>
      <c r="O542">
        <v>134.5</v>
      </c>
    </row>
    <row r="543" spans="1:15">
      <c r="A543">
        <v>1830</v>
      </c>
      <c r="B543" t="s">
        <v>775</v>
      </c>
      <c r="C543" t="s">
        <v>776</v>
      </c>
      <c r="D543" t="s">
        <v>248</v>
      </c>
      <c r="E543">
        <v>109500</v>
      </c>
      <c r="F543">
        <v>83600</v>
      </c>
      <c r="G543">
        <v>2.8360941</v>
      </c>
      <c r="H543">
        <v>1.477374</v>
      </c>
      <c r="I543">
        <v>78.208527000000004</v>
      </c>
      <c r="J543">
        <v>6.1999415999999998</v>
      </c>
      <c r="K543">
        <v>2.2180672000000001</v>
      </c>
      <c r="L543">
        <v>0.17583618000000001</v>
      </c>
      <c r="M543">
        <v>-1.3653519000000001</v>
      </c>
      <c r="N543">
        <v>-5.2000804</v>
      </c>
      <c r="O543">
        <v>402.5</v>
      </c>
    </row>
    <row r="544" spans="1:15">
      <c r="A544">
        <v>1172</v>
      </c>
      <c r="B544" t="s">
        <v>777</v>
      </c>
      <c r="C544" t="s">
        <v>22</v>
      </c>
      <c r="D544" t="s">
        <v>23</v>
      </c>
      <c r="E544">
        <v>131900</v>
      </c>
      <c r="F544">
        <v>43500</v>
      </c>
      <c r="G544">
        <v>6.2417159</v>
      </c>
      <c r="H544">
        <v>13.643451000000001</v>
      </c>
      <c r="I544">
        <v>35.480967999999997</v>
      </c>
      <c r="J544">
        <v>2.7322158999999999</v>
      </c>
      <c r="K544">
        <v>2.2146213000000001</v>
      </c>
      <c r="L544">
        <v>0.17053715999999999</v>
      </c>
      <c r="M544">
        <v>-3.2925222000000001</v>
      </c>
      <c r="N544">
        <v>-7.7760071999999996</v>
      </c>
      <c r="O544">
        <v>192</v>
      </c>
    </row>
    <row r="545" spans="1:15">
      <c r="A545">
        <v>3628</v>
      </c>
      <c r="B545" t="s">
        <v>778</v>
      </c>
      <c r="C545" t="s">
        <v>716</v>
      </c>
      <c r="D545" t="s">
        <v>36</v>
      </c>
      <c r="E545">
        <v>61200</v>
      </c>
      <c r="F545">
        <v>28500</v>
      </c>
      <c r="G545">
        <v>18.795791999999999</v>
      </c>
      <c r="H545">
        <v>0.29945086999999998</v>
      </c>
      <c r="I545">
        <v>11.737081</v>
      </c>
      <c r="J545">
        <v>0</v>
      </c>
      <c r="K545">
        <v>2.2060773</v>
      </c>
      <c r="L545">
        <v>0</v>
      </c>
      <c r="M545">
        <v>0.89554608000000002</v>
      </c>
      <c r="N545">
        <v>4.4823971</v>
      </c>
      <c r="O545">
        <v>689</v>
      </c>
    </row>
    <row r="546" spans="1:15">
      <c r="A546">
        <v>3161</v>
      </c>
      <c r="B546" t="s">
        <v>779</v>
      </c>
      <c r="C546" t="s">
        <v>745</v>
      </c>
      <c r="D546" t="s">
        <v>77</v>
      </c>
      <c r="E546">
        <v>62100</v>
      </c>
      <c r="F546">
        <v>33800</v>
      </c>
      <c r="G546">
        <v>15.930955000000001</v>
      </c>
      <c r="H546">
        <v>0.35520473000000002</v>
      </c>
      <c r="I546">
        <v>13.838103</v>
      </c>
      <c r="J546">
        <v>0.49414419999999998</v>
      </c>
      <c r="K546">
        <v>2.2045422000000001</v>
      </c>
      <c r="L546">
        <v>7.8721888000000004E-2</v>
      </c>
      <c r="M546">
        <v>-2.8920202000000002</v>
      </c>
      <c r="N546">
        <v>-0.28738743</v>
      </c>
      <c r="O546">
        <v>864.66666666666595</v>
      </c>
    </row>
    <row r="547" spans="1:15">
      <c r="A547">
        <v>2731</v>
      </c>
      <c r="B547" t="s">
        <v>780</v>
      </c>
      <c r="C547" t="s">
        <v>55</v>
      </c>
      <c r="D547" t="s">
        <v>17</v>
      </c>
      <c r="E547">
        <v>120400</v>
      </c>
      <c r="F547">
        <v>52700</v>
      </c>
      <c r="G547">
        <v>6.1278762999999996</v>
      </c>
      <c r="H547">
        <v>9.5192861999999998</v>
      </c>
      <c r="I547">
        <v>35.809593</v>
      </c>
      <c r="J547">
        <v>3.3954694000000001</v>
      </c>
      <c r="K547">
        <v>2.1943676000000001</v>
      </c>
      <c r="L547">
        <v>0.20807017</v>
      </c>
      <c r="M547">
        <v>-2.9700522</v>
      </c>
      <c r="N547">
        <v>-5.6913194999999996</v>
      </c>
      <c r="O547">
        <v>418.5</v>
      </c>
    </row>
    <row r="548" spans="1:15">
      <c r="A548">
        <v>2343</v>
      </c>
      <c r="B548" t="s">
        <v>781</v>
      </c>
      <c r="C548" t="s">
        <v>782</v>
      </c>
      <c r="D548" t="s">
        <v>783</v>
      </c>
      <c r="E548">
        <v>87700</v>
      </c>
      <c r="F548">
        <v>54800</v>
      </c>
      <c r="G548">
        <v>4.5562281999999996</v>
      </c>
      <c r="H548">
        <v>0.67135650000000002</v>
      </c>
      <c r="I548">
        <v>48.050930000000001</v>
      </c>
      <c r="J548">
        <v>3.0198625999999999E-2</v>
      </c>
      <c r="K548">
        <v>2.1893101000000001</v>
      </c>
      <c r="L548">
        <v>1.3759182999999999E-3</v>
      </c>
      <c r="M548">
        <v>-0.65420621999999995</v>
      </c>
      <c r="N548">
        <v>-4.1948470999999996</v>
      </c>
      <c r="O548">
        <v>336</v>
      </c>
    </row>
    <row r="549" spans="1:15">
      <c r="A549">
        <v>6789</v>
      </c>
      <c r="B549" t="s">
        <v>784</v>
      </c>
      <c r="C549" t="s">
        <v>256</v>
      </c>
      <c r="D549" t="s">
        <v>17</v>
      </c>
      <c r="E549">
        <v>64600</v>
      </c>
      <c r="F549">
        <v>34000</v>
      </c>
      <c r="G549">
        <v>15.452711000000001</v>
      </c>
      <c r="H549">
        <v>0.14875278</v>
      </c>
      <c r="I549">
        <v>14.1599</v>
      </c>
      <c r="J549">
        <v>0.71616900000000006</v>
      </c>
      <c r="K549">
        <v>2.1880883999999998</v>
      </c>
      <c r="L549">
        <v>0.11066753</v>
      </c>
      <c r="M549">
        <v>0.18258625000000001</v>
      </c>
      <c r="N549">
        <v>1.7813928000000001</v>
      </c>
      <c r="O549">
        <v>296.5</v>
      </c>
    </row>
    <row r="550" spans="1:15">
      <c r="A550">
        <v>3242</v>
      </c>
      <c r="B550" t="s">
        <v>785</v>
      </c>
      <c r="C550" t="s">
        <v>146</v>
      </c>
      <c r="D550" t="s">
        <v>147</v>
      </c>
      <c r="E550">
        <v>134400</v>
      </c>
      <c r="F550">
        <v>78400</v>
      </c>
      <c r="G550">
        <v>4.1113147999999997</v>
      </c>
      <c r="H550">
        <v>6.3818530999999998</v>
      </c>
      <c r="I550">
        <v>53.203963999999999</v>
      </c>
      <c r="J550">
        <v>11.283568000000001</v>
      </c>
      <c r="K550">
        <v>2.1873827000000001</v>
      </c>
      <c r="L550">
        <v>0.46390303999999999</v>
      </c>
      <c r="M550">
        <v>-0.64248632999999999</v>
      </c>
      <c r="N550">
        <v>-1.6911069000000001</v>
      </c>
      <c r="O550">
        <v>1077.3333333333301</v>
      </c>
    </row>
    <row r="551" spans="1:15">
      <c r="A551">
        <v>2628</v>
      </c>
      <c r="B551" t="s">
        <v>786</v>
      </c>
      <c r="C551" t="s">
        <v>62</v>
      </c>
      <c r="D551" t="s">
        <v>63</v>
      </c>
      <c r="E551">
        <v>102100</v>
      </c>
      <c r="F551">
        <v>51600</v>
      </c>
      <c r="G551">
        <v>5.8408837</v>
      </c>
      <c r="H551">
        <v>2.1912712999999999</v>
      </c>
      <c r="I551">
        <v>37.443565</v>
      </c>
      <c r="J551">
        <v>2.9915132999999998</v>
      </c>
      <c r="K551">
        <v>2.1870352999999998</v>
      </c>
      <c r="L551">
        <v>0.17473080999999999</v>
      </c>
      <c r="M551">
        <v>-0.93291968000000003</v>
      </c>
      <c r="N551">
        <v>-4.8618649999999999</v>
      </c>
      <c r="O551">
        <v>761</v>
      </c>
    </row>
    <row r="552" spans="1:15">
      <c r="A552">
        <v>3233</v>
      </c>
      <c r="B552" t="s">
        <v>787</v>
      </c>
      <c r="C552" t="s">
        <v>788</v>
      </c>
      <c r="D552" t="s">
        <v>147</v>
      </c>
      <c r="E552">
        <v>84300</v>
      </c>
      <c r="F552">
        <v>41800</v>
      </c>
      <c r="G552">
        <v>6.6485949</v>
      </c>
      <c r="H552">
        <v>0.82580233000000003</v>
      </c>
      <c r="I552">
        <v>32.867420000000003</v>
      </c>
      <c r="J552">
        <v>2.3096087000000001</v>
      </c>
      <c r="K552">
        <v>2.1852217</v>
      </c>
      <c r="L552">
        <v>0.15355653</v>
      </c>
      <c r="M552">
        <v>-2.1128783000000002</v>
      </c>
      <c r="N552">
        <v>-8.1572408999999997</v>
      </c>
      <c r="O552">
        <v>210.333333333333</v>
      </c>
    </row>
    <row r="553" spans="1:15">
      <c r="A553">
        <v>2899</v>
      </c>
      <c r="B553" t="s">
        <v>789</v>
      </c>
      <c r="C553" t="s">
        <v>16</v>
      </c>
      <c r="D553" t="s">
        <v>17</v>
      </c>
      <c r="E553">
        <v>114400</v>
      </c>
      <c r="F553">
        <v>58000</v>
      </c>
      <c r="G553">
        <v>5.1794523999999997</v>
      </c>
      <c r="H553">
        <v>3.2166931999999999</v>
      </c>
      <c r="I553">
        <v>42.187793999999997</v>
      </c>
      <c r="J553">
        <v>0</v>
      </c>
      <c r="K553">
        <v>2.1850965000000002</v>
      </c>
      <c r="L553">
        <v>0</v>
      </c>
      <c r="M553">
        <v>-1.9325897999999999</v>
      </c>
      <c r="N553">
        <v>-5.2024179000000004</v>
      </c>
      <c r="O553">
        <v>379.33333333333297</v>
      </c>
    </row>
    <row r="554" spans="1:15">
      <c r="A554">
        <v>2073</v>
      </c>
      <c r="B554" t="s">
        <v>790</v>
      </c>
      <c r="C554" t="s">
        <v>763</v>
      </c>
      <c r="D554" t="s">
        <v>219</v>
      </c>
      <c r="E554">
        <v>106300</v>
      </c>
      <c r="F554">
        <v>41800</v>
      </c>
      <c r="G554">
        <v>6.1656737000000001</v>
      </c>
      <c r="H554">
        <v>4.9457659999999999</v>
      </c>
      <c r="I554">
        <v>35.344940000000001</v>
      </c>
      <c r="J554">
        <v>2.0325427</v>
      </c>
      <c r="K554">
        <v>2.1792538000000001</v>
      </c>
      <c r="L554">
        <v>0.12531996000000001</v>
      </c>
      <c r="M554">
        <v>0.28622799999999998</v>
      </c>
      <c r="N554">
        <v>-3.7083301999999998</v>
      </c>
      <c r="O554">
        <v>278.33333333333297</v>
      </c>
    </row>
    <row r="555" spans="1:15">
      <c r="A555">
        <v>9962</v>
      </c>
      <c r="B555" t="s">
        <v>791</v>
      </c>
      <c r="C555" t="s">
        <v>396</v>
      </c>
      <c r="D555" t="s">
        <v>156</v>
      </c>
      <c r="E555">
        <v>27700</v>
      </c>
      <c r="F555">
        <v>19900</v>
      </c>
      <c r="G555">
        <v>36.673824000000003</v>
      </c>
      <c r="H555">
        <v>0.14807089000000001</v>
      </c>
      <c r="I555">
        <v>5.9410261999999996</v>
      </c>
      <c r="J555">
        <v>3.1802561E-2</v>
      </c>
      <c r="K555">
        <v>2.1788012999999999</v>
      </c>
      <c r="L555">
        <v>1.1663214999999999E-2</v>
      </c>
      <c r="M555">
        <v>-11.111446000000001</v>
      </c>
      <c r="N555">
        <v>-16.984583000000001</v>
      </c>
      <c r="O555">
        <v>167.333333333333</v>
      </c>
    </row>
    <row r="556" spans="1:15">
      <c r="A556">
        <v>3279</v>
      </c>
      <c r="B556" t="s">
        <v>792</v>
      </c>
      <c r="C556" t="s">
        <v>793</v>
      </c>
      <c r="D556" t="s">
        <v>147</v>
      </c>
      <c r="E556">
        <v>92100</v>
      </c>
      <c r="F556">
        <v>49500</v>
      </c>
      <c r="G556">
        <v>4.5758194999999997</v>
      </c>
      <c r="H556">
        <v>1.2516073999999999</v>
      </c>
      <c r="I556">
        <v>47.554188000000003</v>
      </c>
      <c r="J556">
        <v>2.3799028</v>
      </c>
      <c r="K556">
        <v>2.1759938999999999</v>
      </c>
      <c r="L556">
        <v>0.10890006000000001</v>
      </c>
      <c r="M556">
        <v>-5.7066798000000002E-2</v>
      </c>
      <c r="N556">
        <v>-4.8146734000000002</v>
      </c>
      <c r="O556">
        <v>292.666666666666</v>
      </c>
    </row>
    <row r="557" spans="1:15">
      <c r="A557">
        <v>2233</v>
      </c>
      <c r="B557" t="s">
        <v>794</v>
      </c>
      <c r="C557" t="s">
        <v>26</v>
      </c>
      <c r="D557" t="s">
        <v>27</v>
      </c>
      <c r="E557">
        <v>109500</v>
      </c>
      <c r="F557">
        <v>85200</v>
      </c>
      <c r="G557">
        <v>3.2200335999999998</v>
      </c>
      <c r="H557">
        <v>1.9953896</v>
      </c>
      <c r="I557">
        <v>67.571967999999998</v>
      </c>
      <c r="J557">
        <v>3.6203310000000002</v>
      </c>
      <c r="K557">
        <v>2.1758400999999998</v>
      </c>
      <c r="L557">
        <v>0.11657587</v>
      </c>
      <c r="M557">
        <v>0.53683477999999996</v>
      </c>
      <c r="N557">
        <v>-1.5255962999999999</v>
      </c>
      <c r="O557">
        <v>598</v>
      </c>
    </row>
    <row r="558" spans="1:15">
      <c r="A558">
        <v>3931</v>
      </c>
      <c r="B558" t="s">
        <v>795</v>
      </c>
      <c r="C558" t="s">
        <v>796</v>
      </c>
      <c r="D558" t="s">
        <v>505</v>
      </c>
      <c r="E558">
        <v>60800</v>
      </c>
      <c r="F558">
        <v>28300</v>
      </c>
      <c r="G558">
        <v>13.950105000000001</v>
      </c>
      <c r="H558">
        <v>0.16764033</v>
      </c>
      <c r="I558">
        <v>15.591809</v>
      </c>
      <c r="J558">
        <v>8.2321047999999994E-2</v>
      </c>
      <c r="K558">
        <v>2.1750736000000002</v>
      </c>
      <c r="L558">
        <v>1.1483871999999999E-2</v>
      </c>
      <c r="M558">
        <v>-5.9960031999999996</v>
      </c>
      <c r="N558">
        <v>-12.532681999999999</v>
      </c>
      <c r="O558">
        <v>337</v>
      </c>
    </row>
    <row r="559" spans="1:15">
      <c r="A559">
        <v>30344</v>
      </c>
      <c r="B559" t="s">
        <v>797</v>
      </c>
      <c r="C559" t="s">
        <v>413</v>
      </c>
      <c r="D559" t="s">
        <v>414</v>
      </c>
      <c r="E559">
        <v>76800</v>
      </c>
      <c r="F559">
        <v>38200</v>
      </c>
      <c r="G559">
        <v>7.3527956000000003</v>
      </c>
      <c r="H559">
        <v>0.24439909000000001</v>
      </c>
      <c r="I559">
        <v>29.576512999999998</v>
      </c>
      <c r="J559">
        <v>0.25773552</v>
      </c>
      <c r="K559">
        <v>2.1747005000000001</v>
      </c>
      <c r="L559">
        <v>1.8950766000000001E-2</v>
      </c>
      <c r="M559">
        <v>4.9135460999999996</v>
      </c>
      <c r="N559">
        <v>16.332595999999999</v>
      </c>
      <c r="O559">
        <v>124</v>
      </c>
    </row>
    <row r="560" spans="1:15">
      <c r="A560">
        <v>2777</v>
      </c>
      <c r="B560" t="s">
        <v>798</v>
      </c>
      <c r="C560" t="s">
        <v>55</v>
      </c>
      <c r="D560" t="s">
        <v>17</v>
      </c>
      <c r="E560">
        <v>72100</v>
      </c>
      <c r="F560">
        <v>35700</v>
      </c>
      <c r="G560">
        <v>11.236469</v>
      </c>
      <c r="H560">
        <v>0.35866105999999998</v>
      </c>
      <c r="I560">
        <v>19.337433000000001</v>
      </c>
      <c r="J560">
        <v>0</v>
      </c>
      <c r="K560">
        <v>2.1728448999999999</v>
      </c>
      <c r="L560">
        <v>0</v>
      </c>
      <c r="M560">
        <v>4.2878436999999998</v>
      </c>
      <c r="N560">
        <v>1.4118417999999999</v>
      </c>
      <c r="O560">
        <v>152.666666666666</v>
      </c>
    </row>
    <row r="561" spans="1:15">
      <c r="A561">
        <v>1031</v>
      </c>
      <c r="B561" t="s">
        <v>799</v>
      </c>
      <c r="C561" t="s">
        <v>800</v>
      </c>
      <c r="D561" t="s">
        <v>102</v>
      </c>
      <c r="E561">
        <v>53200</v>
      </c>
      <c r="F561">
        <v>30400</v>
      </c>
      <c r="G561">
        <v>17.717338999999999</v>
      </c>
      <c r="H561">
        <v>8.5372739000000003E-2</v>
      </c>
      <c r="I561">
        <v>12.263534999999999</v>
      </c>
      <c r="J561">
        <v>5.9671119000000002E-2</v>
      </c>
      <c r="K561">
        <v>2.1727718999999999</v>
      </c>
      <c r="L561">
        <v>1.0572134E-2</v>
      </c>
      <c r="M561">
        <v>2.5090808999999998</v>
      </c>
      <c r="N561">
        <v>6.1897120000000001</v>
      </c>
      <c r="O561">
        <v>294.5</v>
      </c>
    </row>
    <row r="562" spans="1:15">
      <c r="A562">
        <v>6977</v>
      </c>
      <c r="B562" t="s">
        <v>801</v>
      </c>
      <c r="C562" t="s">
        <v>802</v>
      </c>
      <c r="D562" t="s">
        <v>803</v>
      </c>
      <c r="E562">
        <v>77300</v>
      </c>
      <c r="F562">
        <v>28800</v>
      </c>
      <c r="G562">
        <v>11.967288999999999</v>
      </c>
      <c r="H562">
        <v>0.29440623999999999</v>
      </c>
      <c r="I562">
        <v>18.140442</v>
      </c>
      <c r="J562">
        <v>0</v>
      </c>
      <c r="K562">
        <v>2.1709192000000002</v>
      </c>
      <c r="L562">
        <v>0</v>
      </c>
      <c r="M562">
        <v>-1.9520873000000001</v>
      </c>
      <c r="N562">
        <v>-6.1594867999999998</v>
      </c>
      <c r="O562">
        <v>246.666666666666</v>
      </c>
    </row>
    <row r="563" spans="1:15">
      <c r="A563">
        <v>-1</v>
      </c>
      <c r="B563" t="s">
        <v>804</v>
      </c>
      <c r="E563">
        <v>50500</v>
      </c>
      <c r="F563">
        <v>27700</v>
      </c>
      <c r="G563">
        <v>22.531696</v>
      </c>
      <c r="H563">
        <v>0.62608748999999997</v>
      </c>
      <c r="I563">
        <v>9.6303377000000001</v>
      </c>
      <c r="J563">
        <v>0.17288718</v>
      </c>
      <c r="K563">
        <v>2.1698784999999998</v>
      </c>
      <c r="L563">
        <v>3.8954411000000001E-2</v>
      </c>
      <c r="O563">
        <v>325296</v>
      </c>
    </row>
    <row r="564" spans="1:15">
      <c r="A564">
        <v>1489</v>
      </c>
      <c r="B564" t="s">
        <v>805</v>
      </c>
      <c r="C564" t="s">
        <v>348</v>
      </c>
      <c r="D564" t="s">
        <v>105</v>
      </c>
      <c r="E564">
        <v>100500</v>
      </c>
      <c r="F564">
        <v>46400</v>
      </c>
      <c r="G564">
        <v>6.3315511000000004</v>
      </c>
      <c r="H564">
        <v>2.3159029000000002</v>
      </c>
      <c r="I564">
        <v>34.193100000000001</v>
      </c>
      <c r="J564">
        <v>0.77724426999999996</v>
      </c>
      <c r="K564">
        <v>2.1649535000000002</v>
      </c>
      <c r="L564">
        <v>4.9211620999999997E-2</v>
      </c>
      <c r="M564">
        <v>-1.6177161</v>
      </c>
      <c r="N564">
        <v>-5.3913096999999999</v>
      </c>
      <c r="O564">
        <v>5337</v>
      </c>
    </row>
    <row r="565" spans="1:15">
      <c r="A565">
        <v>1467</v>
      </c>
      <c r="B565" t="s">
        <v>806</v>
      </c>
      <c r="C565" t="s">
        <v>281</v>
      </c>
      <c r="D565" t="s">
        <v>105</v>
      </c>
      <c r="E565">
        <v>43000</v>
      </c>
      <c r="F565">
        <v>32500</v>
      </c>
      <c r="G565">
        <v>23.405242999999999</v>
      </c>
      <c r="H565">
        <v>5.5840912999999999E-2</v>
      </c>
      <c r="I565">
        <v>9.2442578999999991</v>
      </c>
      <c r="J565">
        <v>3.0260958000000001E-2</v>
      </c>
      <c r="K565">
        <v>2.1636410000000001</v>
      </c>
      <c r="L565">
        <v>7.0826509000000001E-3</v>
      </c>
      <c r="M565">
        <v>-2.8815520000000001</v>
      </c>
      <c r="N565">
        <v>2.4718635</v>
      </c>
      <c r="O565">
        <v>434</v>
      </c>
    </row>
    <row r="566" spans="1:15">
      <c r="A566">
        <v>3805</v>
      </c>
      <c r="B566" t="s">
        <v>807</v>
      </c>
      <c r="C566" t="s">
        <v>561</v>
      </c>
      <c r="D566" t="s">
        <v>345</v>
      </c>
      <c r="E566">
        <v>55900</v>
      </c>
      <c r="F566">
        <v>29700</v>
      </c>
      <c r="G566">
        <v>17.621155000000002</v>
      </c>
      <c r="H566">
        <v>7.8304540000000006E-3</v>
      </c>
      <c r="I566">
        <v>12.26271</v>
      </c>
      <c r="J566">
        <v>0</v>
      </c>
      <c r="K566">
        <v>2.1608309999999999</v>
      </c>
      <c r="L566">
        <v>0</v>
      </c>
      <c r="M566">
        <v>-1.7615637</v>
      </c>
      <c r="N566">
        <v>0.58744757999999997</v>
      </c>
      <c r="O566">
        <v>793</v>
      </c>
    </row>
    <row r="567" spans="1:15">
      <c r="A567">
        <v>1946</v>
      </c>
      <c r="B567" t="s">
        <v>808</v>
      </c>
      <c r="C567" t="s">
        <v>309</v>
      </c>
      <c r="D567" t="s">
        <v>201</v>
      </c>
      <c r="E567">
        <v>74000</v>
      </c>
      <c r="F567">
        <v>32800</v>
      </c>
      <c r="G567">
        <v>5.5578580000000004</v>
      </c>
      <c r="H567">
        <v>0.87480807000000005</v>
      </c>
      <c r="I567">
        <v>38.822139999999997</v>
      </c>
      <c r="J567">
        <v>0.21265803</v>
      </c>
      <c r="K567">
        <v>2.1576792999999999</v>
      </c>
      <c r="L567">
        <v>1.1819232000000001E-2</v>
      </c>
      <c r="M567">
        <v>-0.37990886000000001</v>
      </c>
      <c r="N567">
        <v>1.1495960000000001</v>
      </c>
      <c r="O567">
        <v>106</v>
      </c>
    </row>
    <row r="568" spans="1:15">
      <c r="A568">
        <v>1355</v>
      </c>
      <c r="B568" t="s">
        <v>809</v>
      </c>
      <c r="C568" t="s">
        <v>637</v>
      </c>
      <c r="D568" t="s">
        <v>631</v>
      </c>
      <c r="E568">
        <v>48500</v>
      </c>
      <c r="F568">
        <v>27600</v>
      </c>
      <c r="G568">
        <v>21.668657</v>
      </c>
      <c r="H568">
        <v>0.24713303</v>
      </c>
      <c r="I568">
        <v>9.9544715999999998</v>
      </c>
      <c r="J568">
        <v>0</v>
      </c>
      <c r="K568">
        <v>2.1570003</v>
      </c>
      <c r="L568">
        <v>0</v>
      </c>
      <c r="M568">
        <v>-6.7460922999999999</v>
      </c>
      <c r="N568">
        <v>-13.094856999999999</v>
      </c>
      <c r="O568">
        <v>142</v>
      </c>
    </row>
    <row r="569" spans="1:15">
      <c r="A569">
        <v>1444</v>
      </c>
      <c r="B569" t="s">
        <v>810</v>
      </c>
      <c r="C569" t="s">
        <v>188</v>
      </c>
      <c r="D569" t="s">
        <v>189</v>
      </c>
      <c r="E569">
        <v>137300</v>
      </c>
      <c r="F569">
        <v>63900</v>
      </c>
      <c r="G569">
        <v>5.1041559999999997</v>
      </c>
      <c r="H569">
        <v>9.6516724000000007</v>
      </c>
      <c r="I569">
        <v>42.251812000000001</v>
      </c>
      <c r="J569">
        <v>2.4421569999999999</v>
      </c>
      <c r="K569">
        <v>2.1565983000000002</v>
      </c>
      <c r="L569">
        <v>0.12465150999999999</v>
      </c>
      <c r="M569">
        <v>-2.6410692</v>
      </c>
      <c r="N569">
        <v>-6.2173981999999999</v>
      </c>
      <c r="O569">
        <v>2117.6666666666601</v>
      </c>
    </row>
    <row r="570" spans="1:15">
      <c r="A570">
        <v>3008</v>
      </c>
      <c r="B570" t="s">
        <v>811</v>
      </c>
      <c r="C570" t="s">
        <v>639</v>
      </c>
      <c r="D570" t="s">
        <v>180</v>
      </c>
      <c r="E570">
        <v>62700</v>
      </c>
      <c r="F570">
        <v>41800</v>
      </c>
      <c r="G570">
        <v>11.091972</v>
      </c>
      <c r="H570">
        <v>7.5762995E-2</v>
      </c>
      <c r="I570">
        <v>19.425087000000001</v>
      </c>
      <c r="J570">
        <v>5.9810578999999996E-3</v>
      </c>
      <c r="K570">
        <v>2.1546251999999999</v>
      </c>
      <c r="L570">
        <v>6.6341727999999999E-4</v>
      </c>
      <c r="M570">
        <v>-3.2640457</v>
      </c>
      <c r="N570">
        <v>-16.093342</v>
      </c>
      <c r="O570">
        <v>147.666666666666</v>
      </c>
    </row>
    <row r="571" spans="1:15">
      <c r="A571">
        <v>1092</v>
      </c>
      <c r="B571" t="s">
        <v>812</v>
      </c>
      <c r="C571" t="s">
        <v>813</v>
      </c>
      <c r="D571" t="s">
        <v>442</v>
      </c>
      <c r="E571">
        <v>77200</v>
      </c>
      <c r="F571">
        <v>38800</v>
      </c>
      <c r="G571">
        <v>10.891716000000001</v>
      </c>
      <c r="H571">
        <v>0.52578252999999997</v>
      </c>
      <c r="I571">
        <v>19.781749999999999</v>
      </c>
      <c r="J571">
        <v>1.0380647999999999</v>
      </c>
      <c r="K571">
        <v>2.1545719999999999</v>
      </c>
      <c r="L571">
        <v>0.11306307</v>
      </c>
      <c r="M571">
        <v>0.45249476999999999</v>
      </c>
      <c r="N571">
        <v>3.1970098</v>
      </c>
      <c r="O571">
        <v>1487.6666666666599</v>
      </c>
    </row>
    <row r="572" spans="1:15">
      <c r="A572">
        <v>3665</v>
      </c>
      <c r="B572" t="s">
        <v>814</v>
      </c>
      <c r="C572" t="s">
        <v>815</v>
      </c>
      <c r="D572" t="s">
        <v>36</v>
      </c>
      <c r="E572">
        <v>74600</v>
      </c>
      <c r="F572">
        <v>39900</v>
      </c>
      <c r="G572">
        <v>10.390026000000001</v>
      </c>
      <c r="H572">
        <v>0.23893084000000001</v>
      </c>
      <c r="I572">
        <v>20.727841999999999</v>
      </c>
      <c r="J572">
        <v>0.72282427999999999</v>
      </c>
      <c r="K572">
        <v>2.1536281000000002</v>
      </c>
      <c r="L572">
        <v>7.5101629000000003E-2</v>
      </c>
      <c r="M572">
        <v>-2.8299284</v>
      </c>
      <c r="N572">
        <v>-2.6558527999999999</v>
      </c>
      <c r="O572">
        <v>906.66666666666595</v>
      </c>
    </row>
    <row r="573" spans="1:15">
      <c r="A573">
        <v>3484</v>
      </c>
      <c r="B573" t="s">
        <v>816</v>
      </c>
      <c r="C573" t="s">
        <v>656</v>
      </c>
      <c r="D573" t="s">
        <v>185</v>
      </c>
      <c r="E573">
        <v>86400</v>
      </c>
      <c r="F573">
        <v>32300</v>
      </c>
      <c r="G573">
        <v>7.2564373</v>
      </c>
      <c r="H573">
        <v>3.5558158999999998</v>
      </c>
      <c r="I573">
        <v>29.661570000000001</v>
      </c>
      <c r="J573">
        <v>2.0998272999999998</v>
      </c>
      <c r="K573">
        <v>2.1523731000000002</v>
      </c>
      <c r="L573">
        <v>0.15237264</v>
      </c>
      <c r="M573">
        <v>-2.4342050999999998</v>
      </c>
      <c r="N573">
        <v>-3.8203542000000001</v>
      </c>
      <c r="O573">
        <v>206</v>
      </c>
    </row>
    <row r="574" spans="1:15">
      <c r="A574">
        <v>33283</v>
      </c>
      <c r="B574" t="s">
        <v>817</v>
      </c>
      <c r="C574" t="s">
        <v>16</v>
      </c>
      <c r="D574" t="s">
        <v>17</v>
      </c>
      <c r="E574">
        <v>25100</v>
      </c>
      <c r="F574">
        <v>14400</v>
      </c>
      <c r="G574">
        <v>49.979461999999998</v>
      </c>
      <c r="H574">
        <v>0.27763093</v>
      </c>
      <c r="I574">
        <v>4.3059801999999996</v>
      </c>
      <c r="J574">
        <v>3.6804993000000001E-2</v>
      </c>
      <c r="K574">
        <v>2.1521056000000001</v>
      </c>
      <c r="L574">
        <v>1.8394938E-2</v>
      </c>
      <c r="M574">
        <v>-20.665296999999999</v>
      </c>
      <c r="N574">
        <v>-18.828115</v>
      </c>
      <c r="O574">
        <v>60</v>
      </c>
    </row>
    <row r="575" spans="1:15">
      <c r="A575">
        <v>2077</v>
      </c>
      <c r="B575" t="s">
        <v>818</v>
      </c>
      <c r="C575" t="s">
        <v>763</v>
      </c>
      <c r="D575" t="s">
        <v>219</v>
      </c>
      <c r="E575">
        <v>142300</v>
      </c>
      <c r="F575">
        <v>75000</v>
      </c>
      <c r="G575">
        <v>3.6704926000000002</v>
      </c>
      <c r="H575">
        <v>8.8066911999999995</v>
      </c>
      <c r="I575">
        <v>58.615566000000001</v>
      </c>
      <c r="J575">
        <v>14.696968999999999</v>
      </c>
      <c r="K575">
        <v>2.1514802</v>
      </c>
      <c r="L575">
        <v>0.53945118000000003</v>
      </c>
      <c r="M575">
        <v>-0.49634626999999998</v>
      </c>
      <c r="N575">
        <v>-1.8725981</v>
      </c>
      <c r="O575">
        <v>927.33333333333303</v>
      </c>
    </row>
    <row r="576" spans="1:15">
      <c r="A576">
        <v>4625</v>
      </c>
      <c r="B576" t="s">
        <v>819</v>
      </c>
      <c r="C576" t="s">
        <v>97</v>
      </c>
      <c r="D576" t="s">
        <v>33</v>
      </c>
      <c r="E576">
        <v>43800</v>
      </c>
      <c r="F576">
        <v>25500</v>
      </c>
      <c r="G576">
        <v>28.750584</v>
      </c>
      <c r="H576">
        <v>0.15217201</v>
      </c>
      <c r="I576">
        <v>7.4676185000000004</v>
      </c>
      <c r="J576">
        <v>9.2081948999999996E-2</v>
      </c>
      <c r="K576">
        <v>2.1469838999999999</v>
      </c>
      <c r="L576">
        <v>2.6474098000000001E-2</v>
      </c>
      <c r="M576">
        <v>-4.6007012999999999</v>
      </c>
      <c r="N576">
        <v>1.1031299999999999</v>
      </c>
      <c r="O576">
        <v>2348.3333333333298</v>
      </c>
    </row>
    <row r="577" spans="1:15">
      <c r="A577">
        <v>12182</v>
      </c>
      <c r="B577" t="s">
        <v>820</v>
      </c>
      <c r="C577" t="s">
        <v>284</v>
      </c>
      <c r="D577" t="s">
        <v>102</v>
      </c>
      <c r="E577">
        <v>48300</v>
      </c>
      <c r="F577">
        <v>27400</v>
      </c>
      <c r="G577">
        <v>22.959557</v>
      </c>
      <c r="H577">
        <v>0.30609586999999999</v>
      </c>
      <c r="I577">
        <v>9.3500595000000004</v>
      </c>
      <c r="J577">
        <v>5.6266755000000002E-2</v>
      </c>
      <c r="K577">
        <v>2.1467323</v>
      </c>
      <c r="L577">
        <v>1.2918598E-2</v>
      </c>
      <c r="M577">
        <v>3.0802657999999998</v>
      </c>
      <c r="N577">
        <v>9.6271629000000001</v>
      </c>
      <c r="O577">
        <v>263</v>
      </c>
    </row>
    <row r="578" spans="1:15">
      <c r="A578">
        <v>3419</v>
      </c>
      <c r="B578" t="s">
        <v>821</v>
      </c>
      <c r="C578" t="s">
        <v>538</v>
      </c>
      <c r="D578" t="s">
        <v>266</v>
      </c>
      <c r="E578">
        <v>70500</v>
      </c>
      <c r="F578">
        <v>36900</v>
      </c>
      <c r="G578">
        <v>11.976120999999999</v>
      </c>
      <c r="H578">
        <v>0.60234100000000002</v>
      </c>
      <c r="I578">
        <v>17.914542999999998</v>
      </c>
      <c r="J578">
        <v>1.1740363</v>
      </c>
      <c r="K578">
        <v>2.1454673</v>
      </c>
      <c r="L578">
        <v>0.14060400000000001</v>
      </c>
      <c r="M578">
        <v>-2.0198979000000001</v>
      </c>
      <c r="N578">
        <v>-1.4134469000000001</v>
      </c>
      <c r="O578">
        <v>368</v>
      </c>
    </row>
    <row r="579" spans="1:15">
      <c r="A579">
        <v>2441</v>
      </c>
      <c r="B579" t="s">
        <v>822</v>
      </c>
      <c r="C579" t="s">
        <v>823</v>
      </c>
      <c r="D579" t="s">
        <v>197</v>
      </c>
      <c r="E579">
        <v>76700</v>
      </c>
      <c r="F579">
        <v>37200</v>
      </c>
      <c r="G579">
        <v>12.657895999999999</v>
      </c>
      <c r="H579">
        <v>0.96025521000000003</v>
      </c>
      <c r="I579">
        <v>16.938165999999999</v>
      </c>
      <c r="J579">
        <v>0.66292512000000003</v>
      </c>
      <c r="K579">
        <v>2.1440153</v>
      </c>
      <c r="L579">
        <v>8.3912365000000003E-2</v>
      </c>
      <c r="M579">
        <v>1.9337218</v>
      </c>
      <c r="N579">
        <v>4.3114371</v>
      </c>
      <c r="O579">
        <v>1622.6666666666599</v>
      </c>
    </row>
    <row r="580" spans="1:15">
      <c r="A580">
        <v>1580</v>
      </c>
      <c r="B580" t="s">
        <v>824</v>
      </c>
      <c r="C580" t="s">
        <v>492</v>
      </c>
      <c r="D580" t="s">
        <v>185</v>
      </c>
      <c r="E580">
        <v>90000</v>
      </c>
      <c r="F580">
        <v>46400</v>
      </c>
      <c r="G580">
        <v>7.8222880000000004</v>
      </c>
      <c r="H580">
        <v>2.2415484999999999</v>
      </c>
      <c r="I580">
        <v>27.377473999999999</v>
      </c>
      <c r="J580">
        <v>1.4763956</v>
      </c>
      <c r="K580">
        <v>2.1415448000000001</v>
      </c>
      <c r="L580">
        <v>0.11548791</v>
      </c>
      <c r="M580">
        <v>-1.308791</v>
      </c>
      <c r="N580">
        <v>-3.9197272999999999</v>
      </c>
      <c r="O580">
        <v>580.66666666666595</v>
      </c>
    </row>
    <row r="581" spans="1:15">
      <c r="A581">
        <v>20735</v>
      </c>
      <c r="B581" t="s">
        <v>825</v>
      </c>
      <c r="C581" t="s">
        <v>826</v>
      </c>
      <c r="D581" t="s">
        <v>442</v>
      </c>
      <c r="E581">
        <v>48700</v>
      </c>
      <c r="F581">
        <v>21400</v>
      </c>
      <c r="G581">
        <v>22.807525999999999</v>
      </c>
      <c r="H581">
        <v>0.10824578</v>
      </c>
      <c r="I581">
        <v>9.3885479000000007</v>
      </c>
      <c r="J581">
        <v>2.3122028999999999E-2</v>
      </c>
      <c r="K581">
        <v>2.1412957000000001</v>
      </c>
      <c r="L581">
        <v>5.2735632999999999E-3</v>
      </c>
      <c r="M581">
        <v>0.71930640999999995</v>
      </c>
      <c r="N581">
        <v>8.8562306999999993</v>
      </c>
      <c r="O581">
        <v>188.333333333333</v>
      </c>
    </row>
    <row r="582" spans="1:15">
      <c r="A582">
        <v>1335</v>
      </c>
      <c r="B582" t="s">
        <v>827</v>
      </c>
      <c r="C582" t="s">
        <v>22</v>
      </c>
      <c r="D582" t="s">
        <v>23</v>
      </c>
      <c r="E582">
        <v>62600</v>
      </c>
      <c r="F582">
        <v>25200</v>
      </c>
      <c r="G582">
        <v>17.720585</v>
      </c>
      <c r="H582">
        <v>0.12299065000000001</v>
      </c>
      <c r="I582">
        <v>12.079613</v>
      </c>
      <c r="J582">
        <v>0.12948638000000001</v>
      </c>
      <c r="K582">
        <v>2.1405780000000001</v>
      </c>
      <c r="L582">
        <v>2.2945743000000001E-2</v>
      </c>
      <c r="M582">
        <v>4.0724492000000003</v>
      </c>
      <c r="N582">
        <v>6.7613272999999996</v>
      </c>
      <c r="O582">
        <v>1378.6666666666599</v>
      </c>
    </row>
    <row r="583" spans="1:15">
      <c r="A583">
        <v>2651</v>
      </c>
      <c r="B583" t="s">
        <v>828</v>
      </c>
      <c r="C583" t="s">
        <v>609</v>
      </c>
      <c r="D583" t="s">
        <v>156</v>
      </c>
      <c r="E583">
        <v>47200</v>
      </c>
      <c r="F583">
        <v>27500</v>
      </c>
      <c r="G583">
        <v>22.382048000000001</v>
      </c>
      <c r="H583">
        <v>0.18616323000000001</v>
      </c>
      <c r="I583">
        <v>9.5608930999999995</v>
      </c>
      <c r="J583">
        <v>0.15556574000000001</v>
      </c>
      <c r="K583">
        <v>2.1399238</v>
      </c>
      <c r="L583">
        <v>3.4818797999999998E-2</v>
      </c>
      <c r="M583">
        <v>-4.0019035000000001</v>
      </c>
      <c r="N583">
        <v>-7.7154531000000004</v>
      </c>
      <c r="O583">
        <v>976</v>
      </c>
    </row>
    <row r="584" spans="1:15">
      <c r="A584">
        <v>3714</v>
      </c>
      <c r="B584" t="s">
        <v>829</v>
      </c>
      <c r="C584" t="s">
        <v>830</v>
      </c>
      <c r="D584" t="s">
        <v>297</v>
      </c>
      <c r="E584">
        <v>79500</v>
      </c>
      <c r="F584">
        <v>45900</v>
      </c>
      <c r="G584">
        <v>7.9551892000000004</v>
      </c>
      <c r="H584">
        <v>0.60856336</v>
      </c>
      <c r="I584">
        <v>26.892084000000001</v>
      </c>
      <c r="J584">
        <v>0.47313203999999998</v>
      </c>
      <c r="K584">
        <v>2.1393160999999998</v>
      </c>
      <c r="L584">
        <v>3.7638545000000002E-2</v>
      </c>
      <c r="M584">
        <v>-0.24870691</v>
      </c>
      <c r="N584">
        <v>-5.3909101000000001</v>
      </c>
      <c r="O584">
        <v>922.66666666666595</v>
      </c>
    </row>
    <row r="585" spans="1:15">
      <c r="A585">
        <v>9704</v>
      </c>
      <c r="B585" t="s">
        <v>831</v>
      </c>
      <c r="C585" t="s">
        <v>344</v>
      </c>
      <c r="D585" t="s">
        <v>345</v>
      </c>
      <c r="E585">
        <v>71200</v>
      </c>
      <c r="F585">
        <v>28800</v>
      </c>
      <c r="G585">
        <v>11.944084999999999</v>
      </c>
      <c r="H585">
        <v>0.77231525999999995</v>
      </c>
      <c r="I585">
        <v>17.906593000000001</v>
      </c>
      <c r="J585">
        <v>4.6812996000000003E-2</v>
      </c>
      <c r="K585">
        <v>2.1387789000000001</v>
      </c>
      <c r="L585">
        <v>5.5913841000000001E-3</v>
      </c>
      <c r="M585">
        <v>-1.0203169999999999</v>
      </c>
      <c r="N585">
        <v>-6.1742520000000001</v>
      </c>
      <c r="O585">
        <v>438.666666666666</v>
      </c>
    </row>
    <row r="586" spans="1:15">
      <c r="A586">
        <v>11210</v>
      </c>
      <c r="B586" t="s">
        <v>832</v>
      </c>
      <c r="C586" t="s">
        <v>26</v>
      </c>
      <c r="D586" t="s">
        <v>27</v>
      </c>
      <c r="E586">
        <v>49500</v>
      </c>
      <c r="F586">
        <v>29300</v>
      </c>
      <c r="G586">
        <v>19.770063</v>
      </c>
      <c r="H586">
        <v>0.63448280000000001</v>
      </c>
      <c r="I586">
        <v>10.817116</v>
      </c>
      <c r="J586">
        <v>0.24286613000000001</v>
      </c>
      <c r="K586">
        <v>2.1385505</v>
      </c>
      <c r="L586">
        <v>4.8014790000000002E-2</v>
      </c>
      <c r="M586">
        <v>6.3787726999999999</v>
      </c>
      <c r="N586">
        <v>5.8564547999999998</v>
      </c>
      <c r="O586">
        <v>684.66666666666595</v>
      </c>
    </row>
    <row r="587" spans="1:15">
      <c r="A587">
        <v>40</v>
      </c>
      <c r="B587" t="s">
        <v>833</v>
      </c>
      <c r="C587" t="s">
        <v>32</v>
      </c>
      <c r="D587" t="s">
        <v>33</v>
      </c>
      <c r="E587">
        <v>94300</v>
      </c>
      <c r="F587">
        <v>44000</v>
      </c>
      <c r="G587">
        <v>8.6616973999999995</v>
      </c>
      <c r="H587">
        <v>1.9956596</v>
      </c>
      <c r="I587">
        <v>24.682886</v>
      </c>
      <c r="J587">
        <v>1.6826086</v>
      </c>
      <c r="K587">
        <v>2.1379568999999998</v>
      </c>
      <c r="L587">
        <v>0.14574248000000001</v>
      </c>
      <c r="M587">
        <v>-1.7910056000000001</v>
      </c>
      <c r="N587">
        <v>-4.1579918999999999</v>
      </c>
      <c r="O587">
        <v>6189.3333333333303</v>
      </c>
    </row>
    <row r="588" spans="1:15">
      <c r="A588">
        <v>6750</v>
      </c>
      <c r="B588" t="s">
        <v>834</v>
      </c>
      <c r="C588" t="s">
        <v>224</v>
      </c>
      <c r="D588" t="s">
        <v>105</v>
      </c>
      <c r="E588">
        <v>62000</v>
      </c>
      <c r="F588">
        <v>29600</v>
      </c>
      <c r="G588">
        <v>15.688421</v>
      </c>
      <c r="H588">
        <v>0.71210300999999998</v>
      </c>
      <c r="I588">
        <v>13.627250999999999</v>
      </c>
      <c r="J588">
        <v>0.25563081999999998</v>
      </c>
      <c r="K588">
        <v>2.1379003999999999</v>
      </c>
      <c r="L588">
        <v>4.0104437999999999E-2</v>
      </c>
      <c r="M588">
        <v>2.1962402000000001</v>
      </c>
      <c r="N588">
        <v>6.1827496999999996</v>
      </c>
      <c r="O588">
        <v>4958</v>
      </c>
    </row>
    <row r="589" spans="1:15">
      <c r="A589">
        <v>11163</v>
      </c>
      <c r="B589" t="s">
        <v>835</v>
      </c>
      <c r="C589" t="s">
        <v>703</v>
      </c>
      <c r="D589" t="s">
        <v>36</v>
      </c>
      <c r="E589">
        <v>80500</v>
      </c>
      <c r="F589">
        <v>40600</v>
      </c>
      <c r="G589">
        <v>7.4876250999999998</v>
      </c>
      <c r="H589">
        <v>0.99435925000000003</v>
      </c>
      <c r="I589">
        <v>28.547768000000001</v>
      </c>
      <c r="J589">
        <v>0</v>
      </c>
      <c r="K589">
        <v>2.1375498999999998</v>
      </c>
      <c r="L589">
        <v>0</v>
      </c>
      <c r="M589">
        <v>0.38721066999999998</v>
      </c>
      <c r="N589">
        <v>-4.1976174999999998</v>
      </c>
      <c r="O589">
        <v>182.666666666666</v>
      </c>
    </row>
    <row r="590" spans="1:15">
      <c r="A590">
        <v>25693</v>
      </c>
      <c r="B590" t="s">
        <v>836</v>
      </c>
      <c r="C590" t="s">
        <v>602</v>
      </c>
      <c r="D590" t="s">
        <v>36</v>
      </c>
      <c r="E590">
        <v>64800</v>
      </c>
      <c r="F590">
        <v>30200</v>
      </c>
      <c r="G590">
        <v>13.342734999999999</v>
      </c>
      <c r="H590">
        <v>1.2705333000000001</v>
      </c>
      <c r="I590">
        <v>16.012710999999999</v>
      </c>
      <c r="J590">
        <v>1.6351561999999999</v>
      </c>
      <c r="K590">
        <v>2.1365335000000001</v>
      </c>
      <c r="L590">
        <v>0.21817455999999999</v>
      </c>
      <c r="M590">
        <v>9.1570482000000002</v>
      </c>
      <c r="N590">
        <v>10.628466</v>
      </c>
      <c r="O590">
        <v>87.3333333333333</v>
      </c>
    </row>
    <row r="591" spans="1:15">
      <c r="A591">
        <v>3575</v>
      </c>
      <c r="B591" t="s">
        <v>837</v>
      </c>
      <c r="C591" t="s">
        <v>838</v>
      </c>
      <c r="D591" t="s">
        <v>36</v>
      </c>
      <c r="E591">
        <v>69200</v>
      </c>
      <c r="F591">
        <v>36800</v>
      </c>
      <c r="G591">
        <v>10.496195999999999</v>
      </c>
      <c r="H591">
        <v>0.36101951999999998</v>
      </c>
      <c r="I591">
        <v>20.33717</v>
      </c>
      <c r="J591">
        <v>0.29992953</v>
      </c>
      <c r="K591">
        <v>2.1346292</v>
      </c>
      <c r="L591">
        <v>3.1481191999999998E-2</v>
      </c>
      <c r="M591">
        <v>-2.4946991999999999</v>
      </c>
      <c r="N591">
        <v>-5.4159326999999999</v>
      </c>
      <c r="O591">
        <v>267.33333333333297</v>
      </c>
    </row>
    <row r="592" spans="1:15">
      <c r="A592">
        <v>4713</v>
      </c>
      <c r="B592" t="s">
        <v>839</v>
      </c>
      <c r="C592" t="s">
        <v>840</v>
      </c>
      <c r="D592" t="s">
        <v>214</v>
      </c>
      <c r="E592">
        <v>46700</v>
      </c>
      <c r="F592">
        <v>24500</v>
      </c>
      <c r="G592">
        <v>22.633379000000001</v>
      </c>
      <c r="H592">
        <v>0.12620561999999999</v>
      </c>
      <c r="I592">
        <v>9.4232750000000003</v>
      </c>
      <c r="J592">
        <v>0.25222447999999997</v>
      </c>
      <c r="K592">
        <v>2.1328052999999998</v>
      </c>
      <c r="L592">
        <v>5.7086926000000003E-2</v>
      </c>
      <c r="M592">
        <v>2.3645668</v>
      </c>
      <c r="N592">
        <v>5.8156261000000002</v>
      </c>
      <c r="O592">
        <v>621.33333333333303</v>
      </c>
    </row>
    <row r="593" spans="1:15">
      <c r="A593">
        <v>2991</v>
      </c>
      <c r="B593" t="s">
        <v>841</v>
      </c>
      <c r="C593" t="s">
        <v>842</v>
      </c>
      <c r="D593" t="s">
        <v>180</v>
      </c>
      <c r="E593">
        <v>54300</v>
      </c>
      <c r="F593">
        <v>36800</v>
      </c>
      <c r="G593">
        <v>15.430664999999999</v>
      </c>
      <c r="H593">
        <v>0.23598074999999999</v>
      </c>
      <c r="I593">
        <v>13.790234999999999</v>
      </c>
      <c r="J593">
        <v>0</v>
      </c>
      <c r="K593">
        <v>2.1279249</v>
      </c>
      <c r="L593">
        <v>0</v>
      </c>
      <c r="M593">
        <v>-5.8159323000000001</v>
      </c>
      <c r="N593">
        <v>-12.535786999999999</v>
      </c>
      <c r="O593">
        <v>242.666666666666</v>
      </c>
    </row>
    <row r="594" spans="1:15">
      <c r="A594">
        <v>2219</v>
      </c>
      <c r="B594" t="s">
        <v>843</v>
      </c>
      <c r="C594" t="s">
        <v>26</v>
      </c>
      <c r="D594" t="s">
        <v>27</v>
      </c>
      <c r="E594">
        <v>187900</v>
      </c>
      <c r="F594">
        <v>73100</v>
      </c>
      <c r="G594">
        <v>3.42082</v>
      </c>
      <c r="H594">
        <v>14.427018</v>
      </c>
      <c r="I594">
        <v>62.166511999999997</v>
      </c>
      <c r="J594">
        <v>10.319595</v>
      </c>
      <c r="K594">
        <v>2.1266045999999998</v>
      </c>
      <c r="L594">
        <v>0.35301480000000002</v>
      </c>
      <c r="M594">
        <v>-6.7858878000000003E-3</v>
      </c>
      <c r="N594">
        <v>-1.8022511000000001</v>
      </c>
      <c r="O594">
        <v>1109</v>
      </c>
    </row>
    <row r="595" spans="1:15">
      <c r="A595">
        <v>1621</v>
      </c>
      <c r="B595" t="s">
        <v>844</v>
      </c>
      <c r="C595" t="s">
        <v>845</v>
      </c>
      <c r="D595" t="s">
        <v>774</v>
      </c>
      <c r="E595">
        <v>66000</v>
      </c>
      <c r="F595">
        <v>31800</v>
      </c>
      <c r="G595">
        <v>12.525315000000001</v>
      </c>
      <c r="H595">
        <v>0.29269460000000003</v>
      </c>
      <c r="I595">
        <v>16.977716000000001</v>
      </c>
      <c r="J595">
        <v>2.8941356000000001E-2</v>
      </c>
      <c r="K595">
        <v>2.1265128</v>
      </c>
      <c r="L595">
        <v>3.6249959000000001E-3</v>
      </c>
      <c r="M595">
        <v>-4.4096989999999998</v>
      </c>
      <c r="N595">
        <v>-9.3116350000000008</v>
      </c>
      <c r="O595">
        <v>355.33333333333297</v>
      </c>
    </row>
    <row r="596" spans="1:15">
      <c r="A596">
        <v>86</v>
      </c>
      <c r="B596" t="s">
        <v>846</v>
      </c>
      <c r="C596" t="s">
        <v>847</v>
      </c>
      <c r="D596" t="s">
        <v>165</v>
      </c>
      <c r="E596">
        <v>109000</v>
      </c>
      <c r="F596">
        <v>59700</v>
      </c>
      <c r="G596">
        <v>5.0846786000000002</v>
      </c>
      <c r="H596">
        <v>2.0003836000000002</v>
      </c>
      <c r="I596">
        <v>41.679428000000001</v>
      </c>
      <c r="J596">
        <v>2.0886469000000001</v>
      </c>
      <c r="K596">
        <v>2.1192647999999998</v>
      </c>
      <c r="L596">
        <v>0.10620097000000001</v>
      </c>
      <c r="M596">
        <v>1.2692698</v>
      </c>
      <c r="N596">
        <v>1.0385287000000001</v>
      </c>
      <c r="O596">
        <v>9114.6666666666606</v>
      </c>
    </row>
    <row r="597" spans="1:15">
      <c r="A597">
        <v>1089</v>
      </c>
      <c r="B597" t="s">
        <v>848</v>
      </c>
      <c r="C597" t="s">
        <v>849</v>
      </c>
      <c r="D597" t="s">
        <v>442</v>
      </c>
      <c r="E597">
        <v>63200</v>
      </c>
      <c r="F597">
        <v>35100</v>
      </c>
      <c r="G597">
        <v>13.475391999999999</v>
      </c>
      <c r="H597">
        <v>0.41111043000000003</v>
      </c>
      <c r="I597">
        <v>15.711418999999999</v>
      </c>
      <c r="J597">
        <v>1.0205972000000001</v>
      </c>
      <c r="K597">
        <v>2.1171753</v>
      </c>
      <c r="L597">
        <v>0.13752948000000001</v>
      </c>
      <c r="M597">
        <v>1.0841078</v>
      </c>
      <c r="N597">
        <v>-6.3226200999999996E-2</v>
      </c>
      <c r="O597">
        <v>951</v>
      </c>
    </row>
    <row r="598" spans="1:15">
      <c r="A598">
        <v>25943</v>
      </c>
      <c r="B598" t="s">
        <v>850</v>
      </c>
      <c r="C598" t="s">
        <v>630</v>
      </c>
      <c r="D598" t="s">
        <v>631</v>
      </c>
      <c r="E598">
        <v>43500</v>
      </c>
      <c r="F598">
        <v>20100</v>
      </c>
      <c r="G598">
        <v>23.756598</v>
      </c>
      <c r="H598">
        <v>0.40832424</v>
      </c>
      <c r="I598">
        <v>8.8999185999999995</v>
      </c>
      <c r="J598">
        <v>1.5831919999999999</v>
      </c>
      <c r="K598">
        <v>2.1143179000000001</v>
      </c>
      <c r="L598">
        <v>0.37611254999999999</v>
      </c>
      <c r="M598">
        <v>3.0507890999999998</v>
      </c>
      <c r="N598">
        <v>2.4045307999999999</v>
      </c>
      <c r="O598">
        <v>83</v>
      </c>
    </row>
    <row r="599" spans="1:15">
      <c r="A599">
        <v>2408</v>
      </c>
      <c r="B599" t="s">
        <v>851</v>
      </c>
      <c r="C599" t="s">
        <v>852</v>
      </c>
      <c r="D599" t="s">
        <v>197</v>
      </c>
      <c r="E599">
        <v>41500</v>
      </c>
      <c r="F599">
        <v>25400</v>
      </c>
      <c r="G599">
        <v>30.951981</v>
      </c>
      <c r="H599">
        <v>0.24553127999999999</v>
      </c>
      <c r="I599">
        <v>6.8282619000000002</v>
      </c>
      <c r="J599">
        <v>2.1935441999999999E-2</v>
      </c>
      <c r="K599">
        <v>2.1134822</v>
      </c>
      <c r="L599">
        <v>6.7894538000000003E-3</v>
      </c>
      <c r="M599">
        <v>-8.9622621999999996</v>
      </c>
      <c r="N599">
        <v>-4.9226055000000004</v>
      </c>
      <c r="O599">
        <v>801</v>
      </c>
    </row>
    <row r="600" spans="1:15">
      <c r="A600">
        <v>3541</v>
      </c>
      <c r="B600" t="s">
        <v>853</v>
      </c>
      <c r="C600" t="s">
        <v>854</v>
      </c>
      <c r="D600" t="s">
        <v>36</v>
      </c>
      <c r="E600">
        <v>68400</v>
      </c>
      <c r="F600">
        <v>38500</v>
      </c>
      <c r="G600">
        <v>11.666122</v>
      </c>
      <c r="H600">
        <v>0.3909629</v>
      </c>
      <c r="I600">
        <v>18.082207</v>
      </c>
      <c r="J600">
        <v>2.3366926E-2</v>
      </c>
      <c r="K600">
        <v>2.1094922999999999</v>
      </c>
      <c r="L600">
        <v>2.7260142000000002E-3</v>
      </c>
      <c r="M600">
        <v>-2.0008759</v>
      </c>
      <c r="N600">
        <v>-3.3578741999999999</v>
      </c>
      <c r="O600">
        <v>1090</v>
      </c>
    </row>
    <row r="601" spans="1:15">
      <c r="A601">
        <v>8228</v>
      </c>
      <c r="B601" t="s">
        <v>855</v>
      </c>
      <c r="C601" t="s">
        <v>856</v>
      </c>
      <c r="D601" t="s">
        <v>201</v>
      </c>
      <c r="E601">
        <v>60600</v>
      </c>
      <c r="F601">
        <v>33700</v>
      </c>
      <c r="G601">
        <v>11.904278</v>
      </c>
      <c r="H601">
        <v>0.30955486999999998</v>
      </c>
      <c r="I601">
        <v>17.706802</v>
      </c>
      <c r="J601">
        <v>1.1556443E-2</v>
      </c>
      <c r="K601">
        <v>2.1078668</v>
      </c>
      <c r="L601">
        <v>1.3757111E-3</v>
      </c>
      <c r="M601">
        <v>-0.11452004</v>
      </c>
      <c r="N601">
        <v>2.9996374000000001</v>
      </c>
      <c r="O601">
        <v>245</v>
      </c>
    </row>
    <row r="602" spans="1:15">
      <c r="A602">
        <v>20739</v>
      </c>
      <c r="B602" t="s">
        <v>857</v>
      </c>
      <c r="C602" t="s">
        <v>678</v>
      </c>
      <c r="D602" t="s">
        <v>219</v>
      </c>
      <c r="E602">
        <v>57700</v>
      </c>
      <c r="F602">
        <v>28900</v>
      </c>
      <c r="G602">
        <v>18.986471000000002</v>
      </c>
      <c r="H602">
        <v>0.34647253</v>
      </c>
      <c r="I602">
        <v>11.094049</v>
      </c>
      <c r="J602">
        <v>3.0743883999999999E-2</v>
      </c>
      <c r="K602">
        <v>2.1063683000000002</v>
      </c>
      <c r="L602">
        <v>5.8371782999999998E-3</v>
      </c>
      <c r="M602">
        <v>-3.9852333</v>
      </c>
      <c r="N602">
        <v>-3.9871519000000002</v>
      </c>
      <c r="O602">
        <v>421.5</v>
      </c>
    </row>
    <row r="603" spans="1:15">
      <c r="A603">
        <v>2608</v>
      </c>
      <c r="B603" t="s">
        <v>858</v>
      </c>
      <c r="C603" t="s">
        <v>628</v>
      </c>
      <c r="D603" t="s">
        <v>63</v>
      </c>
      <c r="E603">
        <v>83300</v>
      </c>
      <c r="F603">
        <v>41000</v>
      </c>
      <c r="G603">
        <v>9.3659353000000003</v>
      </c>
      <c r="H603">
        <v>1.305658</v>
      </c>
      <c r="I603">
        <v>22.464931</v>
      </c>
      <c r="J603">
        <v>0</v>
      </c>
      <c r="K603">
        <v>2.1040511</v>
      </c>
      <c r="L603">
        <v>0</v>
      </c>
      <c r="M603">
        <v>2.1840978</v>
      </c>
      <c r="N603">
        <v>2.8156431</v>
      </c>
      <c r="O603">
        <v>152.333333333333</v>
      </c>
    </row>
    <row r="604" spans="1:15">
      <c r="A604">
        <v>1100</v>
      </c>
      <c r="B604" t="s">
        <v>859</v>
      </c>
      <c r="C604" t="s">
        <v>373</v>
      </c>
      <c r="D604" t="s">
        <v>442</v>
      </c>
      <c r="E604">
        <v>86800</v>
      </c>
      <c r="F604">
        <v>35300</v>
      </c>
      <c r="G604">
        <v>8.2645531000000005</v>
      </c>
      <c r="H604">
        <v>1.8353352999999999</v>
      </c>
      <c r="I604">
        <v>25.419872000000002</v>
      </c>
      <c r="J604">
        <v>3.6030817999999999E-2</v>
      </c>
      <c r="K604">
        <v>2.1008391</v>
      </c>
      <c r="L604">
        <v>2.9777864000000002E-3</v>
      </c>
      <c r="M604">
        <v>-2.1997746999999999</v>
      </c>
      <c r="N604">
        <v>-5.9549775</v>
      </c>
      <c r="O604">
        <v>234.5</v>
      </c>
    </row>
    <row r="605" spans="1:15">
      <c r="A605">
        <v>2870</v>
      </c>
      <c r="B605" t="s">
        <v>860</v>
      </c>
      <c r="C605" t="s">
        <v>435</v>
      </c>
      <c r="D605" t="s">
        <v>17</v>
      </c>
      <c r="E605">
        <v>56800</v>
      </c>
      <c r="F605">
        <v>28400</v>
      </c>
      <c r="G605">
        <v>16.422865000000002</v>
      </c>
      <c r="H605">
        <v>0.16235393000000001</v>
      </c>
      <c r="I605">
        <v>12.787554</v>
      </c>
      <c r="J605">
        <v>0.30605244999999998</v>
      </c>
      <c r="K605">
        <v>2.1000825999999999</v>
      </c>
      <c r="L605">
        <v>5.0262578000000002E-2</v>
      </c>
      <c r="M605">
        <v>-2.0979006</v>
      </c>
      <c r="N605">
        <v>-4.8387979999999997</v>
      </c>
      <c r="O605">
        <v>677.33333333333303</v>
      </c>
    </row>
    <row r="606" spans="1:15">
      <c r="A606">
        <v>30113</v>
      </c>
      <c r="B606" t="s">
        <v>861</v>
      </c>
      <c r="C606" t="s">
        <v>124</v>
      </c>
      <c r="D606" t="s">
        <v>23</v>
      </c>
      <c r="E606">
        <v>93600</v>
      </c>
      <c r="F606">
        <v>44400</v>
      </c>
      <c r="G606">
        <v>9.0011168000000001</v>
      </c>
      <c r="H606">
        <v>2.2105000000000001</v>
      </c>
      <c r="I606">
        <v>23.293790999999999</v>
      </c>
      <c r="J606">
        <v>0</v>
      </c>
      <c r="K606">
        <v>2.0967011000000002</v>
      </c>
      <c r="L606">
        <v>0</v>
      </c>
      <c r="M606">
        <v>-2.3136114999999999</v>
      </c>
      <c r="N606">
        <v>-4.3936696</v>
      </c>
      <c r="O606">
        <v>427.666666666666</v>
      </c>
    </row>
    <row r="607" spans="1:15">
      <c r="A607">
        <v>3502</v>
      </c>
      <c r="B607" t="s">
        <v>862</v>
      </c>
      <c r="C607" t="s">
        <v>863</v>
      </c>
      <c r="D607" t="s">
        <v>253</v>
      </c>
      <c r="E607">
        <v>69000</v>
      </c>
      <c r="F607">
        <v>40600</v>
      </c>
      <c r="G607">
        <v>14.471367000000001</v>
      </c>
      <c r="H607">
        <v>0.40947470000000002</v>
      </c>
      <c r="I607">
        <v>14.479492</v>
      </c>
      <c r="J607">
        <v>5.2947488000000001E-2</v>
      </c>
      <c r="K607">
        <v>2.0953803</v>
      </c>
      <c r="L607">
        <v>7.6622249999999999E-3</v>
      </c>
      <c r="M607">
        <v>-5.5456532999999997</v>
      </c>
      <c r="N607">
        <v>-4.3062062000000001</v>
      </c>
      <c r="O607">
        <v>111</v>
      </c>
    </row>
    <row r="608" spans="1:15">
      <c r="A608">
        <v>3928</v>
      </c>
      <c r="B608" t="s">
        <v>864</v>
      </c>
      <c r="C608" t="s">
        <v>865</v>
      </c>
      <c r="D608" t="s">
        <v>505</v>
      </c>
      <c r="E608">
        <v>68000</v>
      </c>
      <c r="F608">
        <v>36200</v>
      </c>
      <c r="G608">
        <v>10.919309999999999</v>
      </c>
      <c r="H608">
        <v>0.34414971</v>
      </c>
      <c r="I608">
        <v>19.174250000000001</v>
      </c>
      <c r="J608">
        <v>0</v>
      </c>
      <c r="K608">
        <v>2.0936956000000002</v>
      </c>
      <c r="L608">
        <v>0</v>
      </c>
      <c r="M608">
        <v>-3.7647929000000002</v>
      </c>
      <c r="N608">
        <v>-12.235408</v>
      </c>
      <c r="O608">
        <v>489.33333333333297</v>
      </c>
    </row>
    <row r="609" spans="1:15">
      <c r="A609">
        <v>125</v>
      </c>
      <c r="B609" t="s">
        <v>866</v>
      </c>
      <c r="C609" t="s">
        <v>541</v>
      </c>
      <c r="D609" t="s">
        <v>27</v>
      </c>
      <c r="E609">
        <v>100000</v>
      </c>
      <c r="F609">
        <v>51700</v>
      </c>
      <c r="G609">
        <v>5.7736897000000003</v>
      </c>
      <c r="H609">
        <v>1.1134545</v>
      </c>
      <c r="I609">
        <v>36.247653999999997</v>
      </c>
      <c r="J609">
        <v>1.0910347</v>
      </c>
      <c r="K609">
        <v>2.0928268000000001</v>
      </c>
      <c r="L609">
        <v>6.2992960000000001E-2</v>
      </c>
      <c r="M609">
        <v>0.37723908</v>
      </c>
      <c r="N609">
        <v>-0.37300912000000003</v>
      </c>
      <c r="O609">
        <v>6839.3333333333303</v>
      </c>
    </row>
    <row r="610" spans="1:15">
      <c r="A610">
        <v>1556</v>
      </c>
      <c r="B610" t="s">
        <v>867</v>
      </c>
      <c r="C610" t="s">
        <v>577</v>
      </c>
      <c r="D610" t="s">
        <v>185</v>
      </c>
      <c r="E610">
        <v>87000</v>
      </c>
      <c r="F610">
        <v>34600</v>
      </c>
      <c r="G610">
        <v>6.7651329000000002</v>
      </c>
      <c r="H610">
        <v>3.2275200000000002</v>
      </c>
      <c r="I610">
        <v>30.907478000000001</v>
      </c>
      <c r="J610">
        <v>2.2872654999999999E-2</v>
      </c>
      <c r="K610">
        <v>2.0909320999999998</v>
      </c>
      <c r="L610">
        <v>1.5473656E-3</v>
      </c>
      <c r="M610">
        <v>5.8714107999999996</v>
      </c>
      <c r="N610">
        <v>12.004776</v>
      </c>
      <c r="O610">
        <v>114.666666666666</v>
      </c>
    </row>
    <row r="611" spans="1:15">
      <c r="A611">
        <v>2168</v>
      </c>
      <c r="B611" t="s">
        <v>868</v>
      </c>
      <c r="C611" t="s">
        <v>26</v>
      </c>
      <c r="D611" t="s">
        <v>27</v>
      </c>
      <c r="E611">
        <v>67700</v>
      </c>
      <c r="F611">
        <v>27300</v>
      </c>
      <c r="G611">
        <v>12.728192</v>
      </c>
      <c r="H611">
        <v>0.74124014000000005</v>
      </c>
      <c r="I611">
        <v>16.408425999999999</v>
      </c>
      <c r="J611">
        <v>1.4571959000000001E-2</v>
      </c>
      <c r="K611">
        <v>2.0884961999999998</v>
      </c>
      <c r="L611">
        <v>1.8547469999999999E-3</v>
      </c>
      <c r="M611">
        <v>0.17716128</v>
      </c>
      <c r="N611">
        <v>-2.0071359000000002</v>
      </c>
      <c r="O611">
        <v>739</v>
      </c>
    </row>
    <row r="612" spans="1:15">
      <c r="A612">
        <v>1426</v>
      </c>
      <c r="B612" t="s">
        <v>869</v>
      </c>
      <c r="C612" t="s">
        <v>87</v>
      </c>
      <c r="D612" t="s">
        <v>88</v>
      </c>
      <c r="E612">
        <v>199700</v>
      </c>
      <c r="F612">
        <v>76000</v>
      </c>
      <c r="G612">
        <v>3.6328011</v>
      </c>
      <c r="H612">
        <v>17.610744</v>
      </c>
      <c r="I612">
        <v>57.303077999999999</v>
      </c>
      <c r="J612">
        <v>10.596572999999999</v>
      </c>
      <c r="K612">
        <v>2.0817068000000001</v>
      </c>
      <c r="L612">
        <v>0.38495239999999997</v>
      </c>
      <c r="M612">
        <v>0.24886627</v>
      </c>
      <c r="N612">
        <v>-4.9553725999999999E-2</v>
      </c>
      <c r="O612">
        <v>1210</v>
      </c>
    </row>
    <row r="613" spans="1:15">
      <c r="A613">
        <v>1866</v>
      </c>
      <c r="B613" t="s">
        <v>870</v>
      </c>
      <c r="C613" t="s">
        <v>766</v>
      </c>
      <c r="D613" t="s">
        <v>295</v>
      </c>
      <c r="E613">
        <v>77200</v>
      </c>
      <c r="F613">
        <v>39300</v>
      </c>
      <c r="G613">
        <v>10.816110999999999</v>
      </c>
      <c r="H613">
        <v>5.05221E-2</v>
      </c>
      <c r="I613">
        <v>19.241962000000001</v>
      </c>
      <c r="J613">
        <v>9.2329948999999994E-2</v>
      </c>
      <c r="K613">
        <v>2.0812320999999998</v>
      </c>
      <c r="L613">
        <v>9.9865105000000003E-3</v>
      </c>
      <c r="M613">
        <v>-5.5067358000000004</v>
      </c>
      <c r="N613">
        <v>-5.7531337999999996</v>
      </c>
      <c r="O613">
        <v>170.5</v>
      </c>
    </row>
    <row r="614" spans="1:15">
      <c r="A614">
        <v>1514</v>
      </c>
      <c r="B614" t="s">
        <v>871</v>
      </c>
      <c r="C614" t="s">
        <v>872</v>
      </c>
      <c r="D614" t="s">
        <v>105</v>
      </c>
      <c r="E614">
        <v>59500</v>
      </c>
      <c r="F614">
        <v>29700</v>
      </c>
      <c r="G614">
        <v>16.730318</v>
      </c>
      <c r="H614">
        <v>0.27204418000000002</v>
      </c>
      <c r="I614">
        <v>12.424182</v>
      </c>
      <c r="J614">
        <v>0.16489736999999999</v>
      </c>
      <c r="K614">
        <v>2.0786052000000002</v>
      </c>
      <c r="L614">
        <v>2.7587852999999999E-2</v>
      </c>
      <c r="M614">
        <v>-1.7090281</v>
      </c>
      <c r="N614">
        <v>-0.40236506</v>
      </c>
      <c r="O614">
        <v>1263</v>
      </c>
    </row>
    <row r="615" spans="1:15">
      <c r="A615">
        <v>1574</v>
      </c>
      <c r="B615" t="s">
        <v>873</v>
      </c>
      <c r="C615" t="s">
        <v>333</v>
      </c>
      <c r="D615" t="s">
        <v>185</v>
      </c>
      <c r="E615">
        <v>82200</v>
      </c>
      <c r="F615">
        <v>38900</v>
      </c>
      <c r="G615">
        <v>9.3061904999999996</v>
      </c>
      <c r="H615">
        <v>1.0490732</v>
      </c>
      <c r="I615">
        <v>22.334484</v>
      </c>
      <c r="J615">
        <v>0.44640642000000003</v>
      </c>
      <c r="K615">
        <v>2.0784897999999998</v>
      </c>
      <c r="L615">
        <v>4.1543431999999998E-2</v>
      </c>
      <c r="M615">
        <v>2.2270794</v>
      </c>
      <c r="N615">
        <v>5.6566257000000002</v>
      </c>
      <c r="O615">
        <v>2384.3333333333298</v>
      </c>
    </row>
    <row r="616" spans="1:15">
      <c r="A616">
        <v>1260</v>
      </c>
      <c r="B616" t="s">
        <v>874</v>
      </c>
      <c r="C616" t="s">
        <v>124</v>
      </c>
      <c r="D616" t="s">
        <v>23</v>
      </c>
      <c r="E616">
        <v>73500</v>
      </c>
      <c r="F616">
        <v>31500</v>
      </c>
      <c r="G616">
        <v>11.757648</v>
      </c>
      <c r="H616">
        <v>0.76196629000000005</v>
      </c>
      <c r="I616">
        <v>17.672207</v>
      </c>
      <c r="J616">
        <v>0.33619145</v>
      </c>
      <c r="K616">
        <v>2.0778357999999999</v>
      </c>
      <c r="L616">
        <v>3.9528210000000001E-2</v>
      </c>
      <c r="M616">
        <v>-4.2151952000000001</v>
      </c>
      <c r="N616">
        <v>-7.3145366000000003</v>
      </c>
      <c r="O616">
        <v>3595.3333333333298</v>
      </c>
    </row>
    <row r="617" spans="1:15">
      <c r="A617">
        <v>10652</v>
      </c>
      <c r="B617" t="s">
        <v>875</v>
      </c>
      <c r="C617" t="s">
        <v>245</v>
      </c>
      <c r="D617" t="s">
        <v>105</v>
      </c>
      <c r="E617">
        <v>51100</v>
      </c>
      <c r="F617">
        <v>25200</v>
      </c>
      <c r="G617">
        <v>19.733506999999999</v>
      </c>
      <c r="H617">
        <v>0.13715105999999999</v>
      </c>
      <c r="I617">
        <v>10.525183999999999</v>
      </c>
      <c r="J617">
        <v>0</v>
      </c>
      <c r="K617">
        <v>2.0769880000000001</v>
      </c>
      <c r="L617">
        <v>0</v>
      </c>
      <c r="M617">
        <v>-3.1427531000000002</v>
      </c>
      <c r="N617">
        <v>-7.7148937999999996</v>
      </c>
      <c r="O617">
        <v>930</v>
      </c>
    </row>
    <row r="618" spans="1:15">
      <c r="A618">
        <v>7096</v>
      </c>
      <c r="B618" t="s">
        <v>876</v>
      </c>
      <c r="C618" t="s">
        <v>119</v>
      </c>
      <c r="D618" t="s">
        <v>36</v>
      </c>
      <c r="E618">
        <v>68700</v>
      </c>
      <c r="F618">
        <v>30400</v>
      </c>
      <c r="G618">
        <v>15.082945</v>
      </c>
      <c r="H618">
        <v>0.18317406</v>
      </c>
      <c r="I618">
        <v>13.755139</v>
      </c>
      <c r="J618">
        <v>0</v>
      </c>
      <c r="K618">
        <v>2.0746801000000001</v>
      </c>
      <c r="L618">
        <v>0</v>
      </c>
      <c r="M618">
        <v>-1.7606725000000001</v>
      </c>
      <c r="N618">
        <v>-1.9416511000000001</v>
      </c>
      <c r="O618">
        <v>609</v>
      </c>
    </row>
    <row r="619" spans="1:15">
      <c r="A619">
        <v>2616</v>
      </c>
      <c r="B619" t="s">
        <v>877</v>
      </c>
      <c r="C619" t="s">
        <v>628</v>
      </c>
      <c r="D619" t="s">
        <v>63</v>
      </c>
      <c r="E619">
        <v>110000</v>
      </c>
      <c r="F619">
        <v>51900</v>
      </c>
      <c r="G619">
        <v>5.4560876</v>
      </c>
      <c r="H619">
        <v>2.2766530999999999</v>
      </c>
      <c r="I619">
        <v>38.006293999999997</v>
      </c>
      <c r="J619">
        <v>0</v>
      </c>
      <c r="K619">
        <v>2.0736568000000002</v>
      </c>
      <c r="L619">
        <v>0</v>
      </c>
      <c r="M619">
        <v>-1.2125864</v>
      </c>
      <c r="N619">
        <v>-4.5488305000000002</v>
      </c>
      <c r="O619">
        <v>785</v>
      </c>
    </row>
    <row r="620" spans="1:15">
      <c r="A620">
        <v>3631</v>
      </c>
      <c r="B620" t="s">
        <v>878</v>
      </c>
      <c r="C620" t="s">
        <v>879</v>
      </c>
      <c r="D620" t="s">
        <v>36</v>
      </c>
      <c r="E620">
        <v>75900</v>
      </c>
      <c r="F620">
        <v>41000</v>
      </c>
      <c r="G620">
        <v>9.1978436000000006</v>
      </c>
      <c r="H620">
        <v>0.65374189999999999</v>
      </c>
      <c r="I620">
        <v>22.480277999999998</v>
      </c>
      <c r="J620">
        <v>0.71560990999999996</v>
      </c>
      <c r="K620">
        <v>2.0677009000000002</v>
      </c>
      <c r="L620">
        <v>6.5820679000000007E-2</v>
      </c>
      <c r="M620">
        <v>-2.4362593000000001</v>
      </c>
      <c r="N620">
        <v>-5.2610779000000001</v>
      </c>
      <c r="O620">
        <v>960.66666666666595</v>
      </c>
    </row>
    <row r="621" spans="1:15">
      <c r="A621">
        <v>3026</v>
      </c>
      <c r="B621" t="s">
        <v>880</v>
      </c>
      <c r="C621" t="s">
        <v>881</v>
      </c>
      <c r="D621" t="s">
        <v>285</v>
      </c>
      <c r="E621">
        <v>40300</v>
      </c>
      <c r="F621">
        <v>25200</v>
      </c>
      <c r="G621">
        <v>23.948643000000001</v>
      </c>
      <c r="H621">
        <v>7.1118496999999998E-3</v>
      </c>
      <c r="I621">
        <v>8.6268262999999994</v>
      </c>
      <c r="J621">
        <v>0</v>
      </c>
      <c r="K621">
        <v>2.0660078999999998</v>
      </c>
      <c r="L621">
        <v>0</v>
      </c>
      <c r="M621">
        <v>2.4916987000000002</v>
      </c>
      <c r="N621">
        <v>2.9989547999999999</v>
      </c>
      <c r="O621">
        <v>266</v>
      </c>
    </row>
    <row r="622" spans="1:15">
      <c r="A622">
        <v>4481</v>
      </c>
      <c r="B622" t="s">
        <v>882</v>
      </c>
      <c r="C622" t="s">
        <v>112</v>
      </c>
      <c r="D622" t="s">
        <v>23</v>
      </c>
      <c r="E622">
        <v>91100</v>
      </c>
      <c r="F622">
        <v>38500</v>
      </c>
      <c r="G622">
        <v>7.1223802999999997</v>
      </c>
      <c r="H622">
        <v>0.67943281</v>
      </c>
      <c r="I622">
        <v>29.00564</v>
      </c>
      <c r="J622">
        <v>0.83419650999999995</v>
      </c>
      <c r="K622">
        <v>2.0658919999999998</v>
      </c>
      <c r="L622">
        <v>5.9414648E-2</v>
      </c>
      <c r="M622">
        <v>4.5473908999999999</v>
      </c>
      <c r="N622">
        <v>5.3405050999999997</v>
      </c>
      <c r="O622">
        <v>1059.3333333333301</v>
      </c>
    </row>
    <row r="623" spans="1:15">
      <c r="A623">
        <v>31</v>
      </c>
      <c r="B623" t="s">
        <v>883</v>
      </c>
      <c r="C623" t="s">
        <v>602</v>
      </c>
      <c r="D623" t="s">
        <v>36</v>
      </c>
      <c r="E623">
        <v>59200</v>
      </c>
      <c r="F623">
        <v>32300</v>
      </c>
      <c r="G623">
        <v>15.445296000000001</v>
      </c>
      <c r="H623">
        <v>0.55633032000000004</v>
      </c>
      <c r="I623">
        <v>13.343059</v>
      </c>
      <c r="J623">
        <v>0.32942173000000002</v>
      </c>
      <c r="K623">
        <v>2.0608749</v>
      </c>
      <c r="L623">
        <v>5.0880160000000001E-2</v>
      </c>
      <c r="M623">
        <v>2.244761</v>
      </c>
      <c r="N623">
        <v>6.2880558999999998</v>
      </c>
      <c r="O623">
        <v>8513</v>
      </c>
    </row>
    <row r="624" spans="1:15">
      <c r="A624">
        <v>2829</v>
      </c>
      <c r="B624" t="s">
        <v>884</v>
      </c>
      <c r="C624" t="s">
        <v>435</v>
      </c>
      <c r="D624" t="s">
        <v>17</v>
      </c>
      <c r="E624">
        <v>108400</v>
      </c>
      <c r="F624">
        <v>49400</v>
      </c>
      <c r="G624">
        <v>6.0530480999999998</v>
      </c>
      <c r="H624">
        <v>5.2158856</v>
      </c>
      <c r="I624">
        <v>34.036777000000001</v>
      </c>
      <c r="J624">
        <v>3.3385410000000002</v>
      </c>
      <c r="K624">
        <v>2.0602624</v>
      </c>
      <c r="L624">
        <v>0.20208350999999999</v>
      </c>
      <c r="M624">
        <v>-1.9243703999999999</v>
      </c>
      <c r="N624">
        <v>-4.0830587999999999</v>
      </c>
      <c r="O624">
        <v>469.33333333333297</v>
      </c>
    </row>
    <row r="625" spans="1:15">
      <c r="A625">
        <v>22949</v>
      </c>
      <c r="B625" t="s">
        <v>885</v>
      </c>
      <c r="C625" t="s">
        <v>16</v>
      </c>
      <c r="D625" t="s">
        <v>17</v>
      </c>
      <c r="E625">
        <v>49200</v>
      </c>
      <c r="F625">
        <v>22100</v>
      </c>
      <c r="G625">
        <v>18.689361999999999</v>
      </c>
      <c r="H625">
        <v>0.96228057</v>
      </c>
      <c r="I625">
        <v>11.021737999999999</v>
      </c>
      <c r="J625">
        <v>0</v>
      </c>
      <c r="K625">
        <v>2.0598923999999998</v>
      </c>
      <c r="L625">
        <v>0</v>
      </c>
      <c r="M625">
        <v>-4.6264118999999999</v>
      </c>
      <c r="N625">
        <v>-15.925378</v>
      </c>
      <c r="O625">
        <v>168.5</v>
      </c>
    </row>
    <row r="626" spans="1:15">
      <c r="A626">
        <v>3606</v>
      </c>
      <c r="B626" t="s">
        <v>886</v>
      </c>
      <c r="C626" t="s">
        <v>169</v>
      </c>
      <c r="D626" t="s">
        <v>36</v>
      </c>
      <c r="E626">
        <v>84000</v>
      </c>
      <c r="F626">
        <v>43000</v>
      </c>
      <c r="G626">
        <v>9.0871247999999998</v>
      </c>
      <c r="H626">
        <v>0.54395813000000004</v>
      </c>
      <c r="I626">
        <v>22.619585000000001</v>
      </c>
      <c r="J626">
        <v>0.39498812</v>
      </c>
      <c r="K626">
        <v>2.0554698</v>
      </c>
      <c r="L626">
        <v>3.5893059999999997E-2</v>
      </c>
      <c r="M626">
        <v>0.32666358000000001</v>
      </c>
      <c r="N626">
        <v>-0.57555020000000001</v>
      </c>
      <c r="O626">
        <v>1829.6666666666599</v>
      </c>
    </row>
    <row r="627" spans="1:15">
      <c r="A627">
        <v>1101</v>
      </c>
      <c r="B627" t="s">
        <v>887</v>
      </c>
      <c r="C627" t="s">
        <v>813</v>
      </c>
      <c r="D627" t="s">
        <v>442</v>
      </c>
      <c r="E627">
        <v>62900</v>
      </c>
      <c r="F627">
        <v>30900</v>
      </c>
      <c r="G627">
        <v>14.949626</v>
      </c>
      <c r="H627">
        <v>0.24463356</v>
      </c>
      <c r="I627">
        <v>13.749084</v>
      </c>
      <c r="J627">
        <v>0</v>
      </c>
      <c r="K627">
        <v>2.0554366000000002</v>
      </c>
      <c r="L627">
        <v>0</v>
      </c>
      <c r="M627">
        <v>-1.8162086</v>
      </c>
      <c r="N627">
        <v>-3.0223806</v>
      </c>
      <c r="O627">
        <v>800.33333333333303</v>
      </c>
    </row>
    <row r="628" spans="1:15">
      <c r="A628">
        <v>2854</v>
      </c>
      <c r="B628" t="s">
        <v>888</v>
      </c>
      <c r="C628" t="s">
        <v>889</v>
      </c>
      <c r="D628" t="s">
        <v>17</v>
      </c>
      <c r="E628">
        <v>66700</v>
      </c>
      <c r="F628">
        <v>38400</v>
      </c>
      <c r="G628">
        <v>12.156185000000001</v>
      </c>
      <c r="H628">
        <v>0.40668523000000001</v>
      </c>
      <c r="I628">
        <v>16.908048999999998</v>
      </c>
      <c r="J628">
        <v>0.40720561</v>
      </c>
      <c r="K628">
        <v>2.0553737000000001</v>
      </c>
      <c r="L628">
        <v>4.9500666999999998E-2</v>
      </c>
      <c r="M628">
        <v>-0.16125378000000001</v>
      </c>
      <c r="N628">
        <v>-1.831966</v>
      </c>
      <c r="O628">
        <v>661.66666666666595</v>
      </c>
    </row>
    <row r="629" spans="1:15">
      <c r="A629">
        <v>3378</v>
      </c>
      <c r="B629" t="s">
        <v>890</v>
      </c>
      <c r="C629" t="s">
        <v>316</v>
      </c>
      <c r="D629" t="s">
        <v>147</v>
      </c>
      <c r="E629">
        <v>175300</v>
      </c>
      <c r="F629">
        <v>91800</v>
      </c>
      <c r="G629">
        <v>3.5353341</v>
      </c>
      <c r="H629">
        <v>15.717262</v>
      </c>
      <c r="I629">
        <v>58.056877</v>
      </c>
      <c r="J629">
        <v>14.458157999999999</v>
      </c>
      <c r="K629">
        <v>2.0525045</v>
      </c>
      <c r="L629">
        <v>0.51114415999999996</v>
      </c>
      <c r="M629">
        <v>0.12114221999999999</v>
      </c>
      <c r="N629">
        <v>-0.75424767000000004</v>
      </c>
      <c r="O629">
        <v>2228</v>
      </c>
    </row>
    <row r="630" spans="1:15">
      <c r="A630">
        <v>3648</v>
      </c>
      <c r="B630" t="s">
        <v>891</v>
      </c>
      <c r="C630" t="s">
        <v>703</v>
      </c>
      <c r="D630" t="s">
        <v>36</v>
      </c>
      <c r="E630">
        <v>57400</v>
      </c>
      <c r="F630">
        <v>29800</v>
      </c>
      <c r="G630">
        <v>19.091159999999999</v>
      </c>
      <c r="H630">
        <v>0.43405849000000002</v>
      </c>
      <c r="I630">
        <v>10.744457000000001</v>
      </c>
      <c r="J630">
        <v>0</v>
      </c>
      <c r="K630">
        <v>2.0512413999999999</v>
      </c>
      <c r="L630">
        <v>0</v>
      </c>
      <c r="M630">
        <v>-1.4825842</v>
      </c>
      <c r="N630">
        <v>2.3399283999999998</v>
      </c>
      <c r="O630">
        <v>1694.6666666666599</v>
      </c>
    </row>
    <row r="631" spans="1:15">
      <c r="A631">
        <v>2342</v>
      </c>
      <c r="B631" t="s">
        <v>892</v>
      </c>
      <c r="C631" t="s">
        <v>893</v>
      </c>
      <c r="D631" t="s">
        <v>783</v>
      </c>
      <c r="E631">
        <v>84800</v>
      </c>
      <c r="F631">
        <v>41500</v>
      </c>
      <c r="G631">
        <v>7.3180598999999997</v>
      </c>
      <c r="H631">
        <v>1.9832719999999999</v>
      </c>
      <c r="I631">
        <v>28.004847000000002</v>
      </c>
      <c r="J631">
        <v>3.4273419999999999E-2</v>
      </c>
      <c r="K631">
        <v>2.0494115000000002</v>
      </c>
      <c r="L631">
        <v>2.5081495000000001E-3</v>
      </c>
      <c r="M631">
        <v>1.4777568999999999</v>
      </c>
      <c r="N631">
        <v>0.20284921</v>
      </c>
      <c r="O631">
        <v>314.666666666666</v>
      </c>
    </row>
    <row r="632" spans="1:15">
      <c r="A632">
        <v>25228</v>
      </c>
      <c r="B632" t="s">
        <v>894</v>
      </c>
      <c r="C632" t="s">
        <v>164</v>
      </c>
      <c r="D632" t="s">
        <v>165</v>
      </c>
      <c r="E632">
        <v>70500</v>
      </c>
      <c r="F632">
        <v>28000</v>
      </c>
      <c r="G632">
        <v>12.217592</v>
      </c>
      <c r="H632">
        <v>0.46179128000000003</v>
      </c>
      <c r="I632">
        <v>16.763774999999999</v>
      </c>
      <c r="J632">
        <v>0.19148684999999999</v>
      </c>
      <c r="K632">
        <v>2.0481297999999999</v>
      </c>
      <c r="L632">
        <v>2.3395082000000001E-2</v>
      </c>
      <c r="M632">
        <v>-4.4854821999999999</v>
      </c>
      <c r="N632">
        <v>-10.499375000000001</v>
      </c>
      <c r="O632">
        <v>79</v>
      </c>
    </row>
    <row r="633" spans="1:15">
      <c r="A633">
        <v>2994</v>
      </c>
      <c r="B633" t="s">
        <v>895</v>
      </c>
      <c r="C633" t="s">
        <v>896</v>
      </c>
      <c r="D633" t="s">
        <v>180</v>
      </c>
      <c r="E633">
        <v>64400</v>
      </c>
      <c r="F633">
        <v>38000</v>
      </c>
      <c r="G633">
        <v>9.3943577000000005</v>
      </c>
      <c r="H633">
        <v>0.27470907999999999</v>
      </c>
      <c r="I633">
        <v>21.798105</v>
      </c>
      <c r="J633">
        <v>0.63482892999999996</v>
      </c>
      <c r="K633">
        <v>2.0477919999999998</v>
      </c>
      <c r="L633">
        <v>5.9638098E-2</v>
      </c>
      <c r="M633">
        <v>-4.0839724999999998</v>
      </c>
      <c r="N633">
        <v>-14.040139</v>
      </c>
      <c r="O633">
        <v>547</v>
      </c>
    </row>
    <row r="634" spans="1:15">
      <c r="A634">
        <v>3808</v>
      </c>
      <c r="B634" t="s">
        <v>897</v>
      </c>
      <c r="C634" t="s">
        <v>898</v>
      </c>
      <c r="D634" t="s">
        <v>520</v>
      </c>
      <c r="E634">
        <v>77600</v>
      </c>
      <c r="F634">
        <v>42400</v>
      </c>
      <c r="G634">
        <v>7.4241280999999999</v>
      </c>
      <c r="H634">
        <v>0.19767335</v>
      </c>
      <c r="I634">
        <v>27.571062000000001</v>
      </c>
      <c r="J634">
        <v>0.10004617</v>
      </c>
      <c r="K634">
        <v>2.0469108</v>
      </c>
      <c r="L634">
        <v>7.4275549999999997E-3</v>
      </c>
      <c r="M634">
        <v>-0.46117090999999999</v>
      </c>
      <c r="N634">
        <v>1.5312785</v>
      </c>
      <c r="O634">
        <v>210</v>
      </c>
    </row>
    <row r="635" spans="1:15">
      <c r="A635">
        <v>3354</v>
      </c>
      <c r="B635" t="s">
        <v>899</v>
      </c>
      <c r="C635" t="s">
        <v>316</v>
      </c>
      <c r="D635" t="s">
        <v>147</v>
      </c>
      <c r="E635">
        <v>99600</v>
      </c>
      <c r="F635">
        <v>49900</v>
      </c>
      <c r="G635">
        <v>4.7852062999999996</v>
      </c>
      <c r="H635">
        <v>1.6687691</v>
      </c>
      <c r="I635">
        <v>42.71978</v>
      </c>
      <c r="J635">
        <v>2.7922517999999998</v>
      </c>
      <c r="K635">
        <v>2.0442296999999998</v>
      </c>
      <c r="L635">
        <v>0.13361502</v>
      </c>
      <c r="M635">
        <v>-1.8004004</v>
      </c>
      <c r="N635">
        <v>-8.3909502000000007</v>
      </c>
      <c r="O635">
        <v>494</v>
      </c>
    </row>
    <row r="636" spans="1:15">
      <c r="A636">
        <v>3156</v>
      </c>
      <c r="B636" t="s">
        <v>900</v>
      </c>
      <c r="C636" t="s">
        <v>901</v>
      </c>
      <c r="D636" t="s">
        <v>77</v>
      </c>
      <c r="E636">
        <v>54600</v>
      </c>
      <c r="F636">
        <v>28400</v>
      </c>
      <c r="G636">
        <v>15.196209</v>
      </c>
      <c r="H636">
        <v>0.12213073000000001</v>
      </c>
      <c r="I636">
        <v>13.451708999999999</v>
      </c>
      <c r="J636">
        <v>4.3998930999999998E-2</v>
      </c>
      <c r="K636">
        <v>2.0441495999999999</v>
      </c>
      <c r="L636">
        <v>6.6861691999999997E-3</v>
      </c>
      <c r="M636">
        <v>-2.5983733999999998</v>
      </c>
      <c r="N636">
        <v>-7.4013495000000002</v>
      </c>
      <c r="O636">
        <v>283.33333333333297</v>
      </c>
    </row>
    <row r="637" spans="1:15">
      <c r="A637">
        <v>1166</v>
      </c>
      <c r="B637" t="s">
        <v>902</v>
      </c>
      <c r="C637" t="s">
        <v>22</v>
      </c>
      <c r="D637" t="s">
        <v>23</v>
      </c>
      <c r="E637">
        <v>66500</v>
      </c>
      <c r="F637">
        <v>28100</v>
      </c>
      <c r="G637">
        <v>14.061030000000001</v>
      </c>
      <c r="H637">
        <v>0.40365303000000002</v>
      </c>
      <c r="I637">
        <v>14.537412</v>
      </c>
      <c r="J637">
        <v>0.63414663000000004</v>
      </c>
      <c r="K637">
        <v>2.0441101000000002</v>
      </c>
      <c r="L637">
        <v>8.9167549999999998E-2</v>
      </c>
      <c r="M637">
        <v>-1.2416952000000001</v>
      </c>
      <c r="N637">
        <v>-3.1449191999999999</v>
      </c>
      <c r="O637">
        <v>2030.6666666666599</v>
      </c>
    </row>
    <row r="638" spans="1:15">
      <c r="A638">
        <v>2849</v>
      </c>
      <c r="B638" t="s">
        <v>903</v>
      </c>
      <c r="C638" t="s">
        <v>617</v>
      </c>
      <c r="D638" t="s">
        <v>17</v>
      </c>
      <c r="E638">
        <v>91400</v>
      </c>
      <c r="F638">
        <v>44600</v>
      </c>
      <c r="G638">
        <v>8.2869185999999999</v>
      </c>
      <c r="H638">
        <v>0.33409643</v>
      </c>
      <c r="I638">
        <v>24.627199000000001</v>
      </c>
      <c r="J638">
        <v>0.92566406999999995</v>
      </c>
      <c r="K638">
        <v>2.0408360999999999</v>
      </c>
      <c r="L638">
        <v>7.6709025E-2</v>
      </c>
      <c r="M638">
        <v>-1.8292788</v>
      </c>
      <c r="N638">
        <v>-2.7215259000000001</v>
      </c>
      <c r="O638">
        <v>872</v>
      </c>
    </row>
    <row r="639" spans="1:15">
      <c r="A639">
        <v>12261</v>
      </c>
      <c r="B639" t="s">
        <v>904</v>
      </c>
      <c r="C639" t="s">
        <v>905</v>
      </c>
      <c r="D639" t="s">
        <v>442</v>
      </c>
      <c r="E639">
        <v>45000</v>
      </c>
      <c r="F639">
        <v>25400</v>
      </c>
      <c r="G639">
        <v>22.416376</v>
      </c>
      <c r="H639">
        <v>0.16055733</v>
      </c>
      <c r="I639">
        <v>9.0950451000000001</v>
      </c>
      <c r="J639">
        <v>0</v>
      </c>
      <c r="K639">
        <v>2.0387795</v>
      </c>
      <c r="L639">
        <v>0</v>
      </c>
      <c r="M639">
        <v>-0.42154211000000003</v>
      </c>
      <c r="N639">
        <v>-1.3694131</v>
      </c>
      <c r="O639">
        <v>331.33333333333297</v>
      </c>
    </row>
    <row r="640" spans="1:15">
      <c r="A640">
        <v>2133</v>
      </c>
      <c r="B640" t="s">
        <v>906</v>
      </c>
      <c r="C640" t="s">
        <v>26</v>
      </c>
      <c r="D640" t="s">
        <v>27</v>
      </c>
      <c r="E640">
        <v>142700</v>
      </c>
      <c r="F640">
        <v>63100</v>
      </c>
      <c r="G640">
        <v>4.0012894000000001</v>
      </c>
      <c r="H640">
        <v>8.6154279999999996</v>
      </c>
      <c r="I640">
        <v>50.940468000000003</v>
      </c>
      <c r="J640">
        <v>9.4620418999999991</v>
      </c>
      <c r="K640">
        <v>2.0382755000000001</v>
      </c>
      <c r="L640">
        <v>0.37860364000000002</v>
      </c>
      <c r="M640">
        <v>1.1490062000000001</v>
      </c>
      <c r="N640">
        <v>1.4029362999999999</v>
      </c>
      <c r="O640">
        <v>715</v>
      </c>
    </row>
    <row r="641" spans="1:15">
      <c r="A641">
        <v>2447</v>
      </c>
      <c r="B641" t="s">
        <v>907</v>
      </c>
      <c r="C641" t="s">
        <v>823</v>
      </c>
      <c r="D641" t="s">
        <v>197</v>
      </c>
      <c r="E641">
        <v>66500</v>
      </c>
      <c r="F641">
        <v>31700</v>
      </c>
      <c r="G641">
        <v>15.107430000000001</v>
      </c>
      <c r="H641">
        <v>0.84162831000000005</v>
      </c>
      <c r="I641">
        <v>13.485063999999999</v>
      </c>
      <c r="J641">
        <v>1.184742</v>
      </c>
      <c r="K641">
        <v>2.0372465000000002</v>
      </c>
      <c r="L641">
        <v>0.17898406</v>
      </c>
      <c r="M641">
        <v>-4.0794902000000004</v>
      </c>
      <c r="N641">
        <v>-4.4496821999999998</v>
      </c>
      <c r="O641">
        <v>180.666666666666</v>
      </c>
    </row>
    <row r="642" spans="1:15">
      <c r="A642">
        <v>2663</v>
      </c>
      <c r="B642" t="s">
        <v>908</v>
      </c>
      <c r="C642" t="s">
        <v>909</v>
      </c>
      <c r="D642" t="s">
        <v>156</v>
      </c>
      <c r="E642">
        <v>73900</v>
      </c>
      <c r="F642">
        <v>34900</v>
      </c>
      <c r="G642">
        <v>13.551674999999999</v>
      </c>
      <c r="H642">
        <v>0.56410974000000003</v>
      </c>
      <c r="I642">
        <v>15.026551</v>
      </c>
      <c r="J642">
        <v>0.27315172999999998</v>
      </c>
      <c r="K642">
        <v>2.0363495</v>
      </c>
      <c r="L642">
        <v>3.7016634E-2</v>
      </c>
      <c r="M642">
        <v>0.14991403</v>
      </c>
      <c r="N642">
        <v>-7.2337128000000001E-2</v>
      </c>
      <c r="O642">
        <v>3079.8333333333298</v>
      </c>
    </row>
    <row r="643" spans="1:15">
      <c r="A643">
        <v>1587</v>
      </c>
      <c r="B643" t="s">
        <v>910</v>
      </c>
      <c r="C643" t="s">
        <v>911</v>
      </c>
      <c r="D643" t="s">
        <v>185</v>
      </c>
      <c r="E643">
        <v>36800</v>
      </c>
      <c r="F643">
        <v>34100</v>
      </c>
      <c r="G643">
        <v>30.075237000000001</v>
      </c>
      <c r="H643">
        <v>8.3906337999999997E-2</v>
      </c>
      <c r="I643">
        <v>6.7691989000000001</v>
      </c>
      <c r="J643">
        <v>2.4708665000000001E-3</v>
      </c>
      <c r="K643">
        <v>2.0358527</v>
      </c>
      <c r="L643">
        <v>7.4311905E-4</v>
      </c>
      <c r="M643">
        <v>-6.1955289999999996</v>
      </c>
      <c r="N643">
        <v>5.1650872000000003</v>
      </c>
      <c r="O643">
        <v>176</v>
      </c>
    </row>
    <row r="644" spans="1:15">
      <c r="A644">
        <v>2810</v>
      </c>
      <c r="B644" t="s">
        <v>912</v>
      </c>
      <c r="C644" t="s">
        <v>256</v>
      </c>
      <c r="D644" t="s">
        <v>17</v>
      </c>
      <c r="E644">
        <v>77900</v>
      </c>
      <c r="F644">
        <v>35300</v>
      </c>
      <c r="G644">
        <v>11.645994</v>
      </c>
      <c r="H644">
        <v>1.1038844999999999</v>
      </c>
      <c r="I644">
        <v>17.467226</v>
      </c>
      <c r="J644">
        <v>6.1287962000000001E-2</v>
      </c>
      <c r="K644">
        <v>2.0342321000000001</v>
      </c>
      <c r="L644">
        <v>7.1375928999999998E-3</v>
      </c>
      <c r="M644">
        <v>-6.8935416999999999E-2</v>
      </c>
      <c r="N644">
        <v>-5.4242330000000001</v>
      </c>
      <c r="O644">
        <v>332</v>
      </c>
    </row>
    <row r="645" spans="1:15">
      <c r="A645">
        <v>68</v>
      </c>
      <c r="B645" t="s">
        <v>913</v>
      </c>
      <c r="C645" t="s">
        <v>210</v>
      </c>
      <c r="D645" t="s">
        <v>297</v>
      </c>
      <c r="E645">
        <v>53100</v>
      </c>
      <c r="F645">
        <v>30600</v>
      </c>
      <c r="G645">
        <v>19.131513999999999</v>
      </c>
      <c r="H645">
        <v>0.29589346</v>
      </c>
      <c r="I645">
        <v>10.591385000000001</v>
      </c>
      <c r="J645">
        <v>0</v>
      </c>
      <c r="K645">
        <v>2.0262921</v>
      </c>
      <c r="L645">
        <v>0</v>
      </c>
      <c r="M645">
        <v>-0.51352942000000001</v>
      </c>
      <c r="N645">
        <v>2.3039366999999999</v>
      </c>
      <c r="O645">
        <v>766</v>
      </c>
    </row>
    <row r="646" spans="1:15">
      <c r="A646">
        <v>2130</v>
      </c>
      <c r="B646" t="s">
        <v>914</v>
      </c>
      <c r="C646" t="s">
        <v>26</v>
      </c>
      <c r="D646" t="s">
        <v>27</v>
      </c>
      <c r="E646">
        <v>126800</v>
      </c>
      <c r="F646">
        <v>62000</v>
      </c>
      <c r="G646">
        <v>4.0002326999999998</v>
      </c>
      <c r="H646">
        <v>7.5743399</v>
      </c>
      <c r="I646">
        <v>50.435001</v>
      </c>
      <c r="J646">
        <v>3.8561999999999999</v>
      </c>
      <c r="K646">
        <v>2.0175173000000002</v>
      </c>
      <c r="L646">
        <v>0.15425696999999999</v>
      </c>
      <c r="M646">
        <v>-0.10322683000000001</v>
      </c>
      <c r="N646">
        <v>-2.4857347000000001</v>
      </c>
      <c r="O646">
        <v>3427.6666666666601</v>
      </c>
    </row>
    <row r="647" spans="1:15">
      <c r="A647">
        <v>11484</v>
      </c>
      <c r="B647" t="s">
        <v>915</v>
      </c>
      <c r="C647" t="s">
        <v>550</v>
      </c>
      <c r="D647" t="s">
        <v>551</v>
      </c>
      <c r="E647">
        <v>78100</v>
      </c>
      <c r="F647">
        <v>24300</v>
      </c>
      <c r="G647">
        <v>2.5902088000000001</v>
      </c>
      <c r="H647">
        <v>0.14379369</v>
      </c>
      <c r="I647">
        <v>77.881293999999997</v>
      </c>
      <c r="J647">
        <v>0.37604453999999998</v>
      </c>
      <c r="K647">
        <v>2.0172881999999999</v>
      </c>
      <c r="L647">
        <v>9.7403387000000001E-3</v>
      </c>
      <c r="M647">
        <v>3.5261068</v>
      </c>
      <c r="N647">
        <v>12.582043000000001</v>
      </c>
      <c r="O647">
        <v>58</v>
      </c>
    </row>
    <row r="648" spans="1:15">
      <c r="A648">
        <v>3167</v>
      </c>
      <c r="B648" t="s">
        <v>916</v>
      </c>
      <c r="C648" t="s">
        <v>917</v>
      </c>
      <c r="D648" t="s">
        <v>77</v>
      </c>
      <c r="E648">
        <v>59400</v>
      </c>
      <c r="F648">
        <v>28400</v>
      </c>
      <c r="G648">
        <v>14.598457</v>
      </c>
      <c r="H648">
        <v>0.21156170999999999</v>
      </c>
      <c r="I648">
        <v>13.815785999999999</v>
      </c>
      <c r="J648">
        <v>4.2625996999999999E-2</v>
      </c>
      <c r="K648">
        <v>2.0168917</v>
      </c>
      <c r="L648">
        <v>6.2227380000000002E-3</v>
      </c>
      <c r="M648">
        <v>-4.6139884000000002</v>
      </c>
      <c r="N648">
        <v>-10.212422999999999</v>
      </c>
      <c r="O648">
        <v>214.333333333333</v>
      </c>
    </row>
    <row r="649" spans="1:15">
      <c r="A649">
        <v>2226</v>
      </c>
      <c r="B649" t="s">
        <v>918</v>
      </c>
      <c r="C649" t="s">
        <v>541</v>
      </c>
      <c r="D649" t="s">
        <v>27</v>
      </c>
      <c r="E649">
        <v>99300</v>
      </c>
      <c r="F649">
        <v>57100</v>
      </c>
      <c r="G649">
        <v>3.8180860999999999</v>
      </c>
      <c r="H649">
        <v>0.53194469</v>
      </c>
      <c r="I649">
        <v>52.819980999999999</v>
      </c>
      <c r="J649">
        <v>1.8813093000000001</v>
      </c>
      <c r="K649">
        <v>2.0167123999999998</v>
      </c>
      <c r="L649">
        <v>7.1830004000000003E-2</v>
      </c>
      <c r="M649">
        <v>-1.1223156000000001</v>
      </c>
      <c r="N649">
        <v>-4.9512929999999997</v>
      </c>
      <c r="O649">
        <v>488.666666666666</v>
      </c>
    </row>
    <row r="650" spans="1:15">
      <c r="A650">
        <v>3786</v>
      </c>
      <c r="B650" t="s">
        <v>919</v>
      </c>
      <c r="C650" t="s">
        <v>920</v>
      </c>
      <c r="D650" t="s">
        <v>345</v>
      </c>
      <c r="E650">
        <v>64900</v>
      </c>
      <c r="F650">
        <v>23600</v>
      </c>
      <c r="G650">
        <v>15.143770999999999</v>
      </c>
      <c r="H650">
        <v>0.59847843999999994</v>
      </c>
      <c r="I650">
        <v>13.313685</v>
      </c>
      <c r="J650">
        <v>8.9676373000000004E-2</v>
      </c>
      <c r="K650">
        <v>2.0161940999999999</v>
      </c>
      <c r="L650">
        <v>1.3580385E-2</v>
      </c>
      <c r="M650">
        <v>-1.0614648</v>
      </c>
      <c r="N650">
        <v>-1.7955551999999999</v>
      </c>
      <c r="O650">
        <v>316</v>
      </c>
    </row>
    <row r="651" spans="1:15">
      <c r="A651">
        <v>3313</v>
      </c>
      <c r="B651" t="s">
        <v>921</v>
      </c>
      <c r="C651" t="s">
        <v>316</v>
      </c>
      <c r="D651" t="s">
        <v>147</v>
      </c>
      <c r="E651">
        <v>96000</v>
      </c>
      <c r="F651">
        <v>53400</v>
      </c>
      <c r="G651">
        <v>6.0739812999999998</v>
      </c>
      <c r="H651">
        <v>1.2485444999999999</v>
      </c>
      <c r="I651">
        <v>33.165863000000002</v>
      </c>
      <c r="J651">
        <v>1.0822448</v>
      </c>
      <c r="K651">
        <v>2.0144885000000001</v>
      </c>
      <c r="L651">
        <v>6.5735340000000003E-2</v>
      </c>
      <c r="M651">
        <v>-1.7209448000000001</v>
      </c>
      <c r="N651">
        <v>-5.4161897000000003</v>
      </c>
      <c r="O651">
        <v>482.33333333333297</v>
      </c>
    </row>
    <row r="652" spans="1:15">
      <c r="A652">
        <v>3247</v>
      </c>
      <c r="B652" t="s">
        <v>922</v>
      </c>
      <c r="C652" t="s">
        <v>472</v>
      </c>
      <c r="D652" t="s">
        <v>147</v>
      </c>
      <c r="E652">
        <v>85000</v>
      </c>
      <c r="F652">
        <v>50200</v>
      </c>
      <c r="G652">
        <v>7.5679622000000002</v>
      </c>
      <c r="H652">
        <v>1.5433965000000001</v>
      </c>
      <c r="I652">
        <v>26.605146000000001</v>
      </c>
      <c r="J652">
        <v>1.3347609E-2</v>
      </c>
      <c r="K652">
        <v>2.0134675999999998</v>
      </c>
      <c r="L652">
        <v>1.0101419999999999E-3</v>
      </c>
      <c r="M652">
        <v>-2.8637712</v>
      </c>
      <c r="N652">
        <v>-5.2920761000000001</v>
      </c>
      <c r="O652">
        <v>237.333333333333</v>
      </c>
    </row>
    <row r="653" spans="1:15">
      <c r="A653">
        <v>2795</v>
      </c>
      <c r="B653" t="s">
        <v>923</v>
      </c>
      <c r="C653" t="s">
        <v>617</v>
      </c>
      <c r="D653" t="s">
        <v>17</v>
      </c>
      <c r="E653">
        <v>76300</v>
      </c>
      <c r="F653">
        <v>34000</v>
      </c>
      <c r="G653">
        <v>11.007941000000001</v>
      </c>
      <c r="H653">
        <v>0.18555951000000001</v>
      </c>
      <c r="I653">
        <v>18.289239999999999</v>
      </c>
      <c r="J653">
        <v>0</v>
      </c>
      <c r="K653">
        <v>2.0132688999999999</v>
      </c>
      <c r="L653">
        <v>0</v>
      </c>
      <c r="M653">
        <v>-3.7144216999999999</v>
      </c>
      <c r="N653">
        <v>-7.9900026000000004</v>
      </c>
      <c r="O653">
        <v>252</v>
      </c>
    </row>
    <row r="654" spans="1:15">
      <c r="A654">
        <v>3216</v>
      </c>
      <c r="B654" t="s">
        <v>924</v>
      </c>
      <c r="C654" t="s">
        <v>425</v>
      </c>
      <c r="D654" t="s">
        <v>274</v>
      </c>
      <c r="E654">
        <v>86900</v>
      </c>
      <c r="F654">
        <v>37200</v>
      </c>
      <c r="G654">
        <v>8.3449820999999993</v>
      </c>
      <c r="H654">
        <v>1.7971348</v>
      </c>
      <c r="I654">
        <v>24.099758000000001</v>
      </c>
      <c r="J654">
        <v>1.7179580999999999</v>
      </c>
      <c r="K654">
        <v>2.0111205999999999</v>
      </c>
      <c r="L654">
        <v>0.1433633</v>
      </c>
      <c r="M654">
        <v>-4.5368104999999999E-2</v>
      </c>
      <c r="N654">
        <v>-1.5161340000000001</v>
      </c>
      <c r="O654">
        <v>1156.3333333333301</v>
      </c>
    </row>
    <row r="655" spans="1:15">
      <c r="A655">
        <v>33683</v>
      </c>
      <c r="B655" t="s">
        <v>925</v>
      </c>
      <c r="C655" t="s">
        <v>342</v>
      </c>
      <c r="D655" t="s">
        <v>197</v>
      </c>
      <c r="E655">
        <v>47900</v>
      </c>
      <c r="F655">
        <v>24700</v>
      </c>
      <c r="G655">
        <v>19.562695000000001</v>
      </c>
      <c r="H655">
        <v>5.05221E-2</v>
      </c>
      <c r="I655">
        <v>10.273649000000001</v>
      </c>
      <c r="J655">
        <v>2.2230728000000002E-2</v>
      </c>
      <c r="K655">
        <v>2.0098026</v>
      </c>
      <c r="L655">
        <v>4.3489295000000002E-3</v>
      </c>
      <c r="M655">
        <v>12.899679000000001</v>
      </c>
      <c r="N655">
        <v>-6.8463115999999999</v>
      </c>
      <c r="O655">
        <v>56</v>
      </c>
    </row>
    <row r="656" spans="1:15">
      <c r="A656">
        <v>4711</v>
      </c>
      <c r="B656" t="s">
        <v>926</v>
      </c>
      <c r="C656" t="s">
        <v>252</v>
      </c>
      <c r="D656" t="s">
        <v>214</v>
      </c>
      <c r="E656">
        <v>66800</v>
      </c>
      <c r="F656">
        <v>40600</v>
      </c>
      <c r="G656">
        <v>10.33121</v>
      </c>
      <c r="H656">
        <v>0.11404095</v>
      </c>
      <c r="I656">
        <v>19.440708000000001</v>
      </c>
      <c r="J656">
        <v>3.9189301000000003E-2</v>
      </c>
      <c r="K656">
        <v>2.0084602999999999</v>
      </c>
      <c r="L656">
        <v>4.0487288E-3</v>
      </c>
      <c r="M656">
        <v>-4.3939548000000004</v>
      </c>
      <c r="N656">
        <v>-8.3027476999999994</v>
      </c>
      <c r="O656">
        <v>302.666666666666</v>
      </c>
    </row>
    <row r="657" spans="1:15">
      <c r="A657">
        <v>3220</v>
      </c>
      <c r="B657" t="s">
        <v>927</v>
      </c>
      <c r="C657" t="s">
        <v>928</v>
      </c>
      <c r="D657" t="s">
        <v>274</v>
      </c>
      <c r="E657">
        <v>59700</v>
      </c>
      <c r="F657">
        <v>27600</v>
      </c>
      <c r="G657">
        <v>15.584023999999999</v>
      </c>
      <c r="H657">
        <v>0.39634870999999999</v>
      </c>
      <c r="I657">
        <v>12.883759</v>
      </c>
      <c r="J657">
        <v>2.6163179000000002E-2</v>
      </c>
      <c r="K657">
        <v>2.0078081999999999</v>
      </c>
      <c r="L657">
        <v>4.0772762000000004E-3</v>
      </c>
      <c r="M657">
        <v>2.5584180000000001</v>
      </c>
      <c r="N657">
        <v>-0.66540891000000002</v>
      </c>
      <c r="O657">
        <v>311</v>
      </c>
    </row>
    <row r="658" spans="1:15">
      <c r="A658">
        <v>1358</v>
      </c>
      <c r="B658" t="s">
        <v>929</v>
      </c>
      <c r="C658" t="s">
        <v>930</v>
      </c>
      <c r="D658" t="s">
        <v>631</v>
      </c>
      <c r="E658">
        <v>75800</v>
      </c>
      <c r="F658">
        <v>35000</v>
      </c>
      <c r="G658">
        <v>8.8197489000000004</v>
      </c>
      <c r="H658">
        <v>0.55303621000000003</v>
      </c>
      <c r="I658">
        <v>22.757121999999999</v>
      </c>
      <c r="J658">
        <v>0.76079010999999996</v>
      </c>
      <c r="K658">
        <v>2.0071208</v>
      </c>
      <c r="L658">
        <v>6.7099772000000002E-2</v>
      </c>
      <c r="M658">
        <v>-0.89295219999999997</v>
      </c>
      <c r="N658">
        <v>-3.6209543000000002</v>
      </c>
      <c r="O658">
        <v>968</v>
      </c>
    </row>
    <row r="659" spans="1:15">
      <c r="A659">
        <v>20746</v>
      </c>
      <c r="B659" t="s">
        <v>931</v>
      </c>
      <c r="C659" t="s">
        <v>932</v>
      </c>
      <c r="D659" t="s">
        <v>442</v>
      </c>
      <c r="E659">
        <v>54200</v>
      </c>
      <c r="F659">
        <v>24000</v>
      </c>
      <c r="G659">
        <v>21.97381</v>
      </c>
      <c r="H659">
        <v>4.3782148999999999E-2</v>
      </c>
      <c r="I659">
        <v>9.1252756000000002</v>
      </c>
      <c r="J659">
        <v>3.5457323999999998E-2</v>
      </c>
      <c r="K659">
        <v>2.0051708000000001</v>
      </c>
      <c r="L659">
        <v>7.7913254000000001E-3</v>
      </c>
      <c r="M659">
        <v>1.9211094</v>
      </c>
      <c r="N659">
        <v>10.692641999999999</v>
      </c>
      <c r="O659">
        <v>202.666666666666</v>
      </c>
    </row>
    <row r="660" spans="1:15">
      <c r="A660">
        <v>3485</v>
      </c>
      <c r="B660" t="s">
        <v>933</v>
      </c>
      <c r="C660" t="s">
        <v>448</v>
      </c>
      <c r="D660" t="s">
        <v>253</v>
      </c>
      <c r="E660">
        <v>68800</v>
      </c>
      <c r="F660">
        <v>37500</v>
      </c>
      <c r="G660">
        <v>13.668558000000001</v>
      </c>
      <c r="H660">
        <v>0.22248772</v>
      </c>
      <c r="I660">
        <v>14.668319</v>
      </c>
      <c r="J660">
        <v>8.4685310999999999E-2</v>
      </c>
      <c r="K660">
        <v>2.0049477000000002</v>
      </c>
      <c r="L660">
        <v>1.1575261E-2</v>
      </c>
      <c r="M660">
        <v>-4.5093160000000001</v>
      </c>
      <c r="N660">
        <v>-12.8573</v>
      </c>
      <c r="O660">
        <v>151.333333333333</v>
      </c>
    </row>
    <row r="661" spans="1:15">
      <c r="A661">
        <v>30955</v>
      </c>
      <c r="B661" t="s">
        <v>934</v>
      </c>
      <c r="C661" t="s">
        <v>16</v>
      </c>
      <c r="D661" t="s">
        <v>17</v>
      </c>
      <c r="E661">
        <v>29000</v>
      </c>
      <c r="F661">
        <v>19700</v>
      </c>
      <c r="G661">
        <v>44.357517000000001</v>
      </c>
      <c r="H661">
        <v>4.1586254000000003E-2</v>
      </c>
      <c r="I661">
        <v>4.5164714000000004</v>
      </c>
      <c r="J661">
        <v>4.2629725999999996E-3</v>
      </c>
      <c r="K661">
        <v>2.0033943999999999</v>
      </c>
      <c r="L661">
        <v>1.8909489E-3</v>
      </c>
      <c r="M661">
        <v>-4.4634881000000002</v>
      </c>
      <c r="N661">
        <v>-10.206016999999999</v>
      </c>
      <c r="O661">
        <v>275</v>
      </c>
    </row>
    <row r="662" spans="1:15">
      <c r="A662">
        <v>3592</v>
      </c>
      <c r="B662" t="s">
        <v>935</v>
      </c>
      <c r="C662" t="s">
        <v>936</v>
      </c>
      <c r="D662" t="s">
        <v>36</v>
      </c>
      <c r="E662">
        <v>70800</v>
      </c>
      <c r="F662">
        <v>38000</v>
      </c>
      <c r="G662">
        <v>9.0290537000000004</v>
      </c>
      <c r="H662">
        <v>0.58716588999999997</v>
      </c>
      <c r="I662">
        <v>22.184702000000001</v>
      </c>
      <c r="J662">
        <v>2.2283651999999998</v>
      </c>
      <c r="K662">
        <v>2.0030687</v>
      </c>
      <c r="L662">
        <v>0.20120029</v>
      </c>
      <c r="M662">
        <v>-2.1038703999999999</v>
      </c>
      <c r="N662">
        <v>-8.0886621000000005</v>
      </c>
      <c r="O662">
        <v>825</v>
      </c>
    </row>
    <row r="663" spans="1:15">
      <c r="A663">
        <v>206</v>
      </c>
      <c r="B663" t="s">
        <v>937</v>
      </c>
      <c r="C663" t="s">
        <v>22</v>
      </c>
      <c r="D663" t="s">
        <v>23</v>
      </c>
      <c r="E663">
        <v>73700</v>
      </c>
      <c r="F663">
        <v>30600</v>
      </c>
      <c r="G663">
        <v>13.103683999999999</v>
      </c>
      <c r="H663">
        <v>0.76801353999999999</v>
      </c>
      <c r="I663">
        <v>15.279172000000001</v>
      </c>
      <c r="J663">
        <v>0.36339605000000003</v>
      </c>
      <c r="K663">
        <v>2.0021346000000002</v>
      </c>
      <c r="L663">
        <v>4.7618277000000001E-2</v>
      </c>
      <c r="M663">
        <v>-2.4616935</v>
      </c>
      <c r="N663">
        <v>-4.6101742000000003</v>
      </c>
      <c r="O663">
        <v>4747.3333333333303</v>
      </c>
    </row>
    <row r="664" spans="1:15">
      <c r="A664">
        <v>3955</v>
      </c>
      <c r="B664" t="s">
        <v>938</v>
      </c>
      <c r="C664" t="s">
        <v>939</v>
      </c>
      <c r="D664" t="s">
        <v>105</v>
      </c>
      <c r="E664">
        <v>79700</v>
      </c>
      <c r="F664">
        <v>37500</v>
      </c>
      <c r="G664">
        <v>8.8970079000000002</v>
      </c>
      <c r="H664">
        <v>0.59712326999999998</v>
      </c>
      <c r="I664">
        <v>22.497574</v>
      </c>
      <c r="J664">
        <v>0.43511464999999999</v>
      </c>
      <c r="K664">
        <v>2.001611</v>
      </c>
      <c r="L664">
        <v>3.8712185000000003E-2</v>
      </c>
      <c r="M664">
        <v>-1.9144323999999999</v>
      </c>
      <c r="N664">
        <v>-5.8996700999999998</v>
      </c>
      <c r="O664">
        <v>874</v>
      </c>
    </row>
    <row r="665" spans="1:15">
      <c r="A665">
        <v>5000</v>
      </c>
      <c r="B665" t="s">
        <v>940</v>
      </c>
      <c r="C665" t="s">
        <v>344</v>
      </c>
      <c r="D665" t="s">
        <v>345</v>
      </c>
      <c r="E665">
        <v>73500</v>
      </c>
      <c r="F665">
        <v>33000</v>
      </c>
      <c r="G665">
        <v>9.9265127</v>
      </c>
      <c r="H665">
        <v>0.36097884000000002</v>
      </c>
      <c r="I665">
        <v>20.159502</v>
      </c>
      <c r="J665">
        <v>4.2817447999999999E-3</v>
      </c>
      <c r="K665">
        <v>2.0011356</v>
      </c>
      <c r="L665">
        <v>4.2502796999999999E-4</v>
      </c>
      <c r="M665">
        <v>-1.6533926000000001</v>
      </c>
      <c r="N665">
        <v>-5.7356606000000001</v>
      </c>
      <c r="O665">
        <v>1613.6666666666599</v>
      </c>
    </row>
    <row r="666" spans="1:15">
      <c r="A666">
        <v>3580</v>
      </c>
      <c r="B666" t="s">
        <v>941</v>
      </c>
      <c r="C666" t="s">
        <v>221</v>
      </c>
      <c r="D666" t="s">
        <v>36</v>
      </c>
      <c r="E666">
        <v>59900</v>
      </c>
      <c r="F666">
        <v>28900</v>
      </c>
      <c r="G666">
        <v>18.190564999999999</v>
      </c>
      <c r="H666">
        <v>0.44633433</v>
      </c>
      <c r="I666">
        <v>11.000311999999999</v>
      </c>
      <c r="J666">
        <v>0.22981262</v>
      </c>
      <c r="K666">
        <v>2.0010188000000002</v>
      </c>
      <c r="L666">
        <v>4.1804213E-2</v>
      </c>
      <c r="M666">
        <v>-0.27358602999999998</v>
      </c>
      <c r="N666">
        <v>2.6338224000000001</v>
      </c>
      <c r="O666">
        <v>903.66666666666595</v>
      </c>
    </row>
    <row r="667" spans="1:15">
      <c r="A667">
        <v>3170</v>
      </c>
      <c r="B667" t="s">
        <v>942</v>
      </c>
      <c r="C667" t="s">
        <v>943</v>
      </c>
      <c r="D667" t="s">
        <v>77</v>
      </c>
      <c r="E667">
        <v>90000</v>
      </c>
      <c r="F667">
        <v>45800</v>
      </c>
      <c r="G667">
        <v>6.1238340999999998</v>
      </c>
      <c r="H667">
        <v>1.4718188000000001</v>
      </c>
      <c r="I667">
        <v>32.675651999999999</v>
      </c>
      <c r="J667">
        <v>1.8076999</v>
      </c>
      <c r="K667">
        <v>2.0010026000000001</v>
      </c>
      <c r="L667">
        <v>0.11070054</v>
      </c>
      <c r="M667">
        <v>-2.0371640000000002</v>
      </c>
      <c r="N667">
        <v>-6.8389683000000003</v>
      </c>
      <c r="O667">
        <v>2994.6666666666601</v>
      </c>
    </row>
    <row r="668" spans="1:15">
      <c r="A668">
        <v>12260</v>
      </c>
      <c r="B668" t="s">
        <v>944</v>
      </c>
      <c r="C668" t="s">
        <v>945</v>
      </c>
      <c r="D668" t="s">
        <v>442</v>
      </c>
      <c r="E668">
        <v>36100</v>
      </c>
      <c r="F668">
        <v>19700</v>
      </c>
      <c r="G668">
        <v>34.596859000000002</v>
      </c>
      <c r="H668">
        <v>0.38121986000000002</v>
      </c>
      <c r="I668">
        <v>5.7789979000000002</v>
      </c>
      <c r="J668">
        <v>0</v>
      </c>
      <c r="K668">
        <v>1.9993517000000001</v>
      </c>
      <c r="L668">
        <v>0</v>
      </c>
      <c r="M668">
        <v>-5.5268573999999999</v>
      </c>
      <c r="N668">
        <v>0.49739596000000003</v>
      </c>
      <c r="O668">
        <v>213</v>
      </c>
    </row>
    <row r="669" spans="1:15">
      <c r="A669">
        <v>22913</v>
      </c>
      <c r="B669" t="s">
        <v>946</v>
      </c>
      <c r="C669" t="s">
        <v>344</v>
      </c>
      <c r="D669" t="s">
        <v>345</v>
      </c>
      <c r="E669">
        <v>78700</v>
      </c>
      <c r="F669">
        <v>29000</v>
      </c>
      <c r="G669">
        <v>10.60483</v>
      </c>
      <c r="H669">
        <v>1.1557503</v>
      </c>
      <c r="I669">
        <v>18.848959000000001</v>
      </c>
      <c r="J669">
        <v>0.14452044999999999</v>
      </c>
      <c r="K669">
        <v>1.9988999000000001</v>
      </c>
      <c r="L669">
        <v>1.5326147E-2</v>
      </c>
      <c r="M669">
        <v>4.6528075000000002E-2</v>
      </c>
      <c r="N669">
        <v>-4.6418785999999997E-2</v>
      </c>
      <c r="O669">
        <v>562.33333333333303</v>
      </c>
    </row>
    <row r="670" spans="1:15">
      <c r="A670">
        <v>2954</v>
      </c>
      <c r="B670" t="s">
        <v>947</v>
      </c>
      <c r="C670" t="s">
        <v>373</v>
      </c>
      <c r="D670" t="s">
        <v>207</v>
      </c>
      <c r="E670">
        <v>63600</v>
      </c>
      <c r="F670">
        <v>33100</v>
      </c>
      <c r="G670">
        <v>15.239432000000001</v>
      </c>
      <c r="H670">
        <v>0.32469039999999999</v>
      </c>
      <c r="I670">
        <v>13.098610000000001</v>
      </c>
      <c r="J670">
        <v>1.7283197E-2</v>
      </c>
      <c r="K670">
        <v>1.9961538000000001</v>
      </c>
      <c r="L670">
        <v>2.6338613E-3</v>
      </c>
      <c r="M670">
        <v>-1.5650348999999999</v>
      </c>
      <c r="N670">
        <v>4.1233314999999999</v>
      </c>
      <c r="O670">
        <v>553.83333333333303</v>
      </c>
    </row>
    <row r="671" spans="1:15">
      <c r="A671">
        <v>1110</v>
      </c>
      <c r="B671" t="s">
        <v>948</v>
      </c>
      <c r="C671" t="s">
        <v>276</v>
      </c>
      <c r="D671" t="s">
        <v>442</v>
      </c>
      <c r="E671">
        <v>58400</v>
      </c>
      <c r="F671">
        <v>27800</v>
      </c>
      <c r="G671">
        <v>14.775846</v>
      </c>
      <c r="H671">
        <v>0.41000800999999998</v>
      </c>
      <c r="I671">
        <v>13.504115000000001</v>
      </c>
      <c r="J671">
        <v>0.69716065999999999</v>
      </c>
      <c r="K671">
        <v>1.9953472999999999</v>
      </c>
      <c r="L671">
        <v>0.10301138999999999</v>
      </c>
      <c r="M671">
        <v>1.3147473000000001</v>
      </c>
      <c r="N671">
        <v>0.19341284</v>
      </c>
      <c r="O671">
        <v>972.66666666666595</v>
      </c>
    </row>
    <row r="672" spans="1:15">
      <c r="A672">
        <v>3753</v>
      </c>
      <c r="B672" t="s">
        <v>949</v>
      </c>
      <c r="C672" t="s">
        <v>950</v>
      </c>
      <c r="D672" t="s">
        <v>297</v>
      </c>
      <c r="E672">
        <v>116700</v>
      </c>
      <c r="F672">
        <v>70800</v>
      </c>
      <c r="G672">
        <v>4.6043577000000004</v>
      </c>
      <c r="H672">
        <v>2.1059532000000001</v>
      </c>
      <c r="I672">
        <v>43.327759</v>
      </c>
      <c r="J672">
        <v>0.10470305000000001</v>
      </c>
      <c r="K672">
        <v>1.9949648</v>
      </c>
      <c r="L672">
        <v>4.8209024000000003E-3</v>
      </c>
      <c r="M672">
        <v>-1.2006068000000001</v>
      </c>
      <c r="N672">
        <v>-4.5905975999999997</v>
      </c>
      <c r="O672">
        <v>287</v>
      </c>
    </row>
    <row r="673" spans="1:15">
      <c r="A673">
        <v>2181</v>
      </c>
      <c r="B673" t="s">
        <v>951</v>
      </c>
      <c r="C673" t="s">
        <v>26</v>
      </c>
      <c r="D673" t="s">
        <v>27</v>
      </c>
      <c r="E673">
        <v>105300</v>
      </c>
      <c r="F673">
        <v>84800</v>
      </c>
      <c r="G673">
        <v>3.2541201000000002</v>
      </c>
      <c r="H673">
        <v>0.82145977000000003</v>
      </c>
      <c r="I673">
        <v>61.262118999999998</v>
      </c>
      <c r="J673">
        <v>10.082485</v>
      </c>
      <c r="K673">
        <v>1.9935429</v>
      </c>
      <c r="L673">
        <v>0.32809614999999998</v>
      </c>
      <c r="M673">
        <v>0.38055803999999999</v>
      </c>
      <c r="N673">
        <v>-5.6480732999999997E-3</v>
      </c>
      <c r="O673">
        <v>190.333333333333</v>
      </c>
    </row>
    <row r="674" spans="1:15">
      <c r="A674">
        <v>1839</v>
      </c>
      <c r="B674" t="s">
        <v>952</v>
      </c>
      <c r="C674" t="s">
        <v>953</v>
      </c>
      <c r="D674" t="s">
        <v>248</v>
      </c>
      <c r="E674">
        <v>83700</v>
      </c>
      <c r="F674">
        <v>50800</v>
      </c>
      <c r="G674">
        <v>4.2368031000000004</v>
      </c>
      <c r="H674">
        <v>0.39877611000000002</v>
      </c>
      <c r="I674">
        <v>47.039307000000001</v>
      </c>
      <c r="J674">
        <v>0.17660074000000001</v>
      </c>
      <c r="K674">
        <v>1.9929627000000001</v>
      </c>
      <c r="L674">
        <v>7.4822250999999999E-3</v>
      </c>
      <c r="M674">
        <v>3.4546480000000002</v>
      </c>
      <c r="N674">
        <v>-0.67807108000000005</v>
      </c>
      <c r="O674">
        <v>214.5</v>
      </c>
    </row>
    <row r="675" spans="1:15">
      <c r="A675">
        <v>1753</v>
      </c>
      <c r="B675" t="s">
        <v>954</v>
      </c>
      <c r="C675" t="s">
        <v>164</v>
      </c>
      <c r="D675" t="s">
        <v>165</v>
      </c>
      <c r="E675">
        <v>105800</v>
      </c>
      <c r="F675">
        <v>25500</v>
      </c>
      <c r="G675">
        <v>7.3941454999999996</v>
      </c>
      <c r="H675">
        <v>7.0343742000000002</v>
      </c>
      <c r="I675">
        <v>26.902988000000001</v>
      </c>
      <c r="J675">
        <v>0</v>
      </c>
      <c r="K675">
        <v>1.9892460999999999</v>
      </c>
      <c r="L675">
        <v>0</v>
      </c>
      <c r="M675">
        <v>6.2131736E-2</v>
      </c>
      <c r="N675">
        <v>-3.2602563</v>
      </c>
      <c r="O675">
        <v>280.666666666666</v>
      </c>
    </row>
    <row r="676" spans="1:15">
      <c r="A676">
        <v>1414</v>
      </c>
      <c r="B676" t="s">
        <v>955</v>
      </c>
      <c r="C676" t="s">
        <v>87</v>
      </c>
      <c r="D676" t="s">
        <v>88</v>
      </c>
      <c r="E676">
        <v>198000</v>
      </c>
      <c r="F676">
        <v>67300</v>
      </c>
      <c r="G676">
        <v>3.6446055999999998</v>
      </c>
      <c r="H676">
        <v>19.217912999999999</v>
      </c>
      <c r="I676">
        <v>54.563170999999997</v>
      </c>
      <c r="J676">
        <v>6.1531738999999996</v>
      </c>
      <c r="K676">
        <v>1.9886124999999999</v>
      </c>
      <c r="L676">
        <v>0.22425893</v>
      </c>
      <c r="M676">
        <v>0.13775933000000001</v>
      </c>
      <c r="N676">
        <v>0.34488505000000003</v>
      </c>
      <c r="O676">
        <v>458</v>
      </c>
    </row>
    <row r="677" spans="1:15">
      <c r="A677">
        <v>3376</v>
      </c>
      <c r="B677" t="s">
        <v>956</v>
      </c>
      <c r="C677" t="s">
        <v>173</v>
      </c>
      <c r="D677" t="s">
        <v>147</v>
      </c>
      <c r="E677">
        <v>69500</v>
      </c>
      <c r="F677">
        <v>36300</v>
      </c>
      <c r="G677">
        <v>11.734048</v>
      </c>
      <c r="H677">
        <v>0.4396311</v>
      </c>
      <c r="I677">
        <v>16.928061</v>
      </c>
      <c r="J677">
        <v>9.1437764000000005E-2</v>
      </c>
      <c r="K677">
        <v>1.9863466000000001</v>
      </c>
      <c r="L677">
        <v>1.072935E-2</v>
      </c>
      <c r="M677">
        <v>0.96314239999999995</v>
      </c>
      <c r="N677">
        <v>-2.4235555999999998</v>
      </c>
      <c r="O677">
        <v>251.666666666666</v>
      </c>
    </row>
    <row r="678" spans="1:15">
      <c r="A678">
        <v>3157</v>
      </c>
      <c r="B678" t="s">
        <v>957</v>
      </c>
      <c r="C678" t="s">
        <v>901</v>
      </c>
      <c r="D678" t="s">
        <v>77</v>
      </c>
      <c r="E678">
        <v>38800</v>
      </c>
      <c r="F678">
        <v>25300</v>
      </c>
      <c r="G678">
        <v>29.319191</v>
      </c>
      <c r="H678">
        <v>1.1510157E-3</v>
      </c>
      <c r="I678">
        <v>6.7743548999999996</v>
      </c>
      <c r="J678">
        <v>1.3447625E-2</v>
      </c>
      <c r="K678">
        <v>1.986186</v>
      </c>
      <c r="L678">
        <v>3.9427346E-3</v>
      </c>
      <c r="M678">
        <v>-1.7365743</v>
      </c>
      <c r="N678">
        <v>1.1761269999999999</v>
      </c>
      <c r="O678">
        <v>374.666666666666</v>
      </c>
    </row>
    <row r="679" spans="1:15">
      <c r="A679">
        <v>1187</v>
      </c>
      <c r="B679" t="s">
        <v>958</v>
      </c>
      <c r="C679" t="s">
        <v>273</v>
      </c>
      <c r="D679" t="s">
        <v>23</v>
      </c>
      <c r="E679">
        <v>57500</v>
      </c>
      <c r="F679">
        <v>27900</v>
      </c>
      <c r="G679">
        <v>18.955449999999999</v>
      </c>
      <c r="H679">
        <v>0.38372963999999998</v>
      </c>
      <c r="I679">
        <v>10.478047999999999</v>
      </c>
      <c r="J679">
        <v>4.1468221999999999E-2</v>
      </c>
      <c r="K679">
        <v>1.9861612</v>
      </c>
      <c r="L679">
        <v>7.8604882999999993E-3</v>
      </c>
      <c r="M679">
        <v>1.257833</v>
      </c>
      <c r="N679">
        <v>0.48548545999999998</v>
      </c>
      <c r="O679">
        <v>345</v>
      </c>
    </row>
    <row r="680" spans="1:15">
      <c r="A680">
        <v>3528</v>
      </c>
      <c r="B680" t="s">
        <v>959</v>
      </c>
      <c r="C680" t="s">
        <v>342</v>
      </c>
      <c r="D680" t="s">
        <v>253</v>
      </c>
      <c r="E680">
        <v>89300</v>
      </c>
      <c r="F680">
        <v>38900</v>
      </c>
      <c r="G680">
        <v>7.7227072999999997</v>
      </c>
      <c r="H680">
        <v>1.8758714000000001</v>
      </c>
      <c r="I680">
        <v>25.701423999999999</v>
      </c>
      <c r="J680">
        <v>4.1439789999999997E-2</v>
      </c>
      <c r="K680">
        <v>1.9848456000000001</v>
      </c>
      <c r="L680">
        <v>3.2002735000000002E-3</v>
      </c>
      <c r="M680">
        <v>-4.0329975999999998</v>
      </c>
      <c r="N680">
        <v>-7.0785904000000004</v>
      </c>
      <c r="O680">
        <v>301.5</v>
      </c>
    </row>
    <row r="681" spans="1:15">
      <c r="A681">
        <v>21142</v>
      </c>
      <c r="B681" t="s">
        <v>960</v>
      </c>
      <c r="C681" t="s">
        <v>472</v>
      </c>
      <c r="D681" t="s">
        <v>147</v>
      </c>
      <c r="E681">
        <v>55700</v>
      </c>
      <c r="F681">
        <v>34000</v>
      </c>
      <c r="G681">
        <v>10.758088000000001</v>
      </c>
      <c r="H681">
        <v>0.28191453</v>
      </c>
      <c r="I681">
        <v>18.446148000000001</v>
      </c>
      <c r="J681">
        <v>0</v>
      </c>
      <c r="K681">
        <v>1.9844527999999999</v>
      </c>
      <c r="L681">
        <v>0</v>
      </c>
      <c r="M681">
        <v>1.9448745999999999</v>
      </c>
      <c r="N681">
        <v>-0.88180440999999998</v>
      </c>
      <c r="O681">
        <v>117</v>
      </c>
    </row>
    <row r="682" spans="1:15">
      <c r="A682">
        <v>43</v>
      </c>
      <c r="B682" t="s">
        <v>961</v>
      </c>
      <c r="C682" t="s">
        <v>149</v>
      </c>
      <c r="D682" t="s">
        <v>23</v>
      </c>
      <c r="E682">
        <v>71900</v>
      </c>
      <c r="F682">
        <v>31200</v>
      </c>
      <c r="G682">
        <v>13.179299</v>
      </c>
      <c r="H682">
        <v>0.37581240999999999</v>
      </c>
      <c r="I682">
        <v>15.052963999999999</v>
      </c>
      <c r="J682">
        <v>8.5829288000000004E-2</v>
      </c>
      <c r="K682">
        <v>1.9838753</v>
      </c>
      <c r="L682">
        <v>1.1311699999999999E-2</v>
      </c>
      <c r="M682">
        <v>3.8859892</v>
      </c>
      <c r="N682">
        <v>5.0938692000000003</v>
      </c>
      <c r="O682">
        <v>5873.3333333333303</v>
      </c>
    </row>
    <row r="683" spans="1:15">
      <c r="A683">
        <v>31281</v>
      </c>
      <c r="B683" t="s">
        <v>962</v>
      </c>
      <c r="C683" t="s">
        <v>119</v>
      </c>
      <c r="D683" t="s">
        <v>36</v>
      </c>
      <c r="E683">
        <v>35200</v>
      </c>
      <c r="F683">
        <v>26100</v>
      </c>
      <c r="G683">
        <v>33.329287999999998</v>
      </c>
      <c r="H683">
        <v>0.12520893999999999</v>
      </c>
      <c r="I683">
        <v>5.9521221999999998</v>
      </c>
      <c r="J683">
        <v>5.4665117999999999E-2</v>
      </c>
      <c r="K683">
        <v>1.9837998999999999</v>
      </c>
      <c r="L683">
        <v>1.8219493E-2</v>
      </c>
      <c r="M683">
        <v>-6.2963737999999996</v>
      </c>
      <c r="N683">
        <v>-8.7230176999999998</v>
      </c>
      <c r="O683">
        <v>104.5</v>
      </c>
    </row>
    <row r="684" spans="1:15">
      <c r="A684">
        <v>3600</v>
      </c>
      <c r="B684" t="s">
        <v>963</v>
      </c>
      <c r="C684" t="s">
        <v>221</v>
      </c>
      <c r="D684" t="s">
        <v>36</v>
      </c>
      <c r="E684">
        <v>53200</v>
      </c>
      <c r="F684">
        <v>27700</v>
      </c>
      <c r="G684">
        <v>19.918741000000001</v>
      </c>
      <c r="H684">
        <v>0.18969618999999999</v>
      </c>
      <c r="I684">
        <v>9.9499931000000004</v>
      </c>
      <c r="J684">
        <v>0.49131610999999997</v>
      </c>
      <c r="K684">
        <v>1.9819134</v>
      </c>
      <c r="L684">
        <v>9.7863980000000003E-2</v>
      </c>
      <c r="M684">
        <v>-4.5995096999999996</v>
      </c>
      <c r="N684">
        <v>-6.2758273999999998</v>
      </c>
      <c r="O684">
        <v>345.33333333333297</v>
      </c>
    </row>
    <row r="685" spans="1:15">
      <c r="A685">
        <v>10014</v>
      </c>
      <c r="B685" t="s">
        <v>964</v>
      </c>
      <c r="C685" t="s">
        <v>965</v>
      </c>
      <c r="D685" t="s">
        <v>219</v>
      </c>
      <c r="E685">
        <v>53800</v>
      </c>
      <c r="F685">
        <v>27400</v>
      </c>
      <c r="G685">
        <v>18.811121</v>
      </c>
      <c r="H685">
        <v>0.22213248999999999</v>
      </c>
      <c r="I685">
        <v>10.533329</v>
      </c>
      <c r="J685">
        <v>1.9429324000000001E-2</v>
      </c>
      <c r="K685">
        <v>1.9814373999999999</v>
      </c>
      <c r="L685">
        <v>3.6548739000000002E-3</v>
      </c>
      <c r="M685">
        <v>-5.8752545999999999</v>
      </c>
      <c r="N685">
        <v>-2.5768507</v>
      </c>
      <c r="O685">
        <v>154</v>
      </c>
    </row>
    <row r="686" spans="1:15">
      <c r="A686">
        <v>3601</v>
      </c>
      <c r="B686" t="s">
        <v>966</v>
      </c>
      <c r="C686" t="s">
        <v>967</v>
      </c>
      <c r="D686" t="s">
        <v>36</v>
      </c>
      <c r="E686">
        <v>53700</v>
      </c>
      <c r="F686">
        <v>27200</v>
      </c>
      <c r="G686">
        <v>18.774162</v>
      </c>
      <c r="H686">
        <v>0.33241931000000002</v>
      </c>
      <c r="I686">
        <v>10.545317000000001</v>
      </c>
      <c r="J686">
        <v>0.32853365000000001</v>
      </c>
      <c r="K686">
        <v>1.9797948999999999</v>
      </c>
      <c r="L686">
        <v>6.1679438000000003E-2</v>
      </c>
      <c r="M686">
        <v>3.6376819999999999</v>
      </c>
      <c r="N686">
        <v>4.6904516000000003</v>
      </c>
      <c r="O686">
        <v>556.33333333333303</v>
      </c>
    </row>
    <row r="687" spans="1:15">
      <c r="A687">
        <v>3787</v>
      </c>
      <c r="B687" t="s">
        <v>968</v>
      </c>
      <c r="C687" t="s">
        <v>344</v>
      </c>
      <c r="D687" t="s">
        <v>345</v>
      </c>
      <c r="E687">
        <v>71800</v>
      </c>
      <c r="F687">
        <v>27800</v>
      </c>
      <c r="G687">
        <v>14.780179</v>
      </c>
      <c r="H687">
        <v>1.1981516000000001</v>
      </c>
      <c r="I687">
        <v>13.383134999999999</v>
      </c>
      <c r="J687">
        <v>0.15849784</v>
      </c>
      <c r="K687">
        <v>1.9780513</v>
      </c>
      <c r="L687">
        <v>2.3426265000000002E-2</v>
      </c>
      <c r="M687">
        <v>0.67499052999999998</v>
      </c>
      <c r="N687">
        <v>-0.50005387999999995</v>
      </c>
      <c r="O687">
        <v>717.5</v>
      </c>
    </row>
    <row r="688" spans="1:15">
      <c r="A688">
        <v>3779</v>
      </c>
      <c r="B688" t="s">
        <v>969</v>
      </c>
      <c r="C688" t="s">
        <v>221</v>
      </c>
      <c r="D688" t="s">
        <v>345</v>
      </c>
      <c r="E688">
        <v>58600</v>
      </c>
      <c r="F688">
        <v>28400</v>
      </c>
      <c r="G688">
        <v>17.846781</v>
      </c>
      <c r="H688">
        <v>1.8070566E-3</v>
      </c>
      <c r="I688">
        <v>11.08004</v>
      </c>
      <c r="J688">
        <v>0.64427453000000001</v>
      </c>
      <c r="K688">
        <v>1.9774305000000001</v>
      </c>
      <c r="L688">
        <v>0.11498226</v>
      </c>
      <c r="M688">
        <v>2.8110287</v>
      </c>
      <c r="N688">
        <v>1.3834411</v>
      </c>
      <c r="O688">
        <v>294.666666666666</v>
      </c>
    </row>
    <row r="689" spans="1:15">
      <c r="A689">
        <v>2814</v>
      </c>
      <c r="B689" t="s">
        <v>970</v>
      </c>
      <c r="C689" t="s">
        <v>256</v>
      </c>
      <c r="D689" t="s">
        <v>17</v>
      </c>
      <c r="E689">
        <v>175400</v>
      </c>
      <c r="F689">
        <v>47500</v>
      </c>
      <c r="G689">
        <v>4.4441804999999999</v>
      </c>
      <c r="H689">
        <v>14.186954</v>
      </c>
      <c r="I689">
        <v>44.459251000000002</v>
      </c>
      <c r="J689">
        <v>3.0467200000000001</v>
      </c>
      <c r="K689">
        <v>1.9758492999999999</v>
      </c>
      <c r="L689">
        <v>0.13540173</v>
      </c>
      <c r="M689">
        <v>8.4537013999999994E-2</v>
      </c>
      <c r="N689">
        <v>-0.56441026999999999</v>
      </c>
      <c r="O689">
        <v>554.66666666666595</v>
      </c>
    </row>
    <row r="690" spans="1:15">
      <c r="A690">
        <v>22418</v>
      </c>
      <c r="B690" t="s">
        <v>971</v>
      </c>
      <c r="C690" t="s">
        <v>22</v>
      </c>
      <c r="D690" t="s">
        <v>23</v>
      </c>
      <c r="E690">
        <v>30400</v>
      </c>
      <c r="F690">
        <v>25700</v>
      </c>
      <c r="G690">
        <v>41.461433</v>
      </c>
      <c r="H690">
        <v>0.31046158000000001</v>
      </c>
      <c r="I690">
        <v>4.7621168999999997</v>
      </c>
      <c r="J690">
        <v>1.2597496E-2</v>
      </c>
      <c r="K690">
        <v>1.9744419</v>
      </c>
      <c r="L690">
        <v>5.2231023999999996E-3</v>
      </c>
      <c r="M690">
        <v>-17.572438999999999</v>
      </c>
      <c r="N690">
        <v>-16.825562999999999</v>
      </c>
      <c r="O690">
        <v>489.5</v>
      </c>
    </row>
    <row r="691" spans="1:15">
      <c r="A691">
        <v>11862</v>
      </c>
      <c r="B691" t="s">
        <v>972</v>
      </c>
      <c r="C691" t="s">
        <v>973</v>
      </c>
      <c r="D691" t="s">
        <v>414</v>
      </c>
      <c r="E691">
        <v>46800</v>
      </c>
      <c r="F691">
        <v>17800</v>
      </c>
      <c r="G691">
        <v>23.593820999999998</v>
      </c>
      <c r="H691">
        <v>0.15069467</v>
      </c>
      <c r="I691">
        <v>8.3529110000000006</v>
      </c>
      <c r="J691">
        <v>0</v>
      </c>
      <c r="K691">
        <v>1.9707707000000001</v>
      </c>
      <c r="L691">
        <v>0</v>
      </c>
      <c r="M691">
        <v>-2.7544401000000001</v>
      </c>
      <c r="N691">
        <v>-2.5388405000000001</v>
      </c>
      <c r="O691">
        <v>400.33333333333297</v>
      </c>
    </row>
    <row r="692" spans="1:15">
      <c r="A692">
        <v>2407</v>
      </c>
      <c r="B692" t="s">
        <v>974</v>
      </c>
      <c r="C692" t="s">
        <v>342</v>
      </c>
      <c r="D692" t="s">
        <v>197</v>
      </c>
      <c r="E692">
        <v>43200</v>
      </c>
      <c r="F692">
        <v>25000</v>
      </c>
      <c r="G692">
        <v>27.70327</v>
      </c>
      <c r="H692">
        <v>0.15381201</v>
      </c>
      <c r="I692">
        <v>7.1103759000000002</v>
      </c>
      <c r="J692">
        <v>4.7037299999999997E-2</v>
      </c>
      <c r="K692">
        <v>1.9698066999999999</v>
      </c>
      <c r="L692">
        <v>1.3030870999999999E-2</v>
      </c>
      <c r="M692">
        <v>1.8448724999999999</v>
      </c>
      <c r="N692">
        <v>9.4488134000000006</v>
      </c>
      <c r="O692">
        <v>2288.3333333333298</v>
      </c>
    </row>
    <row r="693" spans="1:15">
      <c r="A693">
        <v>5707</v>
      </c>
      <c r="B693" t="s">
        <v>975</v>
      </c>
      <c r="C693" t="s">
        <v>489</v>
      </c>
      <c r="D693" t="s">
        <v>442</v>
      </c>
      <c r="E693">
        <v>46900</v>
      </c>
      <c r="F693">
        <v>21800</v>
      </c>
      <c r="G693">
        <v>27.282232</v>
      </c>
      <c r="H693">
        <v>9.2915342999999994E-3</v>
      </c>
      <c r="I693">
        <v>7.2166739</v>
      </c>
      <c r="J693">
        <v>0</v>
      </c>
      <c r="K693">
        <v>1.9688698</v>
      </c>
      <c r="L693">
        <v>0</v>
      </c>
      <c r="M693">
        <v>20.753102999999999</v>
      </c>
      <c r="N693">
        <v>34.915703000000001</v>
      </c>
      <c r="O693">
        <v>305.666666666666</v>
      </c>
    </row>
    <row r="694" spans="1:15">
      <c r="A694">
        <v>2615</v>
      </c>
      <c r="B694" t="s">
        <v>976</v>
      </c>
      <c r="C694" t="s">
        <v>62</v>
      </c>
      <c r="D694" t="s">
        <v>63</v>
      </c>
      <c r="E694">
        <v>78900</v>
      </c>
      <c r="F694">
        <v>35600</v>
      </c>
      <c r="G694">
        <v>11.085213</v>
      </c>
      <c r="H694">
        <v>0.23672261999999999</v>
      </c>
      <c r="I694">
        <v>17.739048</v>
      </c>
      <c r="J694">
        <v>0.50810694999999995</v>
      </c>
      <c r="K694">
        <v>1.9664112</v>
      </c>
      <c r="L694">
        <v>5.6324735000000001E-2</v>
      </c>
      <c r="M694">
        <v>1.1400447</v>
      </c>
      <c r="N694">
        <v>2.0122213000000002</v>
      </c>
      <c r="O694">
        <v>1786</v>
      </c>
    </row>
    <row r="695" spans="1:15">
      <c r="A695">
        <v>2057</v>
      </c>
      <c r="B695" t="s">
        <v>977</v>
      </c>
      <c r="C695" t="s">
        <v>965</v>
      </c>
      <c r="D695" t="s">
        <v>219</v>
      </c>
      <c r="E695">
        <v>57900</v>
      </c>
      <c r="F695">
        <v>32400</v>
      </c>
      <c r="G695">
        <v>15.657393000000001</v>
      </c>
      <c r="H695">
        <v>0.13568601</v>
      </c>
      <c r="I695">
        <v>12.547563</v>
      </c>
      <c r="J695">
        <v>5.2682891000000003E-2</v>
      </c>
      <c r="K695">
        <v>1.9646211</v>
      </c>
      <c r="L695">
        <v>8.2487668999999993E-3</v>
      </c>
      <c r="M695">
        <v>-0.71621847000000005</v>
      </c>
      <c r="N695">
        <v>-3.5272473999999998</v>
      </c>
      <c r="O695">
        <v>562.5</v>
      </c>
    </row>
    <row r="696" spans="1:15">
      <c r="A696">
        <v>1424</v>
      </c>
      <c r="B696" t="s">
        <v>978</v>
      </c>
      <c r="C696" t="s">
        <v>87</v>
      </c>
      <c r="D696" t="s">
        <v>88</v>
      </c>
      <c r="E696">
        <v>165300</v>
      </c>
      <c r="F696">
        <v>56500</v>
      </c>
      <c r="G696">
        <v>4.1971350000000003</v>
      </c>
      <c r="H696">
        <v>13.542681</v>
      </c>
      <c r="I696">
        <v>46.784790000000001</v>
      </c>
      <c r="J696">
        <v>4.5676680000000003</v>
      </c>
      <c r="K696">
        <v>1.9636207999999999</v>
      </c>
      <c r="L696">
        <v>0.19171119</v>
      </c>
      <c r="M696">
        <v>0.84796249999999995</v>
      </c>
      <c r="N696">
        <v>0.81897193000000001</v>
      </c>
      <c r="O696">
        <v>662</v>
      </c>
    </row>
    <row r="697" spans="1:15">
      <c r="A697">
        <v>3837</v>
      </c>
      <c r="B697" t="s">
        <v>979</v>
      </c>
      <c r="C697" t="s">
        <v>550</v>
      </c>
      <c r="D697" t="s">
        <v>551</v>
      </c>
      <c r="E697">
        <v>88400</v>
      </c>
      <c r="F697">
        <v>39100</v>
      </c>
      <c r="G697">
        <v>6.0648211999999999</v>
      </c>
      <c r="H697">
        <v>0.96934949999999998</v>
      </c>
      <c r="I697">
        <v>32.362385000000003</v>
      </c>
      <c r="J697">
        <v>4.4728912000000003E-2</v>
      </c>
      <c r="K697">
        <v>1.9627208</v>
      </c>
      <c r="L697">
        <v>2.7127284999999999E-3</v>
      </c>
      <c r="M697">
        <v>4.8977389000000002</v>
      </c>
      <c r="N697">
        <v>3.2013284999999998</v>
      </c>
      <c r="O697">
        <v>133.666666666666</v>
      </c>
    </row>
    <row r="698" spans="1:15">
      <c r="A698">
        <v>3588</v>
      </c>
      <c r="B698" t="s">
        <v>980</v>
      </c>
      <c r="C698" t="s">
        <v>230</v>
      </c>
      <c r="D698" t="s">
        <v>36</v>
      </c>
      <c r="E698">
        <v>83700</v>
      </c>
      <c r="F698">
        <v>40100</v>
      </c>
      <c r="G698">
        <v>7.9837069999999999</v>
      </c>
      <c r="H698">
        <v>0.83284407999999999</v>
      </c>
      <c r="I698">
        <v>24.581136999999998</v>
      </c>
      <c r="J698">
        <v>1.0938121999999999</v>
      </c>
      <c r="K698">
        <v>1.9624858999999999</v>
      </c>
      <c r="L698">
        <v>8.7326758000000004E-2</v>
      </c>
      <c r="M698">
        <v>-1.4236662</v>
      </c>
      <c r="N698">
        <v>-4.4861712000000002</v>
      </c>
      <c r="O698">
        <v>385</v>
      </c>
    </row>
    <row r="699" spans="1:15">
      <c r="A699">
        <v>1017</v>
      </c>
      <c r="B699" t="s">
        <v>981</v>
      </c>
      <c r="C699" t="s">
        <v>800</v>
      </c>
      <c r="D699" t="s">
        <v>102</v>
      </c>
      <c r="E699">
        <v>52000</v>
      </c>
      <c r="F699">
        <v>25600</v>
      </c>
      <c r="G699">
        <v>21.807285</v>
      </c>
      <c r="H699">
        <v>0.24867997</v>
      </c>
      <c r="I699">
        <v>8.9989375999999996</v>
      </c>
      <c r="J699">
        <v>0</v>
      </c>
      <c r="K699">
        <v>1.9624239999999999</v>
      </c>
      <c r="L699">
        <v>0</v>
      </c>
      <c r="M699">
        <v>0.12673446999999999</v>
      </c>
      <c r="N699">
        <v>4.2129126000000001</v>
      </c>
      <c r="O699">
        <v>819.33333333333303</v>
      </c>
    </row>
    <row r="700" spans="1:15">
      <c r="A700">
        <v>3423</v>
      </c>
      <c r="B700" t="s">
        <v>982</v>
      </c>
      <c r="C700" t="s">
        <v>538</v>
      </c>
      <c r="D700" t="s">
        <v>266</v>
      </c>
      <c r="E700">
        <v>106800</v>
      </c>
      <c r="F700">
        <v>62800</v>
      </c>
      <c r="G700">
        <v>4.3771119000000001</v>
      </c>
      <c r="H700">
        <v>2.4630977999999999</v>
      </c>
      <c r="I700">
        <v>44.827796999999997</v>
      </c>
      <c r="J700">
        <v>0</v>
      </c>
      <c r="K700">
        <v>1.9621626999999999</v>
      </c>
      <c r="L700">
        <v>0</v>
      </c>
      <c r="M700">
        <v>-0.50158935999999998</v>
      </c>
      <c r="N700">
        <v>-1.4079676000000001</v>
      </c>
      <c r="O700">
        <v>460.33333333333297</v>
      </c>
    </row>
    <row r="701" spans="1:15">
      <c r="A701">
        <v>2115</v>
      </c>
      <c r="B701" t="s">
        <v>983</v>
      </c>
      <c r="C701" t="s">
        <v>541</v>
      </c>
      <c r="D701" t="s">
        <v>27</v>
      </c>
      <c r="E701">
        <v>181300</v>
      </c>
      <c r="F701">
        <v>69300</v>
      </c>
      <c r="G701">
        <v>4.2215958000000002</v>
      </c>
      <c r="H701">
        <v>16.812452</v>
      </c>
      <c r="I701">
        <v>46.467812000000002</v>
      </c>
      <c r="J701">
        <v>6.3783927</v>
      </c>
      <c r="K701">
        <v>1.9616832</v>
      </c>
      <c r="L701">
        <v>0.26926997000000003</v>
      </c>
      <c r="M701">
        <v>0.34237915000000002</v>
      </c>
      <c r="N701">
        <v>3.0814116</v>
      </c>
      <c r="O701">
        <v>389.666666666666</v>
      </c>
    </row>
    <row r="702" spans="1:15">
      <c r="A702">
        <v>3624</v>
      </c>
      <c r="B702" t="s">
        <v>984</v>
      </c>
      <c r="C702" t="s">
        <v>985</v>
      </c>
      <c r="D702" t="s">
        <v>36</v>
      </c>
      <c r="E702">
        <v>89300</v>
      </c>
      <c r="F702">
        <v>41900</v>
      </c>
      <c r="G702">
        <v>9.0629968999999999</v>
      </c>
      <c r="H702">
        <v>0.91334068999999996</v>
      </c>
      <c r="I702">
        <v>21.635370000000002</v>
      </c>
      <c r="J702">
        <v>0.60171704999999998</v>
      </c>
      <c r="K702">
        <v>1.9608129000000001</v>
      </c>
      <c r="L702">
        <v>5.4533592999999998E-2</v>
      </c>
      <c r="M702">
        <v>0.23551438999999999</v>
      </c>
      <c r="N702">
        <v>3.6809536999999999</v>
      </c>
      <c r="O702">
        <v>1842.6666666666599</v>
      </c>
    </row>
    <row r="703" spans="1:15">
      <c r="A703">
        <v>2043</v>
      </c>
      <c r="B703" t="s">
        <v>986</v>
      </c>
      <c r="C703" t="s">
        <v>287</v>
      </c>
      <c r="D703" t="s">
        <v>288</v>
      </c>
      <c r="E703">
        <v>60900</v>
      </c>
      <c r="F703">
        <v>34300</v>
      </c>
      <c r="G703">
        <v>13.390734999999999</v>
      </c>
      <c r="H703">
        <v>0.34653329999999999</v>
      </c>
      <c r="I703">
        <v>14.639647999999999</v>
      </c>
      <c r="J703">
        <v>1.4327417E-2</v>
      </c>
      <c r="K703">
        <v>1.9603565000000001</v>
      </c>
      <c r="L703">
        <v>1.9185464000000001E-3</v>
      </c>
      <c r="M703">
        <v>-4.6537933000000002</v>
      </c>
      <c r="N703">
        <v>-11.030601000000001</v>
      </c>
      <c r="O703">
        <v>238.666666666666</v>
      </c>
    </row>
    <row r="704" spans="1:15">
      <c r="A704">
        <v>11145</v>
      </c>
      <c r="B704" t="s">
        <v>987</v>
      </c>
      <c r="C704" t="s">
        <v>119</v>
      </c>
      <c r="D704" t="s">
        <v>36</v>
      </c>
      <c r="E704">
        <v>75900</v>
      </c>
      <c r="F704">
        <v>33700</v>
      </c>
      <c r="G704">
        <v>11.727148</v>
      </c>
      <c r="H704">
        <v>0.67754071999999999</v>
      </c>
      <c r="I704">
        <v>16.714404999999999</v>
      </c>
      <c r="J704">
        <v>0.55605351999999997</v>
      </c>
      <c r="K704">
        <v>1.9601229</v>
      </c>
      <c r="L704">
        <v>6.5209224999999996E-2</v>
      </c>
      <c r="M704">
        <v>2.9348766999999998</v>
      </c>
      <c r="N704">
        <v>7.0274786999999996</v>
      </c>
      <c r="O704">
        <v>5143.3333333333303</v>
      </c>
    </row>
    <row r="705" spans="1:15">
      <c r="A705">
        <v>1079</v>
      </c>
      <c r="B705" t="s">
        <v>988</v>
      </c>
      <c r="C705" t="s">
        <v>989</v>
      </c>
      <c r="D705" t="s">
        <v>414</v>
      </c>
      <c r="E705">
        <v>58900</v>
      </c>
      <c r="F705">
        <v>27200</v>
      </c>
      <c r="G705">
        <v>17.077572</v>
      </c>
      <c r="H705">
        <v>0.81585412999999996</v>
      </c>
      <c r="I705">
        <v>11.472678</v>
      </c>
      <c r="J705">
        <v>0</v>
      </c>
      <c r="K705">
        <v>1.9592547</v>
      </c>
      <c r="L705">
        <v>0</v>
      </c>
      <c r="M705">
        <v>-0.97123367000000005</v>
      </c>
      <c r="N705">
        <v>-5.7538638000000004</v>
      </c>
      <c r="O705">
        <v>505.666666666666</v>
      </c>
    </row>
    <row r="706" spans="1:15">
      <c r="A706">
        <v>1146</v>
      </c>
      <c r="B706" t="s">
        <v>990</v>
      </c>
      <c r="C706" t="s">
        <v>699</v>
      </c>
      <c r="D706" t="s">
        <v>23</v>
      </c>
      <c r="E706">
        <v>112200</v>
      </c>
      <c r="F706">
        <v>48700</v>
      </c>
      <c r="G706">
        <v>6.0856566000000001</v>
      </c>
      <c r="H706">
        <v>2.1921393999999998</v>
      </c>
      <c r="I706">
        <v>32.180683000000002</v>
      </c>
      <c r="J706">
        <v>0.88178164000000003</v>
      </c>
      <c r="K706">
        <v>1.9584060000000001</v>
      </c>
      <c r="L706">
        <v>5.3662202999999999E-2</v>
      </c>
      <c r="M706">
        <v>0.17280154</v>
      </c>
      <c r="N706">
        <v>-1.0894406999999999</v>
      </c>
      <c r="O706">
        <v>1895.3333333333301</v>
      </c>
    </row>
    <row r="707" spans="1:15">
      <c r="A707">
        <v>2879</v>
      </c>
      <c r="B707" t="s">
        <v>991</v>
      </c>
      <c r="C707" t="s">
        <v>235</v>
      </c>
      <c r="D707" t="s">
        <v>17</v>
      </c>
      <c r="E707">
        <v>42800</v>
      </c>
      <c r="F707">
        <v>25900</v>
      </c>
      <c r="G707">
        <v>27.294142000000001</v>
      </c>
      <c r="H707">
        <v>0.21162178000000001</v>
      </c>
      <c r="I707">
        <v>7.1751288999999998</v>
      </c>
      <c r="J707">
        <v>0</v>
      </c>
      <c r="K707">
        <v>1.9583898</v>
      </c>
      <c r="L707">
        <v>0</v>
      </c>
      <c r="M707">
        <v>-7.1073202999999996</v>
      </c>
      <c r="N707">
        <v>-9.4605961000000001</v>
      </c>
      <c r="O707">
        <v>316.33333333333297</v>
      </c>
    </row>
    <row r="708" spans="1:15">
      <c r="A708">
        <v>7950</v>
      </c>
      <c r="B708" t="s">
        <v>992</v>
      </c>
      <c r="C708" t="s">
        <v>993</v>
      </c>
      <c r="D708" t="s">
        <v>386</v>
      </c>
      <c r="E708">
        <v>58900</v>
      </c>
      <c r="F708">
        <v>29500</v>
      </c>
      <c r="G708">
        <v>18.644136</v>
      </c>
      <c r="H708">
        <v>0.11818906</v>
      </c>
      <c r="I708">
        <v>10.500698</v>
      </c>
      <c r="J708">
        <v>1.3093871999999999E-2</v>
      </c>
      <c r="K708">
        <v>1.9577644999999999</v>
      </c>
      <c r="L708">
        <v>2.4412393000000001E-3</v>
      </c>
      <c r="M708">
        <v>3.6746264000000002</v>
      </c>
      <c r="N708">
        <v>5.2541074999999999</v>
      </c>
      <c r="O708">
        <v>184</v>
      </c>
    </row>
    <row r="709" spans="1:15">
      <c r="A709">
        <v>8073</v>
      </c>
      <c r="B709" t="s">
        <v>994</v>
      </c>
      <c r="C709" t="s">
        <v>699</v>
      </c>
      <c r="D709" t="s">
        <v>23</v>
      </c>
      <c r="E709">
        <v>64100</v>
      </c>
      <c r="F709">
        <v>27300</v>
      </c>
      <c r="G709">
        <v>16.059484000000001</v>
      </c>
      <c r="H709">
        <v>0.54701429999999995</v>
      </c>
      <c r="I709">
        <v>12.189632</v>
      </c>
      <c r="J709">
        <v>0.24356696</v>
      </c>
      <c r="K709">
        <v>1.9575921000000001</v>
      </c>
      <c r="L709">
        <v>3.9115597000000002E-2</v>
      </c>
      <c r="M709">
        <v>1.521809</v>
      </c>
      <c r="N709">
        <v>2.4839752000000002</v>
      </c>
      <c r="O709">
        <v>1751</v>
      </c>
    </row>
    <row r="710" spans="1:15">
      <c r="A710">
        <v>2007</v>
      </c>
      <c r="B710" t="s">
        <v>995</v>
      </c>
      <c r="C710" t="s">
        <v>996</v>
      </c>
      <c r="D710" t="s">
        <v>33</v>
      </c>
      <c r="E710">
        <v>84500</v>
      </c>
      <c r="F710">
        <v>40500</v>
      </c>
      <c r="G710">
        <v>8.8761892000000007</v>
      </c>
      <c r="H710">
        <v>1.4216683999999999</v>
      </c>
      <c r="I710">
        <v>22.030519000000002</v>
      </c>
      <c r="J710">
        <v>6.5386615999999995E-2</v>
      </c>
      <c r="K710">
        <v>1.9554704000000001</v>
      </c>
      <c r="L710">
        <v>5.8038393000000004E-3</v>
      </c>
      <c r="M710">
        <v>2.9577996999999998</v>
      </c>
      <c r="N710">
        <v>4.9485707000000003</v>
      </c>
      <c r="O710">
        <v>201.333333333333</v>
      </c>
    </row>
    <row r="711" spans="1:15">
      <c r="A711">
        <v>1038</v>
      </c>
      <c r="B711" t="s">
        <v>997</v>
      </c>
      <c r="C711" t="s">
        <v>800</v>
      </c>
      <c r="D711" t="s">
        <v>102</v>
      </c>
      <c r="E711">
        <v>52500</v>
      </c>
      <c r="F711">
        <v>27900</v>
      </c>
      <c r="G711">
        <v>21.325842000000002</v>
      </c>
      <c r="H711">
        <v>0.27019048000000001</v>
      </c>
      <c r="I711">
        <v>9.1669225999999995</v>
      </c>
      <c r="J711">
        <v>5.0143595999999999E-2</v>
      </c>
      <c r="K711">
        <v>1.9549234</v>
      </c>
      <c r="L711">
        <v>1.0693543999999999E-2</v>
      </c>
      <c r="M711">
        <v>-0.93705320000000003</v>
      </c>
      <c r="N711">
        <v>2.1679723000000002</v>
      </c>
      <c r="O711">
        <v>322.33333333333297</v>
      </c>
    </row>
    <row r="712" spans="1:15">
      <c r="A712">
        <v>1057</v>
      </c>
      <c r="B712" t="s">
        <v>998</v>
      </c>
      <c r="C712" t="s">
        <v>586</v>
      </c>
      <c r="D712" t="s">
        <v>102</v>
      </c>
      <c r="E712">
        <v>76700</v>
      </c>
      <c r="F712">
        <v>36700</v>
      </c>
      <c r="G712">
        <v>11.226148</v>
      </c>
      <c r="H712">
        <v>0.74745821999999995</v>
      </c>
      <c r="I712">
        <v>17.408328999999998</v>
      </c>
      <c r="J712">
        <v>0.22701618000000001</v>
      </c>
      <c r="K712">
        <v>1.9542847000000001</v>
      </c>
      <c r="L712">
        <v>2.5485171000000001E-2</v>
      </c>
      <c r="M712">
        <v>1.1949502999999999</v>
      </c>
      <c r="N712">
        <v>2.1428658999999999</v>
      </c>
      <c r="O712">
        <v>1342</v>
      </c>
    </row>
    <row r="713" spans="1:15">
      <c r="A713">
        <v>1403</v>
      </c>
      <c r="B713" t="s">
        <v>999</v>
      </c>
      <c r="C713" t="s">
        <v>87</v>
      </c>
      <c r="D713" t="s">
        <v>88</v>
      </c>
      <c r="E713">
        <v>114500</v>
      </c>
      <c r="F713">
        <v>57300</v>
      </c>
      <c r="G713">
        <v>4.6373091000000004</v>
      </c>
      <c r="H713">
        <v>2.3513901000000001</v>
      </c>
      <c r="I713">
        <v>42.130096000000002</v>
      </c>
      <c r="J713">
        <v>5.4335294000000003</v>
      </c>
      <c r="K713">
        <v>1.9537028000000001</v>
      </c>
      <c r="L713">
        <v>0.25196954999999999</v>
      </c>
      <c r="M713">
        <v>-2.2171135</v>
      </c>
      <c r="N713">
        <v>-1.7986002999999999</v>
      </c>
      <c r="O713">
        <v>662.5</v>
      </c>
    </row>
    <row r="714" spans="1:15">
      <c r="A714">
        <v>1471</v>
      </c>
      <c r="B714" t="s">
        <v>1000</v>
      </c>
      <c r="C714" t="s">
        <v>1001</v>
      </c>
      <c r="D714" t="s">
        <v>105</v>
      </c>
      <c r="E714">
        <v>54100</v>
      </c>
      <c r="F714">
        <v>27100</v>
      </c>
      <c r="G714">
        <v>21.211887000000001</v>
      </c>
      <c r="H714">
        <v>0.61682236000000001</v>
      </c>
      <c r="I714">
        <v>9.2061595999999994</v>
      </c>
      <c r="J714">
        <v>0</v>
      </c>
      <c r="K714">
        <v>1.9528002</v>
      </c>
      <c r="L714">
        <v>0</v>
      </c>
      <c r="M714">
        <v>-0.15115774000000001</v>
      </c>
      <c r="N714">
        <v>0.19403260999999999</v>
      </c>
      <c r="O714">
        <v>1061</v>
      </c>
    </row>
    <row r="715" spans="1:15">
      <c r="A715">
        <v>3540</v>
      </c>
      <c r="B715" t="s">
        <v>1002</v>
      </c>
      <c r="C715" t="s">
        <v>815</v>
      </c>
      <c r="D715" t="s">
        <v>36</v>
      </c>
      <c r="E715">
        <v>58500</v>
      </c>
      <c r="F715">
        <v>31000</v>
      </c>
      <c r="G715">
        <v>16.241900999999999</v>
      </c>
      <c r="H715">
        <v>0.30104512</v>
      </c>
      <c r="I715">
        <v>12.019881</v>
      </c>
      <c r="J715">
        <v>0.27505015999999999</v>
      </c>
      <c r="K715">
        <v>1.9522573999999999</v>
      </c>
      <c r="L715">
        <v>4.4673376000000001E-2</v>
      </c>
      <c r="M715">
        <v>0.58029651999999998</v>
      </c>
      <c r="N715">
        <v>2.3999025999999999</v>
      </c>
      <c r="O715">
        <v>1471.6666666666599</v>
      </c>
    </row>
    <row r="716" spans="1:15">
      <c r="A716">
        <v>3193</v>
      </c>
      <c r="B716" t="s">
        <v>1003</v>
      </c>
      <c r="C716" t="s">
        <v>1004</v>
      </c>
      <c r="D716" t="s">
        <v>274</v>
      </c>
      <c r="E716">
        <v>74600</v>
      </c>
      <c r="F716">
        <v>37300</v>
      </c>
      <c r="G716">
        <v>10.578897</v>
      </c>
      <c r="H716">
        <v>0.39622170000000001</v>
      </c>
      <c r="I716">
        <v>18.438559000000001</v>
      </c>
      <c r="J716">
        <v>1.7849317E-2</v>
      </c>
      <c r="K716">
        <v>1.9505962999999999</v>
      </c>
      <c r="L716">
        <v>1.8882609E-3</v>
      </c>
      <c r="M716">
        <v>-0.78932809999999998</v>
      </c>
      <c r="N716">
        <v>-0.12777445000000001</v>
      </c>
      <c r="O716">
        <v>341</v>
      </c>
    </row>
    <row r="717" spans="1:15">
      <c r="A717">
        <v>1173</v>
      </c>
      <c r="B717" t="s">
        <v>1005</v>
      </c>
      <c r="C717" t="s">
        <v>22</v>
      </c>
      <c r="D717" t="s">
        <v>23</v>
      </c>
      <c r="E717">
        <v>161600</v>
      </c>
      <c r="F717">
        <v>62000</v>
      </c>
      <c r="G717">
        <v>3.6810483999999999</v>
      </c>
      <c r="H717">
        <v>12.397807999999999</v>
      </c>
      <c r="I717">
        <v>52.981017999999999</v>
      </c>
      <c r="J717">
        <v>1.7089491999999999</v>
      </c>
      <c r="K717">
        <v>1.9502569000000001</v>
      </c>
      <c r="L717">
        <v>6.2907248999999998E-2</v>
      </c>
      <c r="M717">
        <v>2.2938928999999999</v>
      </c>
      <c r="N717">
        <v>2.8949959000000001</v>
      </c>
      <c r="O717">
        <v>369.33333333333297</v>
      </c>
    </row>
    <row r="718" spans="1:15">
      <c r="A718">
        <v>3663</v>
      </c>
      <c r="B718" t="s">
        <v>1006</v>
      </c>
      <c r="C718" t="s">
        <v>1007</v>
      </c>
      <c r="D718" t="s">
        <v>36</v>
      </c>
      <c r="E718">
        <v>60200</v>
      </c>
      <c r="F718">
        <v>39800</v>
      </c>
      <c r="G718">
        <v>14.025079</v>
      </c>
      <c r="H718">
        <v>8.6563282000000005E-2</v>
      </c>
      <c r="I718">
        <v>13.902290000000001</v>
      </c>
      <c r="J718">
        <v>1.0902636000000001</v>
      </c>
      <c r="K718">
        <v>1.9498070000000001</v>
      </c>
      <c r="L718">
        <v>0.15291031999999999</v>
      </c>
      <c r="M718">
        <v>-4.2988309999999998</v>
      </c>
      <c r="N718">
        <v>-4.8317760999999999</v>
      </c>
      <c r="O718">
        <v>308.5</v>
      </c>
    </row>
    <row r="719" spans="1:15">
      <c r="A719">
        <v>2013</v>
      </c>
      <c r="B719" t="s">
        <v>1008</v>
      </c>
      <c r="C719" t="s">
        <v>502</v>
      </c>
      <c r="D719" t="s">
        <v>33</v>
      </c>
      <c r="E719">
        <v>66500</v>
      </c>
      <c r="F719">
        <v>35600</v>
      </c>
      <c r="G719">
        <v>15.701525</v>
      </c>
      <c r="H719">
        <v>0.3121776</v>
      </c>
      <c r="I719">
        <v>12.415858</v>
      </c>
      <c r="J719">
        <v>1.1959322999999999</v>
      </c>
      <c r="K719">
        <v>1.9494791</v>
      </c>
      <c r="L719">
        <v>0.18777961000000001</v>
      </c>
      <c r="M719">
        <v>-6.5375180000000004</v>
      </c>
      <c r="N719">
        <v>-8.1311330999999996</v>
      </c>
      <c r="O719">
        <v>528</v>
      </c>
    </row>
    <row r="720" spans="1:15">
      <c r="A720">
        <v>11647</v>
      </c>
      <c r="B720" t="s">
        <v>1009</v>
      </c>
      <c r="C720" t="s">
        <v>1010</v>
      </c>
      <c r="D720" t="s">
        <v>1011</v>
      </c>
      <c r="E720">
        <v>51600</v>
      </c>
      <c r="F720">
        <v>30000</v>
      </c>
      <c r="G720">
        <v>19.945550999999998</v>
      </c>
      <c r="H720">
        <v>8.2968317E-2</v>
      </c>
      <c r="I720">
        <v>9.7694139</v>
      </c>
      <c r="J720">
        <v>0.78131622000000001</v>
      </c>
      <c r="K720">
        <v>1.9485636</v>
      </c>
      <c r="L720">
        <v>0.15583783000000001</v>
      </c>
      <c r="M720">
        <v>6.9579114999999998</v>
      </c>
      <c r="N720">
        <v>7.5675726000000001</v>
      </c>
      <c r="O720">
        <v>217</v>
      </c>
    </row>
    <row r="721" spans="1:15">
      <c r="A721">
        <v>1111</v>
      </c>
      <c r="B721" t="s">
        <v>1012</v>
      </c>
      <c r="C721" t="s">
        <v>402</v>
      </c>
      <c r="D721" t="s">
        <v>23</v>
      </c>
      <c r="E721">
        <v>65700</v>
      </c>
      <c r="F721">
        <v>30800</v>
      </c>
      <c r="G721">
        <v>14.08916</v>
      </c>
      <c r="H721">
        <v>0.46700099</v>
      </c>
      <c r="I721">
        <v>13.81499</v>
      </c>
      <c r="J721">
        <v>4.0890072E-2</v>
      </c>
      <c r="K721">
        <v>1.9464159000000001</v>
      </c>
      <c r="L721">
        <v>5.7610674000000001E-3</v>
      </c>
      <c r="M721">
        <v>1.2314533999999999</v>
      </c>
      <c r="N721">
        <v>2.4496294999999999</v>
      </c>
      <c r="O721">
        <v>1220</v>
      </c>
    </row>
    <row r="722" spans="1:15">
      <c r="A722">
        <v>7845</v>
      </c>
      <c r="B722" t="s">
        <v>1013</v>
      </c>
      <c r="C722" t="s">
        <v>1010</v>
      </c>
      <c r="D722" t="s">
        <v>1011</v>
      </c>
      <c r="E722">
        <v>71400</v>
      </c>
      <c r="F722">
        <v>39200</v>
      </c>
      <c r="G722">
        <v>12.018879999999999</v>
      </c>
      <c r="H722">
        <v>0.50971591000000005</v>
      </c>
      <c r="I722">
        <v>16.192426999999999</v>
      </c>
      <c r="J722">
        <v>0.36973748000000001</v>
      </c>
      <c r="K722">
        <v>1.9461485000000001</v>
      </c>
      <c r="L722">
        <v>4.4438302999999998E-2</v>
      </c>
      <c r="M722">
        <v>-0.62053871000000005</v>
      </c>
      <c r="N722">
        <v>-1.3010041999999999</v>
      </c>
      <c r="O722">
        <v>614.66666666666595</v>
      </c>
    </row>
    <row r="723" spans="1:15">
      <c r="A723">
        <v>1445</v>
      </c>
      <c r="B723" t="s">
        <v>1014</v>
      </c>
      <c r="C723" t="s">
        <v>188</v>
      </c>
      <c r="D723" t="s">
        <v>189</v>
      </c>
      <c r="E723">
        <v>195100</v>
      </c>
      <c r="F723">
        <v>84400</v>
      </c>
      <c r="G723">
        <v>3.1886190999999999</v>
      </c>
      <c r="H723">
        <v>17.792719000000002</v>
      </c>
      <c r="I723">
        <v>61.020271000000001</v>
      </c>
      <c r="J723">
        <v>11.404572999999999</v>
      </c>
      <c r="K723">
        <v>1.9457040000000001</v>
      </c>
      <c r="L723">
        <v>0.36364837999999999</v>
      </c>
      <c r="M723">
        <v>0.47179632999999999</v>
      </c>
      <c r="N723">
        <v>-0.24949983000000001</v>
      </c>
      <c r="O723">
        <v>1480</v>
      </c>
    </row>
    <row r="724" spans="1:15">
      <c r="A724">
        <v>1774</v>
      </c>
      <c r="B724" t="s">
        <v>1015</v>
      </c>
      <c r="C724" t="s">
        <v>164</v>
      </c>
      <c r="D724" t="s">
        <v>165</v>
      </c>
      <c r="E724">
        <v>132000</v>
      </c>
      <c r="F724">
        <v>61700</v>
      </c>
      <c r="G724">
        <v>4.3047915000000003</v>
      </c>
      <c r="H724">
        <v>9.1139393000000002</v>
      </c>
      <c r="I724">
        <v>45.086745999999998</v>
      </c>
      <c r="J724">
        <v>11.522997</v>
      </c>
      <c r="K724">
        <v>1.9408904</v>
      </c>
      <c r="L724">
        <v>0.49604097000000003</v>
      </c>
      <c r="M724">
        <v>1.2321674</v>
      </c>
      <c r="N724">
        <v>0.58676523000000003</v>
      </c>
      <c r="O724">
        <v>935.66666666666595</v>
      </c>
    </row>
    <row r="725" spans="1:15">
      <c r="A725">
        <v>1512</v>
      </c>
      <c r="B725" t="s">
        <v>1016</v>
      </c>
      <c r="C725" t="s">
        <v>405</v>
      </c>
      <c r="D725" t="s">
        <v>105</v>
      </c>
      <c r="E725">
        <v>61900</v>
      </c>
      <c r="F725">
        <v>29100</v>
      </c>
      <c r="G725">
        <v>16.229347000000001</v>
      </c>
      <c r="H725">
        <v>0.83081388</v>
      </c>
      <c r="I725">
        <v>11.95711</v>
      </c>
      <c r="J725">
        <v>0.1953501</v>
      </c>
      <c r="K725">
        <v>1.9405608999999999</v>
      </c>
      <c r="L725">
        <v>3.1704046E-2</v>
      </c>
      <c r="M725">
        <v>1.3226802</v>
      </c>
      <c r="N725">
        <v>2.9472144</v>
      </c>
      <c r="O725">
        <v>3321.3333333333298</v>
      </c>
    </row>
    <row r="726" spans="1:15">
      <c r="A726">
        <v>1968</v>
      </c>
      <c r="B726" t="s">
        <v>1017</v>
      </c>
      <c r="C726" t="s">
        <v>1018</v>
      </c>
      <c r="D726" t="s">
        <v>162</v>
      </c>
      <c r="E726">
        <v>54000</v>
      </c>
      <c r="F726">
        <v>28200</v>
      </c>
      <c r="G726">
        <v>18.195710999999999</v>
      </c>
      <c r="H726">
        <v>0.12009364</v>
      </c>
      <c r="I726">
        <v>10.643188</v>
      </c>
      <c r="J726">
        <v>5.5606887000000001E-3</v>
      </c>
      <c r="K726">
        <v>1.9366038999999999</v>
      </c>
      <c r="L726">
        <v>1.0118069E-3</v>
      </c>
      <c r="M726">
        <v>4.517652</v>
      </c>
      <c r="N726">
        <v>7.3178200999999996</v>
      </c>
      <c r="O726">
        <v>330.166666666666</v>
      </c>
    </row>
    <row r="727" spans="1:15">
      <c r="A727">
        <v>1617</v>
      </c>
      <c r="B727" t="s">
        <v>1019</v>
      </c>
      <c r="C727" t="s">
        <v>1020</v>
      </c>
      <c r="D727" t="s">
        <v>774</v>
      </c>
      <c r="E727">
        <v>92200</v>
      </c>
      <c r="F727">
        <v>45700</v>
      </c>
      <c r="G727">
        <v>5.5966829999999996</v>
      </c>
      <c r="H727">
        <v>2.0880312999999999</v>
      </c>
      <c r="I727">
        <v>34.591056999999999</v>
      </c>
      <c r="J727">
        <v>3.0452521999999999E-2</v>
      </c>
      <c r="K727">
        <v>1.9359518</v>
      </c>
      <c r="L727">
        <v>1.7043309999999999E-3</v>
      </c>
      <c r="M727">
        <v>3.6961892000000001</v>
      </c>
      <c r="N727">
        <v>3.6742454000000002</v>
      </c>
      <c r="O727">
        <v>177</v>
      </c>
    </row>
    <row r="728" spans="1:15">
      <c r="A728">
        <v>1773</v>
      </c>
      <c r="B728" t="s">
        <v>1021</v>
      </c>
      <c r="C728" t="s">
        <v>164</v>
      </c>
      <c r="D728" t="s">
        <v>165</v>
      </c>
      <c r="E728">
        <v>63800</v>
      </c>
      <c r="F728">
        <v>33700</v>
      </c>
      <c r="G728">
        <v>12.718341000000001</v>
      </c>
      <c r="H728">
        <v>0.29142382999999999</v>
      </c>
      <c r="I728">
        <v>15.219336999999999</v>
      </c>
      <c r="J728">
        <v>0.21130045</v>
      </c>
      <c r="K728">
        <v>1.9356469999999999</v>
      </c>
      <c r="L728">
        <v>2.6873909000000001E-2</v>
      </c>
      <c r="M728">
        <v>2.6433539000000001</v>
      </c>
      <c r="N728">
        <v>5.3586935999999996</v>
      </c>
      <c r="O728">
        <v>1415.6666666666599</v>
      </c>
    </row>
    <row r="729" spans="1:15">
      <c r="A729">
        <v>2889</v>
      </c>
      <c r="B729" t="s">
        <v>1022</v>
      </c>
      <c r="C729" t="s">
        <v>256</v>
      </c>
      <c r="D729" t="s">
        <v>17</v>
      </c>
      <c r="E729">
        <v>134700</v>
      </c>
      <c r="F729">
        <v>66600</v>
      </c>
      <c r="G729">
        <v>4.2998194999999999</v>
      </c>
      <c r="H729">
        <v>10.896436</v>
      </c>
      <c r="I729">
        <v>44.965881000000003</v>
      </c>
      <c r="J729">
        <v>1.7236468</v>
      </c>
      <c r="K729">
        <v>1.9334518000000001</v>
      </c>
      <c r="L729">
        <v>7.4113697000000006E-2</v>
      </c>
      <c r="M729">
        <v>-1.5577421</v>
      </c>
      <c r="N729">
        <v>-4.1274467000000001</v>
      </c>
      <c r="O729">
        <v>484</v>
      </c>
    </row>
    <row r="730" spans="1:15">
      <c r="A730">
        <v>3565</v>
      </c>
      <c r="B730" t="s">
        <v>1023</v>
      </c>
      <c r="C730" t="s">
        <v>967</v>
      </c>
      <c r="D730" t="s">
        <v>36</v>
      </c>
      <c r="E730">
        <v>72800</v>
      </c>
      <c r="F730">
        <v>38000</v>
      </c>
      <c r="G730">
        <v>12.235296999999999</v>
      </c>
      <c r="H730">
        <v>0.44731896999999998</v>
      </c>
      <c r="I730">
        <v>15.800713999999999</v>
      </c>
      <c r="J730">
        <v>0.44848457000000003</v>
      </c>
      <c r="K730">
        <v>1.9332644000000001</v>
      </c>
      <c r="L730">
        <v>5.4873421999999998E-2</v>
      </c>
      <c r="M730">
        <v>0.72209805000000005</v>
      </c>
      <c r="N730">
        <v>3.5114233000000001</v>
      </c>
      <c r="O730">
        <v>598.66666666666595</v>
      </c>
    </row>
    <row r="731" spans="1:15">
      <c r="A731">
        <v>12272</v>
      </c>
      <c r="B731" t="s">
        <v>1024</v>
      </c>
      <c r="C731" t="s">
        <v>901</v>
      </c>
      <c r="D731" t="s">
        <v>77</v>
      </c>
      <c r="E731">
        <v>61500</v>
      </c>
      <c r="F731">
        <v>25100</v>
      </c>
      <c r="G731">
        <v>17.009343999999999</v>
      </c>
      <c r="H731">
        <v>0.14740708</v>
      </c>
      <c r="I731">
        <v>11.362895999999999</v>
      </c>
      <c r="J731">
        <v>5.7787966000000003E-2</v>
      </c>
      <c r="K731">
        <v>1.9327542</v>
      </c>
      <c r="L731">
        <v>9.8293545E-3</v>
      </c>
      <c r="M731">
        <v>-5.7078457</v>
      </c>
      <c r="N731">
        <v>-6.0001873999999997</v>
      </c>
      <c r="O731">
        <v>207.666666666666</v>
      </c>
    </row>
    <row r="732" spans="1:15">
      <c r="A732">
        <v>2188</v>
      </c>
      <c r="B732" t="s">
        <v>1025</v>
      </c>
      <c r="C732" t="s">
        <v>26</v>
      </c>
      <c r="D732" t="s">
        <v>27</v>
      </c>
      <c r="E732">
        <v>87100</v>
      </c>
      <c r="F732">
        <v>42400</v>
      </c>
      <c r="G732">
        <v>7.0403665999999996</v>
      </c>
      <c r="H732">
        <v>0.36559394000000001</v>
      </c>
      <c r="I732">
        <v>27.449680000000001</v>
      </c>
      <c r="J732">
        <v>2.4619635999999999E-3</v>
      </c>
      <c r="K732">
        <v>1.9325581000000001</v>
      </c>
      <c r="L732">
        <v>1.7333126999999999E-4</v>
      </c>
      <c r="M732">
        <v>1.9697967000000001</v>
      </c>
      <c r="N732">
        <v>2.3593557000000001</v>
      </c>
      <c r="O732">
        <v>810.66666666666595</v>
      </c>
    </row>
    <row r="733" spans="1:15">
      <c r="A733">
        <v>9896</v>
      </c>
      <c r="B733" t="s">
        <v>1026</v>
      </c>
      <c r="C733" t="s">
        <v>164</v>
      </c>
      <c r="D733" t="s">
        <v>165</v>
      </c>
      <c r="E733">
        <v>75500</v>
      </c>
      <c r="F733">
        <v>33500</v>
      </c>
      <c r="G733">
        <v>10.774391</v>
      </c>
      <c r="H733">
        <v>1.0597216</v>
      </c>
      <c r="I733">
        <v>17.915272000000002</v>
      </c>
      <c r="J733">
        <v>0.61730587000000003</v>
      </c>
      <c r="K733">
        <v>1.9302615999999999</v>
      </c>
      <c r="L733">
        <v>6.6510946000000001E-2</v>
      </c>
      <c r="M733">
        <v>3.5062853999999999</v>
      </c>
      <c r="N733">
        <v>3.6431067000000001</v>
      </c>
      <c r="O733">
        <v>1495.3333333333301</v>
      </c>
    </row>
    <row r="734" spans="1:15">
      <c r="A734">
        <v>3235</v>
      </c>
      <c r="B734" t="s">
        <v>1027</v>
      </c>
      <c r="C734" t="s">
        <v>316</v>
      </c>
      <c r="D734" t="s">
        <v>147</v>
      </c>
      <c r="E734">
        <v>92200</v>
      </c>
      <c r="F734">
        <v>44900</v>
      </c>
      <c r="G734">
        <v>5.7861662000000003</v>
      </c>
      <c r="H734">
        <v>2.8833950000000002</v>
      </c>
      <c r="I734">
        <v>33.356513999999997</v>
      </c>
      <c r="J734">
        <v>3.7333460000000001</v>
      </c>
      <c r="K734">
        <v>1.9300634000000001</v>
      </c>
      <c r="L734">
        <v>0.21601759000000001</v>
      </c>
      <c r="M734">
        <v>-0.56534271999999997</v>
      </c>
      <c r="N734">
        <v>-3.7019711000000002</v>
      </c>
      <c r="O734">
        <v>309</v>
      </c>
    </row>
    <row r="735" spans="1:15">
      <c r="A735">
        <v>1113</v>
      </c>
      <c r="B735" t="s">
        <v>1028</v>
      </c>
      <c r="C735" t="s">
        <v>22</v>
      </c>
      <c r="D735" t="s">
        <v>23</v>
      </c>
      <c r="E735">
        <v>66600</v>
      </c>
      <c r="F735">
        <v>25700</v>
      </c>
      <c r="G735">
        <v>16.401859000000002</v>
      </c>
      <c r="H735">
        <v>0.15970430999999999</v>
      </c>
      <c r="I735">
        <v>11.755011</v>
      </c>
      <c r="J735">
        <v>2.5722602000000001E-2</v>
      </c>
      <c r="K735">
        <v>1.9280404</v>
      </c>
      <c r="L735">
        <v>4.2189853000000003E-3</v>
      </c>
      <c r="M735">
        <v>5.5140742999999999</v>
      </c>
      <c r="N735">
        <v>7.6606854999999996</v>
      </c>
      <c r="O735">
        <v>1904.6666666666599</v>
      </c>
    </row>
    <row r="736" spans="1:15">
      <c r="A736">
        <v>31081</v>
      </c>
      <c r="B736" t="s">
        <v>1029</v>
      </c>
      <c r="C736" t="s">
        <v>22</v>
      </c>
      <c r="D736" t="s">
        <v>23</v>
      </c>
      <c r="E736">
        <v>39600</v>
      </c>
      <c r="F736">
        <v>20800</v>
      </c>
      <c r="G736">
        <v>32.922759999999997</v>
      </c>
      <c r="H736">
        <v>0.1388143</v>
      </c>
      <c r="I736">
        <v>5.8551807</v>
      </c>
      <c r="J736">
        <v>1.4496085000000001E-2</v>
      </c>
      <c r="K736">
        <v>1.9276869999999999</v>
      </c>
      <c r="L736">
        <v>4.7725112999999998E-3</v>
      </c>
      <c r="M736">
        <v>-10.650064</v>
      </c>
      <c r="N736">
        <v>-10.712294</v>
      </c>
      <c r="O736">
        <v>160</v>
      </c>
    </row>
    <row r="737" spans="1:15">
      <c r="A737">
        <v>3184</v>
      </c>
      <c r="B737" t="s">
        <v>1030</v>
      </c>
      <c r="C737" t="s">
        <v>901</v>
      </c>
      <c r="D737" t="s">
        <v>77</v>
      </c>
      <c r="E737">
        <v>98500</v>
      </c>
      <c r="F737">
        <v>47200</v>
      </c>
      <c r="G737">
        <v>6.3189191999999998</v>
      </c>
      <c r="H737">
        <v>2.4519234000000001</v>
      </c>
      <c r="I737">
        <v>30.455606</v>
      </c>
      <c r="J737">
        <v>1.8082887000000001</v>
      </c>
      <c r="K737">
        <v>1.9244652</v>
      </c>
      <c r="L737">
        <v>0.1142643</v>
      </c>
      <c r="M737">
        <v>-1.4802538999999999</v>
      </c>
      <c r="N737">
        <v>-4.8363351999999997</v>
      </c>
      <c r="O737">
        <v>3425.6666666666601</v>
      </c>
    </row>
    <row r="738" spans="1:15">
      <c r="A738">
        <v>3735</v>
      </c>
      <c r="B738" t="s">
        <v>1031</v>
      </c>
      <c r="C738" t="s">
        <v>300</v>
      </c>
      <c r="D738" t="s">
        <v>297</v>
      </c>
      <c r="E738">
        <v>90700</v>
      </c>
      <c r="F738">
        <v>40200</v>
      </c>
      <c r="G738">
        <v>7.0848345999999998</v>
      </c>
      <c r="H738">
        <v>0.77078426</v>
      </c>
      <c r="I738">
        <v>27.161657000000002</v>
      </c>
      <c r="J738">
        <v>0.92699772000000003</v>
      </c>
      <c r="K738">
        <v>1.9243585000000001</v>
      </c>
      <c r="L738">
        <v>6.5676250000000005E-2</v>
      </c>
      <c r="M738">
        <v>-1.5941007</v>
      </c>
      <c r="N738">
        <v>-4.6637200999999999</v>
      </c>
      <c r="O738">
        <v>2608.3333333333298</v>
      </c>
    </row>
    <row r="739" spans="1:15">
      <c r="A739">
        <v>3775</v>
      </c>
      <c r="B739" t="s">
        <v>1032</v>
      </c>
      <c r="C739" t="s">
        <v>1033</v>
      </c>
      <c r="D739" t="s">
        <v>345</v>
      </c>
      <c r="E739">
        <v>85900</v>
      </c>
      <c r="F739">
        <v>41700</v>
      </c>
      <c r="G739">
        <v>6.8264975999999997</v>
      </c>
      <c r="H739">
        <v>0.64202201000000003</v>
      </c>
      <c r="I739">
        <v>28.165593999999999</v>
      </c>
      <c r="J739">
        <v>3.3912434999999998E-2</v>
      </c>
      <c r="K739">
        <v>1.9227236999999999</v>
      </c>
      <c r="L739">
        <v>2.3150316000000002E-3</v>
      </c>
      <c r="M739">
        <v>-0.59135652000000005</v>
      </c>
      <c r="N739">
        <v>1.8584037</v>
      </c>
      <c r="O739">
        <v>1135</v>
      </c>
    </row>
    <row r="740" spans="1:15">
      <c r="A740">
        <v>1520</v>
      </c>
      <c r="B740" t="s">
        <v>1034</v>
      </c>
      <c r="C740" t="s">
        <v>224</v>
      </c>
      <c r="D740" t="s">
        <v>105</v>
      </c>
      <c r="E740">
        <v>63100</v>
      </c>
      <c r="F740">
        <v>29300</v>
      </c>
      <c r="G740">
        <v>15.335971000000001</v>
      </c>
      <c r="H740">
        <v>0.51387238999999996</v>
      </c>
      <c r="I740">
        <v>12.477012</v>
      </c>
      <c r="J740">
        <v>0.26763731000000002</v>
      </c>
      <c r="K740">
        <v>1.9134709999999999</v>
      </c>
      <c r="L740">
        <v>4.1044779000000003E-2</v>
      </c>
      <c r="M740">
        <v>-2.9003318E-2</v>
      </c>
      <c r="N740">
        <v>1.2409199</v>
      </c>
      <c r="O740">
        <v>1521</v>
      </c>
    </row>
    <row r="741" spans="1:15">
      <c r="A741">
        <v>223</v>
      </c>
      <c r="B741" t="s">
        <v>1035</v>
      </c>
      <c r="C741" t="s">
        <v>1036</v>
      </c>
      <c r="D741" t="s">
        <v>1037</v>
      </c>
      <c r="E741">
        <v>57000</v>
      </c>
      <c r="F741">
        <v>29400</v>
      </c>
      <c r="G741">
        <v>15.134592</v>
      </c>
      <c r="H741">
        <v>3.9187428000000003E-2</v>
      </c>
      <c r="I741">
        <v>12.637995</v>
      </c>
      <c r="J741">
        <v>0.93997472999999998</v>
      </c>
      <c r="K741">
        <v>1.9127091000000001</v>
      </c>
      <c r="L741">
        <v>0.14226136</v>
      </c>
      <c r="M741">
        <v>-0.20224564</v>
      </c>
      <c r="N741">
        <v>-7.7294850000000004</v>
      </c>
      <c r="O741">
        <v>472.33333333333297</v>
      </c>
    </row>
    <row r="742" spans="1:15">
      <c r="A742">
        <v>1911</v>
      </c>
      <c r="B742" t="s">
        <v>1038</v>
      </c>
      <c r="C742" t="s">
        <v>1039</v>
      </c>
      <c r="D742" t="s">
        <v>201</v>
      </c>
      <c r="E742">
        <v>57600</v>
      </c>
      <c r="F742">
        <v>33200</v>
      </c>
      <c r="G742">
        <v>13.050967</v>
      </c>
      <c r="H742">
        <v>0.15547359999999999</v>
      </c>
      <c r="I742">
        <v>14.635338000000001</v>
      </c>
      <c r="J742">
        <v>7.5855781000000004E-3</v>
      </c>
      <c r="K742">
        <v>1.9100533</v>
      </c>
      <c r="L742">
        <v>9.8999136000000004E-4</v>
      </c>
      <c r="M742">
        <v>-1.8230762</v>
      </c>
      <c r="N742">
        <v>-8.8053951000000001</v>
      </c>
      <c r="O742">
        <v>342</v>
      </c>
    </row>
    <row r="743" spans="1:15">
      <c r="A743">
        <v>2143</v>
      </c>
      <c r="B743" t="s">
        <v>1040</v>
      </c>
      <c r="C743" t="s">
        <v>26</v>
      </c>
      <c r="D743" t="s">
        <v>27</v>
      </c>
      <c r="E743">
        <v>101600</v>
      </c>
      <c r="F743">
        <v>38800</v>
      </c>
      <c r="G743">
        <v>6.4112387000000002</v>
      </c>
      <c r="H743">
        <v>4.7802916</v>
      </c>
      <c r="I743">
        <v>29.783770000000001</v>
      </c>
      <c r="J743">
        <v>0.11374571</v>
      </c>
      <c r="K743">
        <v>1.9095085999999999</v>
      </c>
      <c r="L743">
        <v>7.2925090999999996E-3</v>
      </c>
      <c r="M743">
        <v>-1.9041041000000001</v>
      </c>
      <c r="N743">
        <v>-5.3806118999999999</v>
      </c>
      <c r="O743">
        <v>342</v>
      </c>
    </row>
    <row r="744" spans="1:15">
      <c r="A744">
        <v>1493</v>
      </c>
      <c r="B744" t="s">
        <v>1041</v>
      </c>
      <c r="C744" t="s">
        <v>405</v>
      </c>
      <c r="D744" t="s">
        <v>105</v>
      </c>
      <c r="E744">
        <v>54000</v>
      </c>
      <c r="F744">
        <v>26500</v>
      </c>
      <c r="G744">
        <v>18.94791</v>
      </c>
      <c r="H744">
        <v>0.41509086000000001</v>
      </c>
      <c r="I744">
        <v>10.075696000000001</v>
      </c>
      <c r="J744">
        <v>0.14254028999999999</v>
      </c>
      <c r="K744">
        <v>1.9091338</v>
      </c>
      <c r="L744">
        <v>2.7008407000000002E-2</v>
      </c>
      <c r="M744">
        <v>-1.6158235999999999</v>
      </c>
      <c r="N744">
        <v>-2.8883008999999999</v>
      </c>
      <c r="O744">
        <v>1378.3333333333301</v>
      </c>
    </row>
    <row r="745" spans="1:15">
      <c r="A745">
        <v>1359</v>
      </c>
      <c r="B745" t="s">
        <v>1042</v>
      </c>
      <c r="C745" t="s">
        <v>1043</v>
      </c>
      <c r="D745" t="s">
        <v>631</v>
      </c>
      <c r="E745">
        <v>72900</v>
      </c>
      <c r="F745">
        <v>32700</v>
      </c>
      <c r="G745">
        <v>9.5909376000000002</v>
      </c>
      <c r="H745">
        <v>0.38192481</v>
      </c>
      <c r="I745">
        <v>19.904640000000001</v>
      </c>
      <c r="J745">
        <v>1.8343084000000001</v>
      </c>
      <c r="K745">
        <v>1.9090415999999999</v>
      </c>
      <c r="L745">
        <v>0.17592736</v>
      </c>
      <c r="M745">
        <v>1.0585047999999999</v>
      </c>
      <c r="N745">
        <v>-5.5474787000000001</v>
      </c>
      <c r="O745">
        <v>192.166666666666</v>
      </c>
    </row>
    <row r="746" spans="1:15">
      <c r="A746">
        <v>1021</v>
      </c>
      <c r="B746" t="s">
        <v>1044</v>
      </c>
      <c r="C746" t="s">
        <v>131</v>
      </c>
      <c r="D746" t="s">
        <v>102</v>
      </c>
      <c r="E746">
        <v>35800</v>
      </c>
      <c r="F746">
        <v>20400</v>
      </c>
      <c r="G746">
        <v>32.824939999999998</v>
      </c>
      <c r="H746">
        <v>9.5428072000000003E-2</v>
      </c>
      <c r="I746">
        <v>5.8026099000000002</v>
      </c>
      <c r="J746">
        <v>2.1399808999999999E-2</v>
      </c>
      <c r="K746">
        <v>1.9047033</v>
      </c>
      <c r="L746">
        <v>7.0244744000000003E-3</v>
      </c>
      <c r="M746">
        <v>-9.3562641000000006</v>
      </c>
      <c r="N746">
        <v>-3.3169396</v>
      </c>
      <c r="O746">
        <v>150</v>
      </c>
    </row>
    <row r="747" spans="1:15">
      <c r="A747">
        <v>217</v>
      </c>
      <c r="B747" t="s">
        <v>1045</v>
      </c>
      <c r="C747" t="s">
        <v>788</v>
      </c>
      <c r="D747" t="s">
        <v>147</v>
      </c>
      <c r="E747">
        <v>41300</v>
      </c>
      <c r="F747">
        <v>22000</v>
      </c>
      <c r="G747">
        <v>30.816421999999999</v>
      </c>
      <c r="H747">
        <v>0.26903506999999999</v>
      </c>
      <c r="I747">
        <v>6.1740360000000001</v>
      </c>
      <c r="J747">
        <v>6.6264452999999996E-3</v>
      </c>
      <c r="K747">
        <v>1.902617</v>
      </c>
      <c r="L747">
        <v>2.0420332E-3</v>
      </c>
      <c r="M747">
        <v>0.64698111999999997</v>
      </c>
      <c r="N747">
        <v>7.0606112000000003</v>
      </c>
      <c r="O747">
        <v>187</v>
      </c>
    </row>
    <row r="748" spans="1:15">
      <c r="A748">
        <v>2539</v>
      </c>
      <c r="B748" t="s">
        <v>1046</v>
      </c>
      <c r="C748" t="s">
        <v>1047</v>
      </c>
      <c r="D748" t="s">
        <v>1037</v>
      </c>
      <c r="E748">
        <v>68100</v>
      </c>
      <c r="F748">
        <v>38600</v>
      </c>
      <c r="G748">
        <v>10.85148</v>
      </c>
      <c r="H748">
        <v>0.32498252</v>
      </c>
      <c r="I748">
        <v>17.532999</v>
      </c>
      <c r="J748">
        <v>0.74073266999999998</v>
      </c>
      <c r="K748">
        <v>1.9025898000000001</v>
      </c>
      <c r="L748">
        <v>8.0380455000000003E-2</v>
      </c>
      <c r="M748">
        <v>-4.3116703000000003</v>
      </c>
      <c r="N748">
        <v>-7.2805276000000001</v>
      </c>
      <c r="O748">
        <v>363.666666666666</v>
      </c>
    </row>
    <row r="749" spans="1:15">
      <c r="A749">
        <v>2821</v>
      </c>
      <c r="B749" t="s">
        <v>1048</v>
      </c>
      <c r="C749" t="s">
        <v>55</v>
      </c>
      <c r="D749" t="s">
        <v>17</v>
      </c>
      <c r="E749">
        <v>88200</v>
      </c>
      <c r="F749">
        <v>46500</v>
      </c>
      <c r="G749">
        <v>6.3375978000000002</v>
      </c>
      <c r="H749">
        <v>1.6561584</v>
      </c>
      <c r="I749">
        <v>30.017569999999999</v>
      </c>
      <c r="J749">
        <v>0</v>
      </c>
      <c r="K749">
        <v>1.9023928999999999</v>
      </c>
      <c r="L749">
        <v>0</v>
      </c>
      <c r="M749">
        <v>-2.0055500999999998</v>
      </c>
      <c r="N749">
        <v>-7.0298151999999998</v>
      </c>
      <c r="O749">
        <v>356.666666666666</v>
      </c>
    </row>
    <row r="750" spans="1:15">
      <c r="A750">
        <v>3790</v>
      </c>
      <c r="B750" t="s">
        <v>1049</v>
      </c>
      <c r="C750" t="s">
        <v>344</v>
      </c>
      <c r="D750" t="s">
        <v>345</v>
      </c>
      <c r="E750">
        <v>105700</v>
      </c>
      <c r="F750">
        <v>55400</v>
      </c>
      <c r="G750">
        <v>4.7202916000000004</v>
      </c>
      <c r="H750">
        <v>3.2610825999999999</v>
      </c>
      <c r="I750">
        <v>40.272156000000003</v>
      </c>
      <c r="J750">
        <v>2.6797810000000002</v>
      </c>
      <c r="K750">
        <v>1.9009631</v>
      </c>
      <c r="L750">
        <v>0.12649347999999999</v>
      </c>
      <c r="M750">
        <v>-1.0669025999999999</v>
      </c>
      <c r="N750">
        <v>-4.9362373000000002</v>
      </c>
      <c r="O750">
        <v>523.33333333333303</v>
      </c>
    </row>
    <row r="751" spans="1:15">
      <c r="A751">
        <v>2466</v>
      </c>
      <c r="B751" t="s">
        <v>1050</v>
      </c>
      <c r="C751" t="s">
        <v>422</v>
      </c>
      <c r="D751" t="s">
        <v>214</v>
      </c>
      <c r="E751">
        <v>45200</v>
      </c>
      <c r="F751">
        <v>29700</v>
      </c>
      <c r="G751">
        <v>25.191858</v>
      </c>
      <c r="H751">
        <v>3.9174445000000002E-2</v>
      </c>
      <c r="I751">
        <v>7.5423955999999999</v>
      </c>
      <c r="J751">
        <v>0</v>
      </c>
      <c r="K751">
        <v>1.9000695999999999</v>
      </c>
      <c r="L751">
        <v>0</v>
      </c>
      <c r="M751">
        <v>5.1811847999999996</v>
      </c>
      <c r="N751">
        <v>18.227298999999999</v>
      </c>
      <c r="O751">
        <v>140.666666666666</v>
      </c>
    </row>
    <row r="752" spans="1:15">
      <c r="A752">
        <v>2405</v>
      </c>
      <c r="B752" t="s">
        <v>1051</v>
      </c>
      <c r="C752" t="s">
        <v>579</v>
      </c>
      <c r="D752" t="s">
        <v>197</v>
      </c>
      <c r="E752">
        <v>44900</v>
      </c>
      <c r="F752">
        <v>25200</v>
      </c>
      <c r="G752">
        <v>28.596041</v>
      </c>
      <c r="H752">
        <v>0.20643726000000001</v>
      </c>
      <c r="I752">
        <v>6.6403613000000004</v>
      </c>
      <c r="J752">
        <v>0.11439522000000001</v>
      </c>
      <c r="K752">
        <v>1.8988805</v>
      </c>
      <c r="L752">
        <v>3.2712500999999998E-2</v>
      </c>
      <c r="M752">
        <v>-1.4439601</v>
      </c>
      <c r="N752">
        <v>2.6306984</v>
      </c>
      <c r="O752">
        <v>861.33333333333303</v>
      </c>
    </row>
    <row r="753" spans="1:15">
      <c r="A753">
        <v>2734</v>
      </c>
      <c r="B753" t="s">
        <v>1052</v>
      </c>
      <c r="C753" t="s">
        <v>889</v>
      </c>
      <c r="D753" t="s">
        <v>17</v>
      </c>
      <c r="E753">
        <v>85300</v>
      </c>
      <c r="F753">
        <v>35300</v>
      </c>
      <c r="G753">
        <v>6.7841401000000001</v>
      </c>
      <c r="H753">
        <v>0.86495577999999995</v>
      </c>
      <c r="I753">
        <v>27.980357999999999</v>
      </c>
      <c r="J753">
        <v>1.7522445</v>
      </c>
      <c r="K753">
        <v>1.8982266999999999</v>
      </c>
      <c r="L753">
        <v>0.11887472</v>
      </c>
      <c r="M753">
        <v>-0.39515105</v>
      </c>
      <c r="N753">
        <v>-1.6900075999999999</v>
      </c>
      <c r="O753">
        <v>287</v>
      </c>
    </row>
    <row r="754" spans="1:15">
      <c r="A754">
        <v>9345</v>
      </c>
      <c r="B754" t="s">
        <v>1053</v>
      </c>
      <c r="C754" t="s">
        <v>316</v>
      </c>
      <c r="D754" t="s">
        <v>63</v>
      </c>
      <c r="E754">
        <v>92700</v>
      </c>
      <c r="F754">
        <v>48600</v>
      </c>
      <c r="G754">
        <v>6.7839966</v>
      </c>
      <c r="H754">
        <v>0.40423772000000002</v>
      </c>
      <c r="I754">
        <v>27.958611000000001</v>
      </c>
      <c r="J754">
        <v>0</v>
      </c>
      <c r="K754">
        <v>1.8967111999999999</v>
      </c>
      <c r="L754">
        <v>0</v>
      </c>
      <c r="M754">
        <v>-1.4833111999999999</v>
      </c>
      <c r="N754">
        <v>-4.3058595999999998</v>
      </c>
      <c r="O754">
        <v>914</v>
      </c>
    </row>
    <row r="755" spans="1:15">
      <c r="A755">
        <v>1573</v>
      </c>
      <c r="B755" t="s">
        <v>1054</v>
      </c>
      <c r="C755" t="s">
        <v>388</v>
      </c>
      <c r="D755" t="s">
        <v>185</v>
      </c>
      <c r="E755">
        <v>73400</v>
      </c>
      <c r="F755">
        <v>37400</v>
      </c>
      <c r="G755">
        <v>12.420161</v>
      </c>
      <c r="H755">
        <v>0.16315547999999999</v>
      </c>
      <c r="I755">
        <v>15.265644999999999</v>
      </c>
      <c r="J755">
        <v>3.8145076E-2</v>
      </c>
      <c r="K755">
        <v>1.8960178000000001</v>
      </c>
      <c r="L755">
        <v>4.7376802999999999E-3</v>
      </c>
      <c r="M755">
        <v>-1.4715587000000001</v>
      </c>
      <c r="N755">
        <v>-3.6448795999999999</v>
      </c>
      <c r="O755">
        <v>268</v>
      </c>
    </row>
    <row r="756" spans="1:15">
      <c r="A756">
        <v>1052</v>
      </c>
      <c r="B756" t="s">
        <v>1055</v>
      </c>
      <c r="C756" t="s">
        <v>1056</v>
      </c>
      <c r="D756" t="s">
        <v>102</v>
      </c>
      <c r="E756">
        <v>74600</v>
      </c>
      <c r="F756">
        <v>38100</v>
      </c>
      <c r="G756">
        <v>12.073207999999999</v>
      </c>
      <c r="H756">
        <v>0.74615246000000002</v>
      </c>
      <c r="I756">
        <v>15.682397999999999</v>
      </c>
      <c r="J756">
        <v>0.59426230000000002</v>
      </c>
      <c r="K756">
        <v>1.8933684</v>
      </c>
      <c r="L756">
        <v>7.1746520999999994E-2</v>
      </c>
      <c r="M756">
        <v>-5.0230994000000004</v>
      </c>
      <c r="N756">
        <v>-10.032700999999999</v>
      </c>
      <c r="O756">
        <v>1373.3333333333301</v>
      </c>
    </row>
    <row r="757" spans="1:15">
      <c r="A757">
        <v>2569</v>
      </c>
      <c r="B757" t="s">
        <v>1057</v>
      </c>
      <c r="C757" t="s">
        <v>396</v>
      </c>
      <c r="D757" t="s">
        <v>803</v>
      </c>
      <c r="E757">
        <v>90400</v>
      </c>
      <c r="F757">
        <v>41500</v>
      </c>
      <c r="G757">
        <v>6.5142936999999996</v>
      </c>
      <c r="H757">
        <v>1.6583877</v>
      </c>
      <c r="I757">
        <v>28.984283000000001</v>
      </c>
      <c r="J757">
        <v>0.72476839999999998</v>
      </c>
      <c r="K757">
        <v>1.8881215</v>
      </c>
      <c r="L757">
        <v>4.7213542999999997E-2</v>
      </c>
      <c r="M757">
        <v>0.2776421</v>
      </c>
      <c r="N757">
        <v>0.20116819</v>
      </c>
      <c r="O757">
        <v>2124</v>
      </c>
    </row>
    <row r="758" spans="1:15">
      <c r="A758">
        <v>3664</v>
      </c>
      <c r="B758" t="s">
        <v>1058</v>
      </c>
      <c r="C758" t="s">
        <v>582</v>
      </c>
      <c r="D758" t="s">
        <v>36</v>
      </c>
      <c r="E758">
        <v>62500</v>
      </c>
      <c r="F758">
        <v>28600</v>
      </c>
      <c r="G758">
        <v>12.577263</v>
      </c>
      <c r="H758">
        <v>0.37450605999999997</v>
      </c>
      <c r="I758">
        <v>14.992773</v>
      </c>
      <c r="J758">
        <v>0.80490381</v>
      </c>
      <c r="K758">
        <v>1.8856804</v>
      </c>
      <c r="L758">
        <v>0.10123487</v>
      </c>
      <c r="M758">
        <v>0.39712175999999999</v>
      </c>
      <c r="N758">
        <v>-3.3549042</v>
      </c>
      <c r="O758">
        <v>680.33333333333303</v>
      </c>
    </row>
    <row r="759" spans="1:15">
      <c r="A759">
        <v>3868</v>
      </c>
      <c r="B759" t="s">
        <v>1059</v>
      </c>
      <c r="C759" t="s">
        <v>550</v>
      </c>
      <c r="D759" t="s">
        <v>551</v>
      </c>
      <c r="E759">
        <v>91700</v>
      </c>
      <c r="F759">
        <v>72700</v>
      </c>
      <c r="G759">
        <v>3.763957</v>
      </c>
      <c r="H759">
        <v>0.82937824999999998</v>
      </c>
      <c r="I759">
        <v>50.07732</v>
      </c>
      <c r="J759">
        <v>2.3825485999999998</v>
      </c>
      <c r="K759">
        <v>1.8848886</v>
      </c>
      <c r="L759">
        <v>8.9678100999999996E-2</v>
      </c>
      <c r="M759">
        <v>-0.44465898999999998</v>
      </c>
      <c r="N759">
        <v>-4.5870528000000004</v>
      </c>
      <c r="O759">
        <v>362.666666666666</v>
      </c>
    </row>
    <row r="760" spans="1:15">
      <c r="A760">
        <v>1345</v>
      </c>
      <c r="B760" t="s">
        <v>1060</v>
      </c>
      <c r="C760" t="s">
        <v>1061</v>
      </c>
      <c r="D760" t="s">
        <v>631</v>
      </c>
      <c r="E760">
        <v>67200</v>
      </c>
      <c r="F760">
        <v>34100</v>
      </c>
      <c r="G760">
        <v>12.922439000000001</v>
      </c>
      <c r="H760">
        <v>0.31467151999999998</v>
      </c>
      <c r="I760">
        <v>14.582914000000001</v>
      </c>
      <c r="J760">
        <v>2.4001249999999998E-2</v>
      </c>
      <c r="K760">
        <v>1.8844681000000001</v>
      </c>
      <c r="L760">
        <v>3.1015468E-3</v>
      </c>
      <c r="M760">
        <v>7.2413616E-2</v>
      </c>
      <c r="N760">
        <v>0.70173602999999996</v>
      </c>
      <c r="O760">
        <v>393.33333333333297</v>
      </c>
    </row>
    <row r="761" spans="1:15">
      <c r="A761">
        <v>2209</v>
      </c>
      <c r="B761" t="s">
        <v>1062</v>
      </c>
      <c r="C761" t="s">
        <v>541</v>
      </c>
      <c r="D761" t="s">
        <v>27</v>
      </c>
      <c r="E761">
        <v>114900</v>
      </c>
      <c r="F761">
        <v>46600</v>
      </c>
      <c r="G761">
        <v>5.0264382000000003</v>
      </c>
      <c r="H761">
        <v>5.4605478999999999</v>
      </c>
      <c r="I761">
        <v>37.487513999999997</v>
      </c>
      <c r="J761">
        <v>2.1795125</v>
      </c>
      <c r="K761">
        <v>1.8842866</v>
      </c>
      <c r="L761">
        <v>0.10955185000000001</v>
      </c>
      <c r="M761">
        <v>1.3156483000000001</v>
      </c>
      <c r="N761">
        <v>6.8221091999999997E-2</v>
      </c>
      <c r="O761">
        <v>592.66666666666595</v>
      </c>
    </row>
    <row r="762" spans="1:15">
      <c r="A762">
        <v>2140</v>
      </c>
      <c r="B762" t="s">
        <v>1063</v>
      </c>
      <c r="C762" t="s">
        <v>541</v>
      </c>
      <c r="D762" t="s">
        <v>27</v>
      </c>
      <c r="E762">
        <v>87500</v>
      </c>
      <c r="F762">
        <v>45400</v>
      </c>
      <c r="G762">
        <v>8.6761923000000003</v>
      </c>
      <c r="H762">
        <v>0.84404433000000001</v>
      </c>
      <c r="I762">
        <v>21.699392</v>
      </c>
      <c r="J762">
        <v>9.1121281000000002E-3</v>
      </c>
      <c r="K762">
        <v>1.882681</v>
      </c>
      <c r="L762">
        <v>7.9058570999999999E-4</v>
      </c>
      <c r="M762">
        <v>-0.94907248</v>
      </c>
      <c r="N762">
        <v>-0.11872438</v>
      </c>
      <c r="O762">
        <v>95.6666666666666</v>
      </c>
    </row>
    <row r="763" spans="1:15">
      <c r="A763">
        <v>7640</v>
      </c>
      <c r="B763" t="s">
        <v>1064</v>
      </c>
      <c r="C763" t="s">
        <v>373</v>
      </c>
      <c r="D763" t="s">
        <v>207</v>
      </c>
      <c r="E763">
        <v>51600</v>
      </c>
      <c r="F763">
        <v>24400</v>
      </c>
      <c r="G763">
        <v>21.66733</v>
      </c>
      <c r="H763">
        <v>4.2722444999999998E-2</v>
      </c>
      <c r="I763">
        <v>8.6847037999999994</v>
      </c>
      <c r="J763">
        <v>0.11051867999999999</v>
      </c>
      <c r="K763">
        <v>1.8817434</v>
      </c>
      <c r="L763">
        <v>2.3946446999999999E-2</v>
      </c>
      <c r="M763">
        <v>3.2249644000000002</v>
      </c>
      <c r="N763">
        <v>6.0378255999999997</v>
      </c>
      <c r="O763">
        <v>1415.3333333333301</v>
      </c>
    </row>
    <row r="764" spans="1:15">
      <c r="A764">
        <v>32553</v>
      </c>
      <c r="B764" t="s">
        <v>1065</v>
      </c>
      <c r="C764" t="s">
        <v>1066</v>
      </c>
      <c r="D764" t="s">
        <v>105</v>
      </c>
      <c r="E764">
        <v>78900</v>
      </c>
      <c r="F764">
        <v>39700</v>
      </c>
      <c r="G764">
        <v>8.4213448</v>
      </c>
      <c r="H764">
        <v>1.112841</v>
      </c>
      <c r="I764">
        <v>22.297191999999999</v>
      </c>
      <c r="J764">
        <v>0.97714031000000001</v>
      </c>
      <c r="K764">
        <v>1.8777235000000001</v>
      </c>
      <c r="L764">
        <v>8.2288354999999994E-2</v>
      </c>
      <c r="M764">
        <v>-3.0505401999999999</v>
      </c>
      <c r="N764">
        <v>-9.5362091000000007</v>
      </c>
      <c r="O764">
        <v>405.33333333333297</v>
      </c>
    </row>
    <row r="765" spans="1:15">
      <c r="A765">
        <v>2147</v>
      </c>
      <c r="B765" t="s">
        <v>1067</v>
      </c>
      <c r="C765" t="s">
        <v>26</v>
      </c>
      <c r="D765" t="s">
        <v>27</v>
      </c>
      <c r="E765">
        <v>93400</v>
      </c>
      <c r="F765">
        <v>46600</v>
      </c>
      <c r="G765">
        <v>5.5309252999999998</v>
      </c>
      <c r="H765">
        <v>1.2984346</v>
      </c>
      <c r="I765">
        <v>33.896056999999999</v>
      </c>
      <c r="J765">
        <v>4.9185619E-2</v>
      </c>
      <c r="K765">
        <v>1.8747658</v>
      </c>
      <c r="L765">
        <v>2.7204199999999999E-3</v>
      </c>
      <c r="M765">
        <v>2.0029778</v>
      </c>
      <c r="N765">
        <v>-4.7973552000000002</v>
      </c>
      <c r="O765">
        <v>242</v>
      </c>
    </row>
    <row r="766" spans="1:15">
      <c r="A766">
        <v>3289</v>
      </c>
      <c r="B766" t="s">
        <v>1068</v>
      </c>
      <c r="C766" t="s">
        <v>1069</v>
      </c>
      <c r="D766" t="s">
        <v>147</v>
      </c>
      <c r="E766">
        <v>138300</v>
      </c>
      <c r="F766">
        <v>81200</v>
      </c>
      <c r="G766">
        <v>3.2861902999999999</v>
      </c>
      <c r="H766">
        <v>9.9099646000000003</v>
      </c>
      <c r="I766">
        <v>57.026767999999997</v>
      </c>
      <c r="J766">
        <v>2.9064627000000001</v>
      </c>
      <c r="K766">
        <v>1.8740082</v>
      </c>
      <c r="L766">
        <v>9.5511891000000002E-2</v>
      </c>
      <c r="M766">
        <v>-0.76335995999999995</v>
      </c>
      <c r="N766">
        <v>-2.8517420000000002</v>
      </c>
      <c r="O766">
        <v>1059.3333333333301</v>
      </c>
    </row>
    <row r="767" spans="1:15">
      <c r="A767">
        <v>13234</v>
      </c>
      <c r="B767" t="s">
        <v>1070</v>
      </c>
      <c r="C767" t="s">
        <v>1066</v>
      </c>
      <c r="D767" t="s">
        <v>105</v>
      </c>
      <c r="E767">
        <v>40000</v>
      </c>
      <c r="F767">
        <v>18300</v>
      </c>
      <c r="G767">
        <v>30.857503999999999</v>
      </c>
      <c r="H767">
        <v>0.39860973</v>
      </c>
      <c r="I767">
        <v>6.0594444000000003</v>
      </c>
      <c r="J767">
        <v>2.4082612E-2</v>
      </c>
      <c r="K767">
        <v>1.8697931999999999</v>
      </c>
      <c r="L767">
        <v>7.4312928999999998E-3</v>
      </c>
      <c r="M767">
        <v>-14.141738999999999</v>
      </c>
      <c r="N767">
        <v>-13.721672999999999</v>
      </c>
      <c r="O767">
        <v>78</v>
      </c>
    </row>
    <row r="768" spans="1:15">
      <c r="A768">
        <v>203</v>
      </c>
      <c r="B768" t="s">
        <v>1071</v>
      </c>
      <c r="C768" t="s">
        <v>124</v>
      </c>
      <c r="D768" t="s">
        <v>23</v>
      </c>
      <c r="E768">
        <v>77400</v>
      </c>
      <c r="F768">
        <v>31700</v>
      </c>
      <c r="G768">
        <v>11.397042000000001</v>
      </c>
      <c r="H768">
        <v>0.71716343999999999</v>
      </c>
      <c r="I768">
        <v>16.396694</v>
      </c>
      <c r="J768">
        <v>0.42970380000000002</v>
      </c>
      <c r="K768">
        <v>1.8687381000000001</v>
      </c>
      <c r="L768">
        <v>4.8973522999999998E-2</v>
      </c>
      <c r="M768">
        <v>1.8625096999999999</v>
      </c>
      <c r="N768">
        <v>1.0626217</v>
      </c>
      <c r="O768">
        <v>3461</v>
      </c>
    </row>
    <row r="769" spans="1:15">
      <c r="A769">
        <v>6777</v>
      </c>
      <c r="B769" t="s">
        <v>1072</v>
      </c>
      <c r="C769" t="s">
        <v>1073</v>
      </c>
      <c r="D769" t="s">
        <v>260</v>
      </c>
      <c r="E769">
        <v>55700</v>
      </c>
      <c r="F769">
        <v>26000</v>
      </c>
      <c r="G769">
        <v>16.455266999999999</v>
      </c>
      <c r="H769">
        <v>0.61021376000000005</v>
      </c>
      <c r="I769">
        <v>11.353285</v>
      </c>
      <c r="J769">
        <v>9.1893626000000006E-3</v>
      </c>
      <c r="K769">
        <v>1.8682133000000001</v>
      </c>
      <c r="L769">
        <v>1.5121341999999999E-3</v>
      </c>
      <c r="M769">
        <v>-4.6234760000000001</v>
      </c>
      <c r="N769">
        <v>-7.9782580999999997</v>
      </c>
      <c r="O769">
        <v>311</v>
      </c>
    </row>
    <row r="770" spans="1:15">
      <c r="A770">
        <v>3611</v>
      </c>
      <c r="B770" t="s">
        <v>1074</v>
      </c>
      <c r="C770" t="s">
        <v>1075</v>
      </c>
      <c r="D770" t="s">
        <v>36</v>
      </c>
      <c r="E770">
        <v>56200</v>
      </c>
      <c r="F770">
        <v>31100</v>
      </c>
      <c r="G770">
        <v>18.892748000000001</v>
      </c>
      <c r="H770">
        <v>0.15292121</v>
      </c>
      <c r="I770">
        <v>9.8787804000000001</v>
      </c>
      <c r="J770">
        <v>0.25775137999999997</v>
      </c>
      <c r="K770">
        <v>1.8663727999999999</v>
      </c>
      <c r="L770">
        <v>4.8696312999999998E-2</v>
      </c>
      <c r="M770">
        <v>-3.8974986</v>
      </c>
      <c r="N770">
        <v>-4.5308656999999997</v>
      </c>
      <c r="O770">
        <v>1519</v>
      </c>
    </row>
    <row r="771" spans="1:15">
      <c r="A771">
        <v>3160</v>
      </c>
      <c r="B771" t="s">
        <v>1076</v>
      </c>
      <c r="C771" t="s">
        <v>1077</v>
      </c>
      <c r="D771" t="s">
        <v>77</v>
      </c>
      <c r="E771">
        <v>52800</v>
      </c>
      <c r="F771">
        <v>29400</v>
      </c>
      <c r="G771">
        <v>18.082961999999998</v>
      </c>
      <c r="H771">
        <v>7.5985446999999998E-2</v>
      </c>
      <c r="I771">
        <v>10.314717</v>
      </c>
      <c r="J771">
        <v>0</v>
      </c>
      <c r="K771">
        <v>1.8652065</v>
      </c>
      <c r="L771">
        <v>0</v>
      </c>
      <c r="M771">
        <v>6.8121128000000003E-2</v>
      </c>
      <c r="N771">
        <v>1.0640547</v>
      </c>
      <c r="O771">
        <v>390.666666666666</v>
      </c>
    </row>
    <row r="772" spans="1:15">
      <c r="A772">
        <v>7260</v>
      </c>
      <c r="B772" t="s">
        <v>1078</v>
      </c>
      <c r="C772" t="s">
        <v>1079</v>
      </c>
      <c r="D772" t="s">
        <v>297</v>
      </c>
      <c r="E772">
        <v>44900</v>
      </c>
      <c r="F772">
        <v>21700</v>
      </c>
      <c r="G772">
        <v>27.233093</v>
      </c>
      <c r="H772">
        <v>0.18710694999999999</v>
      </c>
      <c r="I772">
        <v>6.8481025999999998</v>
      </c>
      <c r="J772">
        <v>0.22105185999999999</v>
      </c>
      <c r="K772">
        <v>1.8649503999999999</v>
      </c>
      <c r="L772">
        <v>6.0199260999999997E-2</v>
      </c>
      <c r="M772">
        <v>-2.0683370000000001</v>
      </c>
      <c r="N772">
        <v>-7.0201830999999997</v>
      </c>
      <c r="O772">
        <v>517.33333333333303</v>
      </c>
    </row>
    <row r="773" spans="1:15">
      <c r="A773">
        <v>1488</v>
      </c>
      <c r="B773" t="s">
        <v>1080</v>
      </c>
      <c r="C773" t="s">
        <v>872</v>
      </c>
      <c r="D773" t="s">
        <v>105</v>
      </c>
      <c r="E773">
        <v>85400</v>
      </c>
      <c r="F773">
        <v>38700</v>
      </c>
      <c r="G773">
        <v>7.7357440000000004</v>
      </c>
      <c r="H773">
        <v>1.6569936000000001</v>
      </c>
      <c r="I773">
        <v>24.092614999999999</v>
      </c>
      <c r="J773">
        <v>0.17045303000000001</v>
      </c>
      <c r="K773">
        <v>1.8637429000000001</v>
      </c>
      <c r="L773">
        <v>1.3185809999999999E-2</v>
      </c>
      <c r="M773">
        <v>-2.6566858</v>
      </c>
      <c r="N773">
        <v>-6.4203925000000002</v>
      </c>
      <c r="O773">
        <v>404.33333333333297</v>
      </c>
    </row>
    <row r="774" spans="1:15">
      <c r="A774">
        <v>3761</v>
      </c>
      <c r="B774" t="s">
        <v>1081</v>
      </c>
      <c r="C774" t="s">
        <v>1079</v>
      </c>
      <c r="D774" t="s">
        <v>297</v>
      </c>
      <c r="E774">
        <v>53500</v>
      </c>
      <c r="F774">
        <v>25900</v>
      </c>
      <c r="G774">
        <v>18.624438999999999</v>
      </c>
      <c r="H774">
        <v>0.16611856</v>
      </c>
      <c r="I774">
        <v>9.9899816999999995</v>
      </c>
      <c r="J774">
        <v>0</v>
      </c>
      <c r="K774">
        <v>1.8605779</v>
      </c>
      <c r="L774">
        <v>0</v>
      </c>
      <c r="M774">
        <v>3.3977482000000001</v>
      </c>
      <c r="N774">
        <v>2.5420327</v>
      </c>
      <c r="O774">
        <v>267.33333333333297</v>
      </c>
    </row>
    <row r="775" spans="1:15">
      <c r="A775">
        <v>10149</v>
      </c>
      <c r="B775" t="s">
        <v>1082</v>
      </c>
      <c r="C775" t="s">
        <v>22</v>
      </c>
      <c r="D775" t="s">
        <v>23</v>
      </c>
      <c r="E775">
        <v>124100</v>
      </c>
      <c r="F775">
        <v>55800</v>
      </c>
      <c r="G775">
        <v>4.3150820999999997</v>
      </c>
      <c r="H775">
        <v>11.783571999999999</v>
      </c>
      <c r="I775">
        <v>43.098838999999998</v>
      </c>
      <c r="J775">
        <v>6.8996921000000002</v>
      </c>
      <c r="K775">
        <v>1.8597503</v>
      </c>
      <c r="L775">
        <v>0.29772737999999999</v>
      </c>
      <c r="M775">
        <v>-3.3980712000000003E-2</v>
      </c>
      <c r="N775">
        <v>-2.2487279999999998</v>
      </c>
      <c r="O775">
        <v>569.33333333333303</v>
      </c>
    </row>
    <row r="776" spans="1:15">
      <c r="A776">
        <v>2323</v>
      </c>
      <c r="B776" t="s">
        <v>1083</v>
      </c>
      <c r="C776" t="s">
        <v>385</v>
      </c>
      <c r="D776" t="s">
        <v>386</v>
      </c>
      <c r="E776">
        <v>85200</v>
      </c>
      <c r="F776">
        <v>45600</v>
      </c>
      <c r="G776">
        <v>9.9515171000000002</v>
      </c>
      <c r="H776">
        <v>0.33545040999999998</v>
      </c>
      <c r="I776">
        <v>18.686976999999999</v>
      </c>
      <c r="J776">
        <v>0.90290420999999998</v>
      </c>
      <c r="K776">
        <v>1.8596376999999999</v>
      </c>
      <c r="L776">
        <v>8.9852661E-2</v>
      </c>
      <c r="M776">
        <v>-4.2437018999999996</v>
      </c>
      <c r="N776">
        <v>-10.457177</v>
      </c>
      <c r="O776">
        <v>358</v>
      </c>
    </row>
    <row r="777" spans="1:15">
      <c r="A777">
        <v>1569</v>
      </c>
      <c r="B777" t="s">
        <v>1084</v>
      </c>
      <c r="C777" t="s">
        <v>333</v>
      </c>
      <c r="D777" t="s">
        <v>185</v>
      </c>
      <c r="E777">
        <v>126000</v>
      </c>
      <c r="F777">
        <v>78900</v>
      </c>
      <c r="G777">
        <v>3.2330996999999999</v>
      </c>
      <c r="H777">
        <v>3.2896768999999999</v>
      </c>
      <c r="I777">
        <v>57.458832000000001</v>
      </c>
      <c r="J777">
        <v>4.7745046999999996</v>
      </c>
      <c r="K777">
        <v>1.8577013</v>
      </c>
      <c r="L777">
        <v>0.15436449999999999</v>
      </c>
      <c r="M777">
        <v>1.2055962</v>
      </c>
      <c r="N777">
        <v>0.45970586000000002</v>
      </c>
      <c r="O777">
        <v>2185.3333333333298</v>
      </c>
    </row>
    <row r="778" spans="1:15">
      <c r="A778">
        <v>213</v>
      </c>
      <c r="B778" t="s">
        <v>1085</v>
      </c>
      <c r="C778" t="s">
        <v>115</v>
      </c>
      <c r="D778" t="s">
        <v>17</v>
      </c>
      <c r="E778">
        <v>89900</v>
      </c>
      <c r="F778">
        <v>49700</v>
      </c>
      <c r="G778">
        <v>5.1576018000000001</v>
      </c>
      <c r="H778">
        <v>0.40734010999999998</v>
      </c>
      <c r="I778">
        <v>35.997512999999998</v>
      </c>
      <c r="J778">
        <v>1.2486081E-2</v>
      </c>
      <c r="K778">
        <v>1.8566083</v>
      </c>
      <c r="L778">
        <v>6.4398232E-4</v>
      </c>
      <c r="M778">
        <v>-0.36384316999999999</v>
      </c>
      <c r="N778">
        <v>-4.8062315</v>
      </c>
      <c r="O778">
        <v>107.666666666666</v>
      </c>
    </row>
    <row r="779" spans="1:15">
      <c r="A779">
        <v>2878</v>
      </c>
      <c r="B779" t="s">
        <v>1086</v>
      </c>
      <c r="C779" t="s">
        <v>16</v>
      </c>
      <c r="D779" t="s">
        <v>17</v>
      </c>
      <c r="E779">
        <v>81200</v>
      </c>
      <c r="F779">
        <v>34600</v>
      </c>
      <c r="G779">
        <v>9.8327521999999998</v>
      </c>
      <c r="H779">
        <v>0.44318586999999998</v>
      </c>
      <c r="I779">
        <v>18.837868</v>
      </c>
      <c r="J779">
        <v>0.18892099000000001</v>
      </c>
      <c r="K779">
        <v>1.8522809</v>
      </c>
      <c r="L779">
        <v>1.8576131999999999E-2</v>
      </c>
      <c r="M779">
        <v>-0.94835263000000003</v>
      </c>
      <c r="N779">
        <v>-3.8505514000000001</v>
      </c>
      <c r="O779">
        <v>3799</v>
      </c>
    </row>
    <row r="780" spans="1:15">
      <c r="A780">
        <v>2023</v>
      </c>
      <c r="B780" t="s">
        <v>1087</v>
      </c>
      <c r="C780" t="s">
        <v>97</v>
      </c>
      <c r="D780" t="s">
        <v>33</v>
      </c>
      <c r="E780">
        <v>88400</v>
      </c>
      <c r="F780">
        <v>36600</v>
      </c>
      <c r="G780">
        <v>8.7925415000000005</v>
      </c>
      <c r="H780">
        <v>0.73956031</v>
      </c>
      <c r="I780">
        <v>21.063607999999999</v>
      </c>
      <c r="J780">
        <v>0.22551683</v>
      </c>
      <c r="K780">
        <v>1.8520266000000001</v>
      </c>
      <c r="L780">
        <v>1.9828662E-2</v>
      </c>
      <c r="M780">
        <v>4.5422072</v>
      </c>
      <c r="N780">
        <v>5.8083476999999997</v>
      </c>
      <c r="O780">
        <v>129.333333333333</v>
      </c>
    </row>
    <row r="781" spans="1:15">
      <c r="A781">
        <v>7870</v>
      </c>
      <c r="B781" t="s">
        <v>1088</v>
      </c>
      <c r="C781" t="s">
        <v>245</v>
      </c>
      <c r="D781" t="s">
        <v>105</v>
      </c>
      <c r="E781">
        <v>63700</v>
      </c>
      <c r="F781">
        <v>30100</v>
      </c>
      <c r="G781">
        <v>15.357054</v>
      </c>
      <c r="H781">
        <v>0.51867138999999995</v>
      </c>
      <c r="I781">
        <v>12.052735</v>
      </c>
      <c r="J781">
        <v>2.6691125000000001E-3</v>
      </c>
      <c r="K781">
        <v>1.8509450000000001</v>
      </c>
      <c r="L781">
        <v>4.0989704E-4</v>
      </c>
      <c r="M781">
        <v>1.3127384</v>
      </c>
      <c r="N781">
        <v>4.3400730999999997</v>
      </c>
      <c r="O781">
        <v>3167.6666666666601</v>
      </c>
    </row>
    <row r="782" spans="1:15">
      <c r="A782">
        <v>2171</v>
      </c>
      <c r="B782" t="s">
        <v>1089</v>
      </c>
      <c r="C782" t="s">
        <v>26</v>
      </c>
      <c r="D782" t="s">
        <v>27</v>
      </c>
      <c r="E782">
        <v>76800</v>
      </c>
      <c r="F782">
        <v>31800</v>
      </c>
      <c r="G782">
        <v>12.017737</v>
      </c>
      <c r="H782">
        <v>1.356627</v>
      </c>
      <c r="I782">
        <v>15.399929999999999</v>
      </c>
      <c r="J782">
        <v>0.65732997999999998</v>
      </c>
      <c r="K782">
        <v>1.8507231</v>
      </c>
      <c r="L782">
        <v>7.8996188999999994E-2</v>
      </c>
      <c r="M782">
        <v>-0.23880833000000001</v>
      </c>
      <c r="N782">
        <v>0.79770947000000003</v>
      </c>
      <c r="O782">
        <v>841.66666666666595</v>
      </c>
    </row>
    <row r="783" spans="1:15">
      <c r="A783">
        <v>2173</v>
      </c>
      <c r="B783" t="s">
        <v>1090</v>
      </c>
      <c r="C783" t="s">
        <v>26</v>
      </c>
      <c r="D783" t="s">
        <v>27</v>
      </c>
      <c r="E783">
        <v>72000</v>
      </c>
      <c r="F783">
        <v>29300</v>
      </c>
      <c r="G783">
        <v>13.870798000000001</v>
      </c>
      <c r="H783">
        <v>0.53372841999999998</v>
      </c>
      <c r="I783">
        <v>13.339546</v>
      </c>
      <c r="J783">
        <v>0.24660556</v>
      </c>
      <c r="K783">
        <v>1.8503016000000001</v>
      </c>
      <c r="L783">
        <v>3.4206159E-2</v>
      </c>
      <c r="M783">
        <v>4.6790422999999999</v>
      </c>
      <c r="N783">
        <v>5.7335095000000003</v>
      </c>
      <c r="O783">
        <v>1046.3333333333301</v>
      </c>
    </row>
    <row r="784" spans="1:15">
      <c r="A784">
        <v>2024</v>
      </c>
      <c r="B784" t="s">
        <v>1091</v>
      </c>
      <c r="C784" t="s">
        <v>32</v>
      </c>
      <c r="D784" t="s">
        <v>33</v>
      </c>
      <c r="E784">
        <v>72700</v>
      </c>
      <c r="F784">
        <v>34000</v>
      </c>
      <c r="G784">
        <v>14.494021999999999</v>
      </c>
      <c r="H784">
        <v>0.50729519000000001</v>
      </c>
      <c r="I784">
        <v>12.760897</v>
      </c>
      <c r="J784">
        <v>0.36345822</v>
      </c>
      <c r="K784">
        <v>1.8495672999999999</v>
      </c>
      <c r="L784">
        <v>5.2679714000000002E-2</v>
      </c>
      <c r="M784">
        <v>-4.6653748000000004</v>
      </c>
      <c r="N784">
        <v>-5.5052133000000003</v>
      </c>
      <c r="O784">
        <v>2536.6666666666601</v>
      </c>
    </row>
    <row r="785" spans="1:15">
      <c r="A785">
        <v>3627</v>
      </c>
      <c r="B785" t="s">
        <v>1092</v>
      </c>
      <c r="C785" t="s">
        <v>230</v>
      </c>
      <c r="D785" t="s">
        <v>36</v>
      </c>
      <c r="E785">
        <v>63900</v>
      </c>
      <c r="F785">
        <v>31600</v>
      </c>
      <c r="G785">
        <v>14.728204</v>
      </c>
      <c r="H785">
        <v>0.31146705000000002</v>
      </c>
      <c r="I785">
        <v>12.529852999999999</v>
      </c>
      <c r="J785">
        <v>1.5097805000000001E-2</v>
      </c>
      <c r="K785">
        <v>1.8454221</v>
      </c>
      <c r="L785">
        <v>2.2236356000000001E-3</v>
      </c>
      <c r="M785">
        <v>5.0426884000000003</v>
      </c>
      <c r="N785">
        <v>9.8965014999999994</v>
      </c>
      <c r="O785">
        <v>658</v>
      </c>
    </row>
    <row r="786" spans="1:15">
      <c r="A786">
        <v>2842</v>
      </c>
      <c r="B786" t="s">
        <v>1093</v>
      </c>
      <c r="C786" t="s">
        <v>55</v>
      </c>
      <c r="D786" t="s">
        <v>17</v>
      </c>
      <c r="E786">
        <v>77700</v>
      </c>
      <c r="F786">
        <v>38400</v>
      </c>
      <c r="G786">
        <v>10.266733</v>
      </c>
      <c r="H786">
        <v>0.24047635000000001</v>
      </c>
      <c r="I786">
        <v>17.964051999999999</v>
      </c>
      <c r="J786">
        <v>0</v>
      </c>
      <c r="K786">
        <v>1.8443213000000001</v>
      </c>
      <c r="L786">
        <v>0</v>
      </c>
      <c r="M786">
        <v>0.1590993</v>
      </c>
      <c r="N786">
        <v>0.10526083</v>
      </c>
      <c r="O786">
        <v>1170.6666666666599</v>
      </c>
    </row>
    <row r="787" spans="1:15">
      <c r="A787">
        <v>2537</v>
      </c>
      <c r="B787" t="s">
        <v>1094</v>
      </c>
      <c r="C787" t="s">
        <v>1095</v>
      </c>
      <c r="D787" t="s">
        <v>260</v>
      </c>
      <c r="E787">
        <v>59700</v>
      </c>
      <c r="F787">
        <v>32200</v>
      </c>
      <c r="G787">
        <v>15.402278000000001</v>
      </c>
      <c r="H787">
        <v>0.33085599999999998</v>
      </c>
      <c r="I787">
        <v>11.970140000000001</v>
      </c>
      <c r="J787">
        <v>1.1142822999999999</v>
      </c>
      <c r="K787">
        <v>1.8436743</v>
      </c>
      <c r="L787">
        <v>0.17162485</v>
      </c>
      <c r="M787">
        <v>-8.0928631000000006</v>
      </c>
      <c r="N787">
        <v>-14.920737000000001</v>
      </c>
      <c r="O787">
        <v>197.333333333333</v>
      </c>
    </row>
    <row r="788" spans="1:15">
      <c r="A788">
        <v>1879</v>
      </c>
      <c r="B788" t="s">
        <v>1096</v>
      </c>
      <c r="C788" t="s">
        <v>1097</v>
      </c>
      <c r="D788" t="s">
        <v>295</v>
      </c>
      <c r="E788">
        <v>67100</v>
      </c>
      <c r="F788">
        <v>39400</v>
      </c>
      <c r="G788">
        <v>6.5455861000000004</v>
      </c>
      <c r="H788">
        <v>0.31626209999999999</v>
      </c>
      <c r="I788">
        <v>28.144955</v>
      </c>
      <c r="J788">
        <v>0.15840224999999999</v>
      </c>
      <c r="K788">
        <v>1.8422524</v>
      </c>
      <c r="L788">
        <v>1.0368356E-2</v>
      </c>
      <c r="M788">
        <v>-3.0818390999999998</v>
      </c>
      <c r="N788">
        <v>-11.732882</v>
      </c>
      <c r="O788">
        <v>170.333333333333</v>
      </c>
    </row>
    <row r="789" spans="1:15">
      <c r="A789">
        <v>6791</v>
      </c>
      <c r="B789" t="s">
        <v>1098</v>
      </c>
      <c r="C789" t="s">
        <v>16</v>
      </c>
      <c r="D789" t="s">
        <v>17</v>
      </c>
      <c r="E789">
        <v>103100</v>
      </c>
      <c r="F789">
        <v>36200</v>
      </c>
      <c r="G789">
        <v>7.6111002000000001</v>
      </c>
      <c r="H789">
        <v>1.7792661999999999</v>
      </c>
      <c r="I789">
        <v>24.162361000000001</v>
      </c>
      <c r="J789">
        <v>0.84989983000000002</v>
      </c>
      <c r="K789">
        <v>1.8390215999999999</v>
      </c>
      <c r="L789">
        <v>6.4686730999999997E-2</v>
      </c>
      <c r="M789">
        <v>-1.7792053000000001</v>
      </c>
      <c r="N789">
        <v>-2.8442569</v>
      </c>
      <c r="O789">
        <v>540.66666666666595</v>
      </c>
    </row>
    <row r="790" spans="1:15">
      <c r="A790">
        <v>3782</v>
      </c>
      <c r="B790" t="s">
        <v>1099</v>
      </c>
      <c r="C790" t="s">
        <v>221</v>
      </c>
      <c r="D790" t="s">
        <v>345</v>
      </c>
      <c r="E790">
        <v>72200</v>
      </c>
      <c r="F790">
        <v>28400</v>
      </c>
      <c r="G790">
        <v>13.621354</v>
      </c>
      <c r="H790">
        <v>0.27879435000000002</v>
      </c>
      <c r="I790">
        <v>13.488859</v>
      </c>
      <c r="J790">
        <v>0</v>
      </c>
      <c r="K790">
        <v>1.8373653999999999</v>
      </c>
      <c r="L790">
        <v>0</v>
      </c>
      <c r="M790">
        <v>-0.27874565000000001</v>
      </c>
      <c r="N790">
        <v>2.1627239999999999</v>
      </c>
      <c r="O790">
        <v>511</v>
      </c>
    </row>
    <row r="791" spans="1:15">
      <c r="A791">
        <v>11667</v>
      </c>
      <c r="B791" t="s">
        <v>1100</v>
      </c>
      <c r="C791" t="s">
        <v>210</v>
      </c>
      <c r="D791" t="s">
        <v>1037</v>
      </c>
      <c r="E791">
        <v>54300</v>
      </c>
      <c r="F791">
        <v>33800</v>
      </c>
      <c r="G791">
        <v>13.242981</v>
      </c>
      <c r="H791">
        <v>4.1652512000000003E-2</v>
      </c>
      <c r="I791">
        <v>13.870592</v>
      </c>
      <c r="J791">
        <v>2.7455876000000001E-3</v>
      </c>
      <c r="K791">
        <v>1.8368800000000001</v>
      </c>
      <c r="L791">
        <v>3.6359765000000001E-4</v>
      </c>
      <c r="M791">
        <v>-2.9860799</v>
      </c>
      <c r="N791">
        <v>-8.5799798999999997</v>
      </c>
      <c r="O791">
        <v>637.33333333333303</v>
      </c>
    </row>
    <row r="792" spans="1:15">
      <c r="A792">
        <v>1397</v>
      </c>
      <c r="B792" t="s">
        <v>1101</v>
      </c>
      <c r="C792" t="s">
        <v>87</v>
      </c>
      <c r="D792" t="s">
        <v>88</v>
      </c>
      <c r="E792">
        <v>84900</v>
      </c>
      <c r="F792">
        <v>49800</v>
      </c>
      <c r="G792">
        <v>7.6825422999999997</v>
      </c>
      <c r="H792">
        <v>1.1442375</v>
      </c>
      <c r="I792">
        <v>23.906970999999999</v>
      </c>
      <c r="J792">
        <v>6.7539230000000006E-2</v>
      </c>
      <c r="K792">
        <v>1.8366631</v>
      </c>
      <c r="L792">
        <v>5.1887301000000004E-3</v>
      </c>
      <c r="M792">
        <v>-1.9148052</v>
      </c>
      <c r="N792">
        <v>-4.8417735000000004</v>
      </c>
      <c r="O792">
        <v>348.666666666666</v>
      </c>
    </row>
    <row r="793" spans="1:15">
      <c r="A793">
        <v>3392</v>
      </c>
      <c r="B793" t="s">
        <v>1102</v>
      </c>
      <c r="C793" t="s">
        <v>173</v>
      </c>
      <c r="D793" t="s">
        <v>147</v>
      </c>
      <c r="E793">
        <v>87900</v>
      </c>
      <c r="F793">
        <v>46400</v>
      </c>
      <c r="G793">
        <v>4.7175326000000002</v>
      </c>
      <c r="H793">
        <v>0.82304597000000002</v>
      </c>
      <c r="I793">
        <v>38.931629000000001</v>
      </c>
      <c r="J793">
        <v>0.38483641000000002</v>
      </c>
      <c r="K793">
        <v>1.8366122</v>
      </c>
      <c r="L793">
        <v>1.8154783000000001E-2</v>
      </c>
      <c r="M793">
        <v>0.99792004000000001</v>
      </c>
      <c r="N793">
        <v>-0.48594474999999998</v>
      </c>
      <c r="O793">
        <v>298</v>
      </c>
    </row>
    <row r="794" spans="1:15">
      <c r="A794">
        <v>3227</v>
      </c>
      <c r="B794" t="s">
        <v>1103</v>
      </c>
      <c r="C794" t="s">
        <v>1104</v>
      </c>
      <c r="D794" t="s">
        <v>274</v>
      </c>
      <c r="E794">
        <v>110800</v>
      </c>
      <c r="F794">
        <v>49400</v>
      </c>
      <c r="G794">
        <v>3.5010750000000002</v>
      </c>
      <c r="H794">
        <v>4.6925625999999996</v>
      </c>
      <c r="I794">
        <v>52.419452999999997</v>
      </c>
      <c r="J794">
        <v>5.0272731999999998</v>
      </c>
      <c r="K794">
        <v>1.8352444999999999</v>
      </c>
      <c r="L794">
        <v>0.17600861000000001</v>
      </c>
      <c r="M794">
        <v>-0.38713551000000002</v>
      </c>
      <c r="N794">
        <v>-4.5020514</v>
      </c>
      <c r="O794">
        <v>392.33333333333297</v>
      </c>
    </row>
    <row r="795" spans="1:15">
      <c r="A795">
        <v>1018</v>
      </c>
      <c r="B795" t="s">
        <v>1105</v>
      </c>
      <c r="C795" t="s">
        <v>682</v>
      </c>
      <c r="D795" t="s">
        <v>102</v>
      </c>
      <c r="E795">
        <v>53600</v>
      </c>
      <c r="F795">
        <v>25200</v>
      </c>
      <c r="G795">
        <v>22.807444</v>
      </c>
      <c r="H795">
        <v>0.26771715000000001</v>
      </c>
      <c r="I795">
        <v>8.0396508999999998</v>
      </c>
      <c r="J795">
        <v>0.20683888</v>
      </c>
      <c r="K795">
        <v>1.8336389</v>
      </c>
      <c r="L795">
        <v>4.7174659000000001E-2</v>
      </c>
      <c r="M795">
        <v>2.7042847000000001</v>
      </c>
      <c r="N795">
        <v>8.3854828000000001</v>
      </c>
      <c r="O795">
        <v>655</v>
      </c>
    </row>
    <row r="796" spans="1:15">
      <c r="A796">
        <v>10474</v>
      </c>
      <c r="B796" t="s">
        <v>1106</v>
      </c>
      <c r="C796" t="s">
        <v>22</v>
      </c>
      <c r="D796" t="s">
        <v>23</v>
      </c>
      <c r="E796">
        <v>104900</v>
      </c>
      <c r="F796">
        <v>31300</v>
      </c>
      <c r="G796">
        <v>11.168692999999999</v>
      </c>
      <c r="H796">
        <v>14.425530999999999</v>
      </c>
      <c r="I796">
        <v>16.417622000000001</v>
      </c>
      <c r="J796">
        <v>2.1710682000000001</v>
      </c>
      <c r="K796">
        <v>1.8336337</v>
      </c>
      <c r="L796">
        <v>0.24247994</v>
      </c>
      <c r="M796">
        <v>-2.0616878999999999</v>
      </c>
      <c r="N796">
        <v>-3.5906739000000001</v>
      </c>
      <c r="O796">
        <v>110</v>
      </c>
    </row>
    <row r="797" spans="1:15">
      <c r="A797">
        <v>1019</v>
      </c>
      <c r="B797" t="s">
        <v>1107</v>
      </c>
      <c r="C797" t="s">
        <v>357</v>
      </c>
      <c r="D797" t="s">
        <v>102</v>
      </c>
      <c r="E797">
        <v>87200</v>
      </c>
      <c r="F797">
        <v>38100</v>
      </c>
      <c r="G797">
        <v>5.9995336999999997</v>
      </c>
      <c r="H797">
        <v>0.76159960000000004</v>
      </c>
      <c r="I797">
        <v>30.534064999999998</v>
      </c>
      <c r="J797">
        <v>12.979134999999999</v>
      </c>
      <c r="K797">
        <v>1.8319014</v>
      </c>
      <c r="L797">
        <v>0.77868753999999996</v>
      </c>
      <c r="M797">
        <v>1.4968771000000001</v>
      </c>
      <c r="N797">
        <v>1.4187456000000001</v>
      </c>
      <c r="O797">
        <v>128.666666666666</v>
      </c>
    </row>
    <row r="798" spans="1:15">
      <c r="A798">
        <v>3404</v>
      </c>
      <c r="B798" t="s">
        <v>1108</v>
      </c>
      <c r="C798" t="s">
        <v>1010</v>
      </c>
      <c r="D798" t="s">
        <v>1011</v>
      </c>
      <c r="E798">
        <v>75100</v>
      </c>
      <c r="F798">
        <v>35200</v>
      </c>
      <c r="G798">
        <v>11.738681</v>
      </c>
      <c r="H798">
        <v>1.5666807</v>
      </c>
      <c r="I798">
        <v>15.598872</v>
      </c>
      <c r="J798">
        <v>0.12276777</v>
      </c>
      <c r="K798">
        <v>1.8311017999999999</v>
      </c>
      <c r="L798">
        <v>1.4411316E-2</v>
      </c>
      <c r="M798">
        <v>-2.3767364</v>
      </c>
      <c r="N798">
        <v>-5.8239279000000002</v>
      </c>
      <c r="O798">
        <v>2902.6666666666601</v>
      </c>
    </row>
    <row r="799" spans="1:15">
      <c r="A799">
        <v>1217</v>
      </c>
      <c r="B799" t="s">
        <v>1109</v>
      </c>
      <c r="C799" t="s">
        <v>273</v>
      </c>
      <c r="D799" t="s">
        <v>23</v>
      </c>
      <c r="E799">
        <v>64200</v>
      </c>
      <c r="F799">
        <v>23300</v>
      </c>
      <c r="G799">
        <v>16.82085</v>
      </c>
      <c r="H799">
        <v>0.17877372</v>
      </c>
      <c r="I799">
        <v>10.876950000000001</v>
      </c>
      <c r="J799">
        <v>2.1526534E-2</v>
      </c>
      <c r="K799">
        <v>1.8295954000000001</v>
      </c>
      <c r="L799">
        <v>3.6209460999999999E-3</v>
      </c>
      <c r="M799">
        <v>1.543493</v>
      </c>
      <c r="N799">
        <v>3.9603035000000002</v>
      </c>
      <c r="O799">
        <v>292</v>
      </c>
    </row>
    <row r="800" spans="1:15">
      <c r="A800">
        <v>30633</v>
      </c>
      <c r="B800" t="s">
        <v>1110</v>
      </c>
      <c r="C800" t="s">
        <v>373</v>
      </c>
      <c r="D800" t="s">
        <v>442</v>
      </c>
      <c r="E800">
        <v>65900</v>
      </c>
      <c r="F800">
        <v>29500</v>
      </c>
      <c r="G800">
        <v>12.875249</v>
      </c>
      <c r="H800">
        <v>0.80153465000000002</v>
      </c>
      <c r="I800">
        <v>14.210148</v>
      </c>
      <c r="J800">
        <v>0.25066745000000001</v>
      </c>
      <c r="K800">
        <v>1.8295920000000001</v>
      </c>
      <c r="L800">
        <v>3.227406E-2</v>
      </c>
      <c r="M800">
        <v>-0.78046267999999996</v>
      </c>
      <c r="N800">
        <v>-1.5150112</v>
      </c>
      <c r="O800">
        <v>919.33333333333303</v>
      </c>
    </row>
    <row r="801" spans="1:15">
      <c r="A801">
        <v>3796</v>
      </c>
      <c r="B801" t="s">
        <v>1111</v>
      </c>
      <c r="C801" t="s">
        <v>344</v>
      </c>
      <c r="D801" t="s">
        <v>345</v>
      </c>
      <c r="E801">
        <v>74100</v>
      </c>
      <c r="F801">
        <v>31500</v>
      </c>
      <c r="G801">
        <v>12.211747000000001</v>
      </c>
      <c r="H801">
        <v>0.59709334000000003</v>
      </c>
      <c r="I801">
        <v>14.968285</v>
      </c>
      <c r="J801">
        <v>0</v>
      </c>
      <c r="K801">
        <v>1.8278890999999999</v>
      </c>
      <c r="L801">
        <v>0</v>
      </c>
      <c r="M801">
        <v>-1.0180785999999999</v>
      </c>
      <c r="N801">
        <v>-2.2362647</v>
      </c>
      <c r="O801">
        <v>853</v>
      </c>
    </row>
    <row r="802" spans="1:15">
      <c r="A802">
        <v>5733</v>
      </c>
      <c r="B802" t="s">
        <v>1112</v>
      </c>
      <c r="C802" t="s">
        <v>1113</v>
      </c>
      <c r="D802" t="s">
        <v>102</v>
      </c>
      <c r="E802">
        <v>50100</v>
      </c>
      <c r="F802">
        <v>26400</v>
      </c>
      <c r="G802">
        <v>21.799783999999999</v>
      </c>
      <c r="H802">
        <v>0.10990229</v>
      </c>
      <c r="I802">
        <v>8.3827753000000005</v>
      </c>
      <c r="J802">
        <v>0.19369853000000001</v>
      </c>
      <c r="K802">
        <v>1.8274268</v>
      </c>
      <c r="L802">
        <v>4.2225855999999999E-2</v>
      </c>
      <c r="M802">
        <v>1.9631940999999999</v>
      </c>
      <c r="N802">
        <v>2.7862944999999999</v>
      </c>
      <c r="O802">
        <v>612</v>
      </c>
    </row>
    <row r="803" spans="1:15">
      <c r="A803">
        <v>1678</v>
      </c>
      <c r="B803" t="s">
        <v>1114</v>
      </c>
      <c r="C803" t="s">
        <v>1115</v>
      </c>
      <c r="D803" t="s">
        <v>165</v>
      </c>
      <c r="E803">
        <v>76500</v>
      </c>
      <c r="F803">
        <v>41300</v>
      </c>
      <c r="G803">
        <v>9.4731178000000007</v>
      </c>
      <c r="H803">
        <v>1.0743777999999999</v>
      </c>
      <c r="I803">
        <v>19.289159999999999</v>
      </c>
      <c r="J803">
        <v>0.3693727</v>
      </c>
      <c r="K803">
        <v>1.8272847000000001</v>
      </c>
      <c r="L803">
        <v>3.4991108E-2</v>
      </c>
      <c r="M803">
        <v>-4.0148644000000004</v>
      </c>
      <c r="N803">
        <v>-13.161153000000001</v>
      </c>
      <c r="O803">
        <v>96.5</v>
      </c>
    </row>
    <row r="804" spans="1:15">
      <c r="A804">
        <v>3237</v>
      </c>
      <c r="B804" t="s">
        <v>1116</v>
      </c>
      <c r="C804" t="s">
        <v>316</v>
      </c>
      <c r="D804" t="s">
        <v>147</v>
      </c>
      <c r="E804">
        <v>125400</v>
      </c>
      <c r="F804">
        <v>47400</v>
      </c>
      <c r="G804">
        <v>5.1568918000000004</v>
      </c>
      <c r="H804">
        <v>7.0389112999999996</v>
      </c>
      <c r="I804">
        <v>35.416266999999998</v>
      </c>
      <c r="J804">
        <v>2.4563443999999999</v>
      </c>
      <c r="K804">
        <v>1.8263784999999999</v>
      </c>
      <c r="L804">
        <v>0.12667102</v>
      </c>
      <c r="M804">
        <v>-1.5041187</v>
      </c>
      <c r="N804">
        <v>-3.1142025000000002</v>
      </c>
      <c r="O804">
        <v>265.33333333333297</v>
      </c>
    </row>
    <row r="805" spans="1:15">
      <c r="A805">
        <v>3287</v>
      </c>
      <c r="B805" t="s">
        <v>1117</v>
      </c>
      <c r="C805" t="s">
        <v>316</v>
      </c>
      <c r="D805" t="s">
        <v>147</v>
      </c>
      <c r="E805">
        <v>101500</v>
      </c>
      <c r="F805">
        <v>58700</v>
      </c>
      <c r="G805">
        <v>4.2639775000000002</v>
      </c>
      <c r="H805">
        <v>1.3126770999999999</v>
      </c>
      <c r="I805">
        <v>42.786751000000002</v>
      </c>
      <c r="J805">
        <v>2.0533475999999998E-2</v>
      </c>
      <c r="K805">
        <v>1.8244174</v>
      </c>
      <c r="L805">
        <v>8.7554270000000001E-4</v>
      </c>
      <c r="M805">
        <v>4.8300247000000001</v>
      </c>
      <c r="N805">
        <v>7.7565064000000001</v>
      </c>
      <c r="O805">
        <v>690.66666666666595</v>
      </c>
    </row>
    <row r="806" spans="1:15">
      <c r="A806">
        <v>10391</v>
      </c>
      <c r="B806" t="s">
        <v>1118</v>
      </c>
      <c r="C806" t="s">
        <v>901</v>
      </c>
      <c r="D806" t="s">
        <v>77</v>
      </c>
      <c r="E806">
        <v>66900</v>
      </c>
      <c r="F806">
        <v>30100</v>
      </c>
      <c r="G806">
        <v>14.136457</v>
      </c>
      <c r="H806">
        <v>0.66109008000000002</v>
      </c>
      <c r="I806">
        <v>12.905701000000001</v>
      </c>
      <c r="J806">
        <v>0.16764962999999999</v>
      </c>
      <c r="K806">
        <v>1.8244088000000001</v>
      </c>
      <c r="L806">
        <v>2.3699718000000002E-2</v>
      </c>
      <c r="M806">
        <v>3.0027013</v>
      </c>
      <c r="N806">
        <v>4.8760643000000004</v>
      </c>
      <c r="O806">
        <v>1379.6666666666599</v>
      </c>
    </row>
    <row r="807" spans="1:15">
      <c r="A807">
        <v>1581</v>
      </c>
      <c r="B807" t="s">
        <v>1119</v>
      </c>
      <c r="C807" t="s">
        <v>492</v>
      </c>
      <c r="D807" t="s">
        <v>185</v>
      </c>
      <c r="E807">
        <v>62700</v>
      </c>
      <c r="F807">
        <v>31600</v>
      </c>
      <c r="G807">
        <v>16.405173999999999</v>
      </c>
      <c r="H807">
        <v>0.39644673000000002</v>
      </c>
      <c r="I807">
        <v>11.117476999999999</v>
      </c>
      <c r="J807">
        <v>0</v>
      </c>
      <c r="K807">
        <v>1.8238416</v>
      </c>
      <c r="L807">
        <v>0</v>
      </c>
      <c r="M807">
        <v>6.2929192</v>
      </c>
      <c r="N807">
        <v>16.931481999999999</v>
      </c>
      <c r="O807">
        <v>554.33333333333303</v>
      </c>
    </row>
    <row r="808" spans="1:15">
      <c r="A808">
        <v>1546</v>
      </c>
      <c r="B808" t="s">
        <v>1120</v>
      </c>
      <c r="C808" t="s">
        <v>184</v>
      </c>
      <c r="D808" t="s">
        <v>185</v>
      </c>
      <c r="E808">
        <v>76000</v>
      </c>
      <c r="F808">
        <v>34600</v>
      </c>
      <c r="G808">
        <v>9.7965745999999996</v>
      </c>
      <c r="H808">
        <v>0.47960868000000001</v>
      </c>
      <c r="I808">
        <v>18.609445999999998</v>
      </c>
      <c r="J808">
        <v>0</v>
      </c>
      <c r="K808">
        <v>1.8230883</v>
      </c>
      <c r="L808">
        <v>0</v>
      </c>
      <c r="M808">
        <v>-0.31203637000000001</v>
      </c>
      <c r="N808">
        <v>0.92560147999999998</v>
      </c>
      <c r="O808">
        <v>652.66666666666595</v>
      </c>
    </row>
    <row r="809" spans="1:15">
      <c r="A809">
        <v>1347</v>
      </c>
      <c r="B809" t="s">
        <v>1121</v>
      </c>
      <c r="C809" t="s">
        <v>1122</v>
      </c>
      <c r="D809" t="s">
        <v>631</v>
      </c>
      <c r="E809">
        <v>154600</v>
      </c>
      <c r="F809">
        <v>43600</v>
      </c>
      <c r="G809">
        <v>4.8108205999999996</v>
      </c>
      <c r="H809">
        <v>13.256186</v>
      </c>
      <c r="I809">
        <v>37.885078</v>
      </c>
      <c r="J809">
        <v>5.5949521000000004</v>
      </c>
      <c r="K809">
        <v>1.8225832</v>
      </c>
      <c r="L809">
        <v>0.26916309999999999</v>
      </c>
      <c r="M809">
        <v>-3.2024073999999998</v>
      </c>
      <c r="N809">
        <v>-8.9414309999999997</v>
      </c>
      <c r="O809">
        <v>505</v>
      </c>
    </row>
    <row r="810" spans="1:15">
      <c r="A810">
        <v>2964</v>
      </c>
      <c r="B810" t="s">
        <v>1123</v>
      </c>
      <c r="C810" t="s">
        <v>1124</v>
      </c>
      <c r="D810" t="s">
        <v>207</v>
      </c>
      <c r="E810">
        <v>42600</v>
      </c>
      <c r="F810">
        <v>22800</v>
      </c>
      <c r="G810">
        <v>29.838460999999999</v>
      </c>
      <c r="H810">
        <v>0.32447114999999999</v>
      </c>
      <c r="I810">
        <v>6.1076527</v>
      </c>
      <c r="J810">
        <v>2.9404589000000002E-4</v>
      </c>
      <c r="K810">
        <v>1.8224294999999999</v>
      </c>
      <c r="L810">
        <v>8.7738764999999999E-5</v>
      </c>
      <c r="M810">
        <v>-1.9969866000000001</v>
      </c>
      <c r="N810">
        <v>5.4783324999999996</v>
      </c>
      <c r="O810">
        <v>326</v>
      </c>
    </row>
    <row r="811" spans="1:15">
      <c r="A811">
        <v>1571</v>
      </c>
      <c r="B811" t="s">
        <v>1125</v>
      </c>
      <c r="C811" t="s">
        <v>1126</v>
      </c>
      <c r="D811" t="s">
        <v>185</v>
      </c>
      <c r="E811">
        <v>62000</v>
      </c>
      <c r="F811">
        <v>28500</v>
      </c>
      <c r="G811">
        <v>16.684823999999999</v>
      </c>
      <c r="H811">
        <v>0.25976563000000003</v>
      </c>
      <c r="I811">
        <v>10.922311000000001</v>
      </c>
      <c r="J811">
        <v>0</v>
      </c>
      <c r="K811">
        <v>1.8223684</v>
      </c>
      <c r="L811">
        <v>0</v>
      </c>
      <c r="M811">
        <v>3.0939025999999998</v>
      </c>
      <c r="N811">
        <v>6.0562563000000003</v>
      </c>
      <c r="O811">
        <v>961.33333333333303</v>
      </c>
    </row>
    <row r="812" spans="1:15">
      <c r="A812">
        <v>2526</v>
      </c>
      <c r="B812" t="s">
        <v>1127</v>
      </c>
      <c r="C812" t="s">
        <v>1128</v>
      </c>
      <c r="D812" t="s">
        <v>260</v>
      </c>
      <c r="E812">
        <v>89700</v>
      </c>
      <c r="F812">
        <v>47800</v>
      </c>
      <c r="G812">
        <v>5.1360954999999997</v>
      </c>
      <c r="H812">
        <v>2.2834663000000002</v>
      </c>
      <c r="I812">
        <v>35.451275000000003</v>
      </c>
      <c r="J812">
        <v>2.8156865</v>
      </c>
      <c r="K812">
        <v>1.8208114</v>
      </c>
      <c r="L812">
        <v>0.14461635</v>
      </c>
      <c r="M812">
        <v>-2.6290475999999998</v>
      </c>
      <c r="N812">
        <v>-12.862386000000001</v>
      </c>
      <c r="O812">
        <v>273.5</v>
      </c>
    </row>
    <row r="813" spans="1:15">
      <c r="A813">
        <v>1502</v>
      </c>
      <c r="B813" t="s">
        <v>1129</v>
      </c>
      <c r="C813" t="s">
        <v>224</v>
      </c>
      <c r="D813" t="s">
        <v>105</v>
      </c>
      <c r="E813">
        <v>59100</v>
      </c>
      <c r="F813">
        <v>28100</v>
      </c>
      <c r="G813">
        <v>15.875215000000001</v>
      </c>
      <c r="H813">
        <v>0.47880843000000001</v>
      </c>
      <c r="I813">
        <v>11.462292</v>
      </c>
      <c r="J813">
        <v>0</v>
      </c>
      <c r="K813">
        <v>1.8196633</v>
      </c>
      <c r="L813">
        <v>0</v>
      </c>
      <c r="M813">
        <v>-1.8852973</v>
      </c>
      <c r="N813">
        <v>-3.9297909999999998</v>
      </c>
      <c r="O813">
        <v>467.666666666666</v>
      </c>
    </row>
    <row r="814" spans="1:15">
      <c r="A814">
        <v>1242</v>
      </c>
      <c r="B814" t="s">
        <v>1130</v>
      </c>
      <c r="C814" t="s">
        <v>91</v>
      </c>
      <c r="D814" t="s">
        <v>23</v>
      </c>
      <c r="E814">
        <v>66100</v>
      </c>
      <c r="F814">
        <v>27200</v>
      </c>
      <c r="G814">
        <v>14.246029999999999</v>
      </c>
      <c r="H814">
        <v>0.92151110999999997</v>
      </c>
      <c r="I814">
        <v>12.770579</v>
      </c>
      <c r="J814">
        <v>0.31803684999999998</v>
      </c>
      <c r="K814">
        <v>1.8193007000000001</v>
      </c>
      <c r="L814">
        <v>4.5307624999999997E-2</v>
      </c>
      <c r="M814">
        <v>-4.3382291999999998</v>
      </c>
      <c r="N814">
        <v>-8.1401261999999992</v>
      </c>
      <c r="O814">
        <v>722.33333333333303</v>
      </c>
    </row>
    <row r="815" spans="1:15">
      <c r="A815">
        <v>2609</v>
      </c>
      <c r="B815" t="s">
        <v>1131</v>
      </c>
      <c r="C815" t="s">
        <v>316</v>
      </c>
      <c r="D815" t="s">
        <v>63</v>
      </c>
      <c r="E815">
        <v>102400</v>
      </c>
      <c r="F815">
        <v>51200</v>
      </c>
      <c r="G815">
        <v>5.7397089000000001</v>
      </c>
      <c r="H815">
        <v>0.41147711999999997</v>
      </c>
      <c r="I815">
        <v>31.674675000000001</v>
      </c>
      <c r="J815">
        <v>0</v>
      </c>
      <c r="K815">
        <v>1.8180341</v>
      </c>
      <c r="L815">
        <v>0</v>
      </c>
      <c r="M815">
        <v>-1.2169673000000001</v>
      </c>
      <c r="N815">
        <v>-3.2311095999999999</v>
      </c>
      <c r="O815">
        <v>1203.3333333333301</v>
      </c>
    </row>
    <row r="816" spans="1:15">
      <c r="A816">
        <v>1490</v>
      </c>
      <c r="B816" t="s">
        <v>1132</v>
      </c>
      <c r="C816" t="s">
        <v>1133</v>
      </c>
      <c r="D816" t="s">
        <v>105</v>
      </c>
      <c r="E816">
        <v>56700</v>
      </c>
      <c r="F816">
        <v>28300</v>
      </c>
      <c r="G816">
        <v>18.489557000000001</v>
      </c>
      <c r="H816">
        <v>0.27504957000000002</v>
      </c>
      <c r="I816">
        <v>9.8240528000000005</v>
      </c>
      <c r="J816">
        <v>4.0714037000000002E-2</v>
      </c>
      <c r="K816">
        <v>1.816424</v>
      </c>
      <c r="L816">
        <v>7.5278454000000002E-3</v>
      </c>
      <c r="M816">
        <v>-4.6403160000000003</v>
      </c>
      <c r="N816">
        <v>-7.3373957000000001</v>
      </c>
      <c r="O816">
        <v>887.66666666666595</v>
      </c>
    </row>
    <row r="817" spans="1:15">
      <c r="A817">
        <v>11864</v>
      </c>
      <c r="B817" t="s">
        <v>1134</v>
      </c>
      <c r="C817" t="s">
        <v>396</v>
      </c>
      <c r="D817" t="s">
        <v>414</v>
      </c>
      <c r="E817">
        <v>45400</v>
      </c>
      <c r="F817">
        <v>20300</v>
      </c>
      <c r="G817">
        <v>23.548165999999998</v>
      </c>
      <c r="H817">
        <v>0.18943599</v>
      </c>
      <c r="I817">
        <v>7.7074156</v>
      </c>
      <c r="J817">
        <v>0</v>
      </c>
      <c r="K817">
        <v>1.8149550999999999</v>
      </c>
      <c r="L817">
        <v>0</v>
      </c>
      <c r="M817">
        <v>-0.55753814999999995</v>
      </c>
      <c r="N817">
        <v>-2.9656386000000001</v>
      </c>
      <c r="O817">
        <v>592.33333333333303</v>
      </c>
    </row>
    <row r="818" spans="1:15">
      <c r="A818">
        <v>4025</v>
      </c>
      <c r="B818" t="s">
        <v>1135</v>
      </c>
      <c r="C818" t="s">
        <v>1136</v>
      </c>
      <c r="D818" t="s">
        <v>253</v>
      </c>
      <c r="E818">
        <v>55200</v>
      </c>
      <c r="F818">
        <v>20100</v>
      </c>
      <c r="G818">
        <v>17.613765999999998</v>
      </c>
      <c r="H818">
        <v>9.8840646000000004E-2</v>
      </c>
      <c r="I818">
        <v>10.295617</v>
      </c>
      <c r="J818">
        <v>2.0906407999999998E-3</v>
      </c>
      <c r="K818">
        <v>1.8134458</v>
      </c>
      <c r="L818">
        <v>3.6824058E-4</v>
      </c>
      <c r="M818">
        <v>5.6331987000000003</v>
      </c>
      <c r="N818">
        <v>1.7354579999999999</v>
      </c>
      <c r="O818">
        <v>135</v>
      </c>
    </row>
    <row r="819" spans="1:15">
      <c r="A819">
        <v>1519</v>
      </c>
      <c r="B819" t="s">
        <v>1137</v>
      </c>
      <c r="C819" t="s">
        <v>577</v>
      </c>
      <c r="D819" t="s">
        <v>105</v>
      </c>
      <c r="E819">
        <v>66400</v>
      </c>
      <c r="F819">
        <v>30300</v>
      </c>
      <c r="G819">
        <v>14.824372</v>
      </c>
      <c r="H819">
        <v>0.90892202</v>
      </c>
      <c r="I819">
        <v>12.219151999999999</v>
      </c>
      <c r="J819">
        <v>0.20054422</v>
      </c>
      <c r="K819">
        <v>1.8114127</v>
      </c>
      <c r="L819">
        <v>2.9729421999999998E-2</v>
      </c>
      <c r="M819">
        <v>-9.4429357000000002E-3</v>
      </c>
      <c r="N819">
        <v>0.90851009000000005</v>
      </c>
      <c r="O819">
        <v>2175.3333333333298</v>
      </c>
    </row>
    <row r="820" spans="1:15">
      <c r="A820">
        <v>3163</v>
      </c>
      <c r="B820" t="s">
        <v>1138</v>
      </c>
      <c r="C820" t="s">
        <v>1139</v>
      </c>
      <c r="D820" t="s">
        <v>77</v>
      </c>
      <c r="E820">
        <v>61400</v>
      </c>
      <c r="F820">
        <v>35500</v>
      </c>
      <c r="G820">
        <v>10.673183999999999</v>
      </c>
      <c r="H820">
        <v>3.7914327999999997E-2</v>
      </c>
      <c r="I820">
        <v>16.946182</v>
      </c>
      <c r="J820">
        <v>0</v>
      </c>
      <c r="K820">
        <v>1.8086971999999999</v>
      </c>
      <c r="L820">
        <v>0</v>
      </c>
      <c r="M820">
        <v>0.82181358000000004</v>
      </c>
      <c r="N820">
        <v>-8.3015184000000009</v>
      </c>
      <c r="O820">
        <v>277.33333333333297</v>
      </c>
    </row>
    <row r="821" spans="1:15">
      <c r="A821">
        <v>2642</v>
      </c>
      <c r="B821" t="s">
        <v>1140</v>
      </c>
      <c r="C821" t="s">
        <v>62</v>
      </c>
      <c r="D821" t="s">
        <v>63</v>
      </c>
      <c r="E821">
        <v>122300</v>
      </c>
      <c r="F821">
        <v>60100</v>
      </c>
      <c r="G821">
        <v>3.6272639999999998</v>
      </c>
      <c r="H821">
        <v>0.99284499999999998</v>
      </c>
      <c r="I821">
        <v>49.851115999999998</v>
      </c>
      <c r="J821">
        <v>2.9377878000000002</v>
      </c>
      <c r="K821">
        <v>1.8082317000000001</v>
      </c>
      <c r="L821">
        <v>0.10656133</v>
      </c>
      <c r="M821">
        <v>4.7525170999999998E-2</v>
      </c>
      <c r="N821">
        <v>-1.09012</v>
      </c>
      <c r="O821">
        <v>1263.6666666666599</v>
      </c>
    </row>
    <row r="822" spans="1:15">
      <c r="A822">
        <v>3593</v>
      </c>
      <c r="B822" t="s">
        <v>1141</v>
      </c>
      <c r="C822" t="s">
        <v>1142</v>
      </c>
      <c r="D822" t="s">
        <v>36</v>
      </c>
      <c r="E822">
        <v>56000</v>
      </c>
      <c r="F822">
        <v>30900</v>
      </c>
      <c r="G822">
        <v>18.396315000000001</v>
      </c>
      <c r="H822">
        <v>0.28253791</v>
      </c>
      <c r="I822">
        <v>9.7990359999999992</v>
      </c>
      <c r="J822">
        <v>0.21442167000000001</v>
      </c>
      <c r="K822">
        <v>1.8026617</v>
      </c>
      <c r="L822">
        <v>3.9445687E-2</v>
      </c>
      <c r="M822">
        <v>7.7625430999999995E-2</v>
      </c>
      <c r="N822">
        <v>3.9414101000000001</v>
      </c>
      <c r="O822">
        <v>904.33333333333303</v>
      </c>
    </row>
    <row r="823" spans="1:15">
      <c r="A823">
        <v>2847</v>
      </c>
      <c r="B823" t="s">
        <v>1143</v>
      </c>
      <c r="C823" t="s">
        <v>1144</v>
      </c>
      <c r="D823" t="s">
        <v>17</v>
      </c>
      <c r="E823">
        <v>92700</v>
      </c>
      <c r="F823">
        <v>45900</v>
      </c>
      <c r="G823">
        <v>7.0166230000000001</v>
      </c>
      <c r="H823">
        <v>0.34463546</v>
      </c>
      <c r="I823">
        <v>25.669155</v>
      </c>
      <c r="J823">
        <v>0.46232358000000001</v>
      </c>
      <c r="K823">
        <v>1.8011079000000001</v>
      </c>
      <c r="L823">
        <v>3.2439500000000003E-2</v>
      </c>
      <c r="M823">
        <v>-2.3409789000000001</v>
      </c>
      <c r="N823">
        <v>-6.0792317000000002</v>
      </c>
      <c r="O823">
        <v>1052.3333333333301</v>
      </c>
    </row>
    <row r="824" spans="1:15">
      <c r="A824">
        <v>1875</v>
      </c>
      <c r="B824" t="s">
        <v>1145</v>
      </c>
      <c r="C824" t="s">
        <v>1146</v>
      </c>
      <c r="D824" t="s">
        <v>295</v>
      </c>
      <c r="E824">
        <v>68500</v>
      </c>
      <c r="F824">
        <v>35400</v>
      </c>
      <c r="G824">
        <v>11.92876</v>
      </c>
      <c r="H824">
        <v>0.18564415000000001</v>
      </c>
      <c r="I824">
        <v>15.097837999999999</v>
      </c>
      <c r="J824">
        <v>5.8275967999999997E-2</v>
      </c>
      <c r="K824">
        <v>1.8009849</v>
      </c>
      <c r="L824">
        <v>6.9515998000000004E-3</v>
      </c>
      <c r="M824">
        <v>1.2875473</v>
      </c>
      <c r="N824">
        <v>6.9794067999999996</v>
      </c>
      <c r="O824">
        <v>366.5</v>
      </c>
    </row>
    <row r="825" spans="1:15">
      <c r="A825">
        <v>1564</v>
      </c>
      <c r="B825" t="s">
        <v>1147</v>
      </c>
      <c r="C825" t="s">
        <v>333</v>
      </c>
      <c r="D825" t="s">
        <v>185</v>
      </c>
      <c r="E825">
        <v>175700</v>
      </c>
      <c r="F825">
        <v>67800</v>
      </c>
      <c r="G825">
        <v>3.6100194000000001</v>
      </c>
      <c r="H825">
        <v>16.779458999999999</v>
      </c>
      <c r="I825">
        <v>49.876358000000003</v>
      </c>
      <c r="J825">
        <v>9.7916489000000002</v>
      </c>
      <c r="K825">
        <v>1.8005462999999999</v>
      </c>
      <c r="L825">
        <v>0.35348039999999997</v>
      </c>
      <c r="M825">
        <v>2.0106771000000001</v>
      </c>
      <c r="N825">
        <v>4.1298604000000001</v>
      </c>
      <c r="O825">
        <v>1422.6666666666599</v>
      </c>
    </row>
    <row r="826" spans="1:15">
      <c r="A826">
        <v>8078</v>
      </c>
      <c r="B826" t="s">
        <v>1148</v>
      </c>
      <c r="C826" t="s">
        <v>541</v>
      </c>
      <c r="D826" t="s">
        <v>27</v>
      </c>
      <c r="E826">
        <v>69300</v>
      </c>
      <c r="F826">
        <v>33400</v>
      </c>
      <c r="G826">
        <v>13.118115</v>
      </c>
      <c r="H826">
        <v>0.21927685</v>
      </c>
      <c r="I826">
        <v>13.720844</v>
      </c>
      <c r="J826">
        <v>0.52804846000000005</v>
      </c>
      <c r="K826">
        <v>1.7999160999999999</v>
      </c>
      <c r="L826">
        <v>6.9269999999999998E-2</v>
      </c>
      <c r="M826">
        <v>10.283695</v>
      </c>
      <c r="N826">
        <v>15.892855000000001</v>
      </c>
      <c r="O826">
        <v>979.66666666666595</v>
      </c>
    </row>
    <row r="827" spans="1:15">
      <c r="A827">
        <v>2414</v>
      </c>
      <c r="B827" t="s">
        <v>1149</v>
      </c>
      <c r="C827" t="s">
        <v>342</v>
      </c>
      <c r="D827" t="s">
        <v>197</v>
      </c>
      <c r="E827">
        <v>110600</v>
      </c>
      <c r="F827">
        <v>44600</v>
      </c>
      <c r="G827">
        <v>5.8698496999999996</v>
      </c>
      <c r="H827">
        <v>6.6558546999999999</v>
      </c>
      <c r="I827">
        <v>30.658579</v>
      </c>
      <c r="J827">
        <v>1.8425939</v>
      </c>
      <c r="K827">
        <v>1.7996125000000001</v>
      </c>
      <c r="L827">
        <v>0.10815749</v>
      </c>
      <c r="M827">
        <v>-3.2746247999999998</v>
      </c>
      <c r="N827">
        <v>-8.8989581999999992</v>
      </c>
      <c r="O827">
        <v>247</v>
      </c>
    </row>
    <row r="828" spans="1:15">
      <c r="A828">
        <v>1285</v>
      </c>
      <c r="B828" t="s">
        <v>1150</v>
      </c>
      <c r="C828" t="s">
        <v>402</v>
      </c>
      <c r="D828" t="s">
        <v>23</v>
      </c>
      <c r="E828">
        <v>86100</v>
      </c>
      <c r="F828">
        <v>31400</v>
      </c>
      <c r="G828">
        <v>9.6530761999999992</v>
      </c>
      <c r="H828">
        <v>3.3004012</v>
      </c>
      <c r="I828">
        <v>18.642537999999998</v>
      </c>
      <c r="J828">
        <v>0.35100403000000002</v>
      </c>
      <c r="K828">
        <v>1.7995782</v>
      </c>
      <c r="L828">
        <v>3.3882685000000003E-2</v>
      </c>
      <c r="M828">
        <v>0.78932314999999997</v>
      </c>
      <c r="N828">
        <v>-1.7869835999999999</v>
      </c>
      <c r="O828">
        <v>1827</v>
      </c>
    </row>
    <row r="829" spans="1:15">
      <c r="A829">
        <v>108</v>
      </c>
      <c r="B829" t="s">
        <v>1151</v>
      </c>
      <c r="C829" t="s">
        <v>146</v>
      </c>
      <c r="D829" t="s">
        <v>147</v>
      </c>
      <c r="E829">
        <v>91200</v>
      </c>
      <c r="F829">
        <v>48900</v>
      </c>
      <c r="G829">
        <v>5.6858778000000001</v>
      </c>
      <c r="H829">
        <v>1.1291192000000001</v>
      </c>
      <c r="I829">
        <v>31.640619000000001</v>
      </c>
      <c r="J829">
        <v>1.3727342</v>
      </c>
      <c r="K829">
        <v>1.7990470000000001</v>
      </c>
      <c r="L829">
        <v>7.8051984000000005E-2</v>
      </c>
      <c r="M829">
        <v>-1.8891914000000001</v>
      </c>
      <c r="N829">
        <v>-6.2733150000000002</v>
      </c>
      <c r="O829">
        <v>4636</v>
      </c>
    </row>
    <row r="830" spans="1:15">
      <c r="A830">
        <v>1122</v>
      </c>
      <c r="B830" t="s">
        <v>1152</v>
      </c>
      <c r="C830" t="s">
        <v>22</v>
      </c>
      <c r="D830" t="s">
        <v>23</v>
      </c>
      <c r="E830">
        <v>95300</v>
      </c>
      <c r="F830">
        <v>35700</v>
      </c>
      <c r="G830">
        <v>6.9322809999999997</v>
      </c>
      <c r="H830">
        <v>3.1701651000000002</v>
      </c>
      <c r="I830">
        <v>25.938499</v>
      </c>
      <c r="J830">
        <v>8.4355500999999996E-3</v>
      </c>
      <c r="K830">
        <v>1.7981297000000001</v>
      </c>
      <c r="L830">
        <v>5.8477604999999998E-4</v>
      </c>
      <c r="M830">
        <v>-2.3043759000000001</v>
      </c>
      <c r="N830">
        <v>-4.5082426</v>
      </c>
      <c r="O830">
        <v>535</v>
      </c>
    </row>
    <row r="831" spans="1:15">
      <c r="A831">
        <v>3274</v>
      </c>
      <c r="B831" t="s">
        <v>1153</v>
      </c>
      <c r="C831" t="s">
        <v>316</v>
      </c>
      <c r="D831" t="s">
        <v>147</v>
      </c>
      <c r="E831">
        <v>174200</v>
      </c>
      <c r="F831">
        <v>57200</v>
      </c>
      <c r="G831">
        <v>4.5679740999999998</v>
      </c>
      <c r="H831">
        <v>12.276054</v>
      </c>
      <c r="I831">
        <v>39.357574</v>
      </c>
      <c r="J831">
        <v>2.5111059999999998</v>
      </c>
      <c r="K831">
        <v>1.7978437</v>
      </c>
      <c r="L831">
        <v>0.11470667</v>
      </c>
      <c r="M831">
        <v>-0.60728263999999998</v>
      </c>
      <c r="N831">
        <v>0.48901325000000001</v>
      </c>
      <c r="O831">
        <v>285.666666666666</v>
      </c>
    </row>
    <row r="832" spans="1:15">
      <c r="A832">
        <v>12860</v>
      </c>
      <c r="B832" t="s">
        <v>1154</v>
      </c>
      <c r="C832" t="s">
        <v>1155</v>
      </c>
      <c r="D832" t="s">
        <v>442</v>
      </c>
      <c r="E832">
        <v>37100</v>
      </c>
      <c r="F832">
        <v>23400</v>
      </c>
      <c r="G832">
        <v>30.77692</v>
      </c>
      <c r="H832">
        <v>0.20554405000000001</v>
      </c>
      <c r="I832">
        <v>5.8292861</v>
      </c>
      <c r="J832">
        <v>0</v>
      </c>
      <c r="K832">
        <v>1.7940749</v>
      </c>
      <c r="L832">
        <v>0</v>
      </c>
      <c r="M832">
        <v>-3.4718711</v>
      </c>
      <c r="N832">
        <v>-1.5647085999999999</v>
      </c>
      <c r="O832">
        <v>304.666666666666</v>
      </c>
    </row>
    <row r="833" spans="1:15">
      <c r="A833">
        <v>30727</v>
      </c>
      <c r="B833" t="s">
        <v>1156</v>
      </c>
      <c r="C833" t="s">
        <v>22</v>
      </c>
      <c r="D833" t="s">
        <v>23</v>
      </c>
      <c r="E833">
        <v>37800</v>
      </c>
      <c r="F833">
        <v>26400</v>
      </c>
      <c r="G833">
        <v>26.944928999999998</v>
      </c>
      <c r="H833">
        <v>0.14308348000000001</v>
      </c>
      <c r="I833">
        <v>6.6545949000000002</v>
      </c>
      <c r="J833">
        <v>2.6125091999999999E-2</v>
      </c>
      <c r="K833">
        <v>1.7930759000000001</v>
      </c>
      <c r="L833">
        <v>7.0393872000000003E-3</v>
      </c>
      <c r="M833">
        <v>-2.2030672999999998</v>
      </c>
      <c r="N833">
        <v>-5.4280806000000004</v>
      </c>
      <c r="O833">
        <v>412.5</v>
      </c>
    </row>
    <row r="834" spans="1:15">
      <c r="A834">
        <v>1706</v>
      </c>
      <c r="B834" t="s">
        <v>1157</v>
      </c>
      <c r="C834" t="s">
        <v>164</v>
      </c>
      <c r="D834" t="s">
        <v>165</v>
      </c>
      <c r="E834">
        <v>116000</v>
      </c>
      <c r="F834">
        <v>51400</v>
      </c>
      <c r="G834">
        <v>3.7609880000000002</v>
      </c>
      <c r="H834">
        <v>6.6205435000000001</v>
      </c>
      <c r="I834">
        <v>47.658901</v>
      </c>
      <c r="J834">
        <v>0.47332387999999997</v>
      </c>
      <c r="K834">
        <v>1.7924454999999999</v>
      </c>
      <c r="L834">
        <v>1.7801654E-2</v>
      </c>
      <c r="M834">
        <v>2.6800636999999998</v>
      </c>
      <c r="N834">
        <v>5.6693205999999998</v>
      </c>
      <c r="O834">
        <v>270.5</v>
      </c>
    </row>
    <row r="835" spans="1:15">
      <c r="A835">
        <v>3222</v>
      </c>
      <c r="B835" t="s">
        <v>1158</v>
      </c>
      <c r="C835" t="s">
        <v>928</v>
      </c>
      <c r="D835" t="s">
        <v>274</v>
      </c>
      <c r="E835">
        <v>56700</v>
      </c>
      <c r="F835">
        <v>26600</v>
      </c>
      <c r="G835">
        <v>16.308281000000001</v>
      </c>
      <c r="H835">
        <v>0.27695733</v>
      </c>
      <c r="I835">
        <v>10.980478</v>
      </c>
      <c r="J835">
        <v>5.8403093000000003E-2</v>
      </c>
      <c r="K835">
        <v>1.7907271</v>
      </c>
      <c r="L835">
        <v>9.5245409999999992E-3</v>
      </c>
      <c r="M835">
        <v>8.6360568999999998</v>
      </c>
      <c r="N835">
        <v>11.650838</v>
      </c>
      <c r="O835">
        <v>341.666666666666</v>
      </c>
    </row>
    <row r="836" spans="1:15">
      <c r="A836">
        <v>2968</v>
      </c>
      <c r="B836" t="s">
        <v>1159</v>
      </c>
      <c r="C836" t="s">
        <v>398</v>
      </c>
      <c r="D836" t="s">
        <v>207</v>
      </c>
      <c r="E836">
        <v>38800</v>
      </c>
      <c r="F836">
        <v>26800</v>
      </c>
      <c r="G836">
        <v>26.413273</v>
      </c>
      <c r="H836">
        <v>0.13763051000000001</v>
      </c>
      <c r="I836">
        <v>6.7768516999999999</v>
      </c>
      <c r="J836">
        <v>0</v>
      </c>
      <c r="K836">
        <v>1.7899883999999999</v>
      </c>
      <c r="L836">
        <v>0</v>
      </c>
      <c r="M836">
        <v>-1.1336366</v>
      </c>
      <c r="N836">
        <v>-3.1687205000000001</v>
      </c>
      <c r="O836">
        <v>253.666666666666</v>
      </c>
    </row>
    <row r="837" spans="1:15">
      <c r="A837">
        <v>2176</v>
      </c>
      <c r="B837" t="s">
        <v>1160</v>
      </c>
      <c r="C837" t="s">
        <v>1010</v>
      </c>
      <c r="D837" t="s">
        <v>27</v>
      </c>
      <c r="E837">
        <v>69500</v>
      </c>
      <c r="F837">
        <v>31100</v>
      </c>
      <c r="G837">
        <v>11.808619</v>
      </c>
      <c r="H837">
        <v>0.15117927</v>
      </c>
      <c r="I837">
        <v>15.147556</v>
      </c>
      <c r="J837">
        <v>0</v>
      </c>
      <c r="K837">
        <v>1.7887173000000001</v>
      </c>
      <c r="L837">
        <v>0</v>
      </c>
      <c r="M837">
        <v>3.0420102999999998</v>
      </c>
      <c r="N837">
        <v>3.5680274999999999</v>
      </c>
      <c r="O837">
        <v>1106.6666666666599</v>
      </c>
    </row>
    <row r="838" spans="1:15">
      <c r="A838">
        <v>3024</v>
      </c>
      <c r="B838" t="s">
        <v>1161</v>
      </c>
      <c r="C838" t="s">
        <v>1162</v>
      </c>
      <c r="D838" t="s">
        <v>285</v>
      </c>
      <c r="E838">
        <v>118200</v>
      </c>
      <c r="F838">
        <v>73400</v>
      </c>
      <c r="G838">
        <v>3.2713771</v>
      </c>
      <c r="H838">
        <v>3.5472538</v>
      </c>
      <c r="I838">
        <v>54.677315</v>
      </c>
      <c r="J838">
        <v>5.5075253999999996</v>
      </c>
      <c r="K838">
        <v>1.7887010999999999</v>
      </c>
      <c r="L838">
        <v>0.18017194</v>
      </c>
      <c r="M838">
        <v>-0.17119591000000001</v>
      </c>
      <c r="N838">
        <v>-0.65180181999999998</v>
      </c>
      <c r="O838">
        <v>714.33333333333303</v>
      </c>
    </row>
    <row r="839" spans="1:15">
      <c r="A839">
        <v>100</v>
      </c>
      <c r="B839" t="s">
        <v>1163</v>
      </c>
      <c r="C839" t="s">
        <v>22</v>
      </c>
      <c r="D839" t="s">
        <v>23</v>
      </c>
      <c r="E839">
        <v>70800</v>
      </c>
      <c r="F839">
        <v>28800</v>
      </c>
      <c r="G839">
        <v>12.495281</v>
      </c>
      <c r="H839">
        <v>0.24339116999999999</v>
      </c>
      <c r="I839">
        <v>14.307536000000001</v>
      </c>
      <c r="J839">
        <v>0.26891279000000001</v>
      </c>
      <c r="K839">
        <v>1.7877668</v>
      </c>
      <c r="L839">
        <v>3.3601407E-2</v>
      </c>
      <c r="M839">
        <v>1.3659308999999999</v>
      </c>
      <c r="N839">
        <v>3.0611324</v>
      </c>
      <c r="O839">
        <v>3868.3333333333298</v>
      </c>
    </row>
    <row r="840" spans="1:15">
      <c r="A840">
        <v>1561</v>
      </c>
      <c r="B840" t="s">
        <v>1164</v>
      </c>
      <c r="C840" t="s">
        <v>284</v>
      </c>
      <c r="D840" t="s">
        <v>185</v>
      </c>
      <c r="E840">
        <v>72600</v>
      </c>
      <c r="F840">
        <v>35400</v>
      </c>
      <c r="G840">
        <v>10.780430000000001</v>
      </c>
      <c r="H840">
        <v>0.74439078999999997</v>
      </c>
      <c r="I840">
        <v>16.551189000000001</v>
      </c>
      <c r="J840">
        <v>5.9416043000000002E-3</v>
      </c>
      <c r="K840">
        <v>1.7842891999999999</v>
      </c>
      <c r="L840">
        <v>6.4053049000000004E-4</v>
      </c>
      <c r="M840">
        <v>2.9867620000000001</v>
      </c>
      <c r="N840">
        <v>5.8499517000000001</v>
      </c>
      <c r="O840">
        <v>803.33333333333303</v>
      </c>
    </row>
    <row r="841" spans="1:15">
      <c r="A841">
        <v>5379</v>
      </c>
      <c r="B841" t="s">
        <v>1165</v>
      </c>
      <c r="C841" t="s">
        <v>1166</v>
      </c>
      <c r="D841" t="s">
        <v>253</v>
      </c>
      <c r="E841">
        <v>61500</v>
      </c>
      <c r="F841">
        <v>31500</v>
      </c>
      <c r="G841">
        <v>14.185852000000001</v>
      </c>
      <c r="H841">
        <v>5.05221E-2</v>
      </c>
      <c r="I841">
        <v>12.572495</v>
      </c>
      <c r="J841">
        <v>0</v>
      </c>
      <c r="K841">
        <v>1.7835155</v>
      </c>
      <c r="L841">
        <v>0</v>
      </c>
      <c r="M841">
        <v>2.9300701999999998</v>
      </c>
      <c r="N841">
        <v>3.6804378</v>
      </c>
      <c r="O841">
        <v>103</v>
      </c>
    </row>
    <row r="842" spans="1:15">
      <c r="A842">
        <v>7871</v>
      </c>
      <c r="B842" t="s">
        <v>1167</v>
      </c>
      <c r="C842" t="s">
        <v>1056</v>
      </c>
      <c r="D842" t="s">
        <v>102</v>
      </c>
      <c r="E842">
        <v>58500</v>
      </c>
      <c r="F842">
        <v>27300</v>
      </c>
      <c r="G842">
        <v>14.693485000000001</v>
      </c>
      <c r="H842">
        <v>0.1212284</v>
      </c>
      <c r="I842">
        <v>12.103301</v>
      </c>
      <c r="J842">
        <v>0</v>
      </c>
      <c r="K842">
        <v>1.7783967000000001</v>
      </c>
      <c r="L842">
        <v>0</v>
      </c>
      <c r="M842">
        <v>0.78663044999999998</v>
      </c>
      <c r="N842">
        <v>-2.0667737000000002</v>
      </c>
      <c r="O842">
        <v>923</v>
      </c>
    </row>
    <row r="843" spans="1:15">
      <c r="A843">
        <v>2456</v>
      </c>
      <c r="B843" t="s">
        <v>1168</v>
      </c>
      <c r="C843" t="s">
        <v>252</v>
      </c>
      <c r="D843" t="s">
        <v>214</v>
      </c>
      <c r="E843">
        <v>61700</v>
      </c>
      <c r="F843">
        <v>31100</v>
      </c>
      <c r="G843">
        <v>14.413707</v>
      </c>
      <c r="H843">
        <v>0.71494352999999999</v>
      </c>
      <c r="I843">
        <v>12.319188</v>
      </c>
      <c r="J843">
        <v>2.5425592999999999E-3</v>
      </c>
      <c r="K843">
        <v>1.7756516</v>
      </c>
      <c r="L843">
        <v>3.6647703000000002E-4</v>
      </c>
      <c r="M843">
        <v>4.4956016999999999</v>
      </c>
      <c r="N843">
        <v>4.0832652999999999</v>
      </c>
      <c r="O843">
        <v>748.33333333333303</v>
      </c>
    </row>
    <row r="844" spans="1:15">
      <c r="A844">
        <v>1959</v>
      </c>
      <c r="B844" t="s">
        <v>1169</v>
      </c>
      <c r="C844" t="s">
        <v>1170</v>
      </c>
      <c r="D844" t="s">
        <v>162</v>
      </c>
      <c r="E844">
        <v>68100</v>
      </c>
      <c r="F844">
        <v>35100</v>
      </c>
      <c r="G844">
        <v>11.893584000000001</v>
      </c>
      <c r="H844">
        <v>0.65346526999999999</v>
      </c>
      <c r="I844">
        <v>14.924989999999999</v>
      </c>
      <c r="J844">
        <v>3.2069858E-2</v>
      </c>
      <c r="K844">
        <v>1.7751163000000001</v>
      </c>
      <c r="L844">
        <v>3.8142556000000001E-3</v>
      </c>
      <c r="M844">
        <v>6.3027635000000002</v>
      </c>
      <c r="N844">
        <v>12.376326000000001</v>
      </c>
      <c r="O844">
        <v>210</v>
      </c>
    </row>
    <row r="845" spans="1:15">
      <c r="A845">
        <v>1202</v>
      </c>
      <c r="B845" t="s">
        <v>1171</v>
      </c>
      <c r="C845" t="s">
        <v>91</v>
      </c>
      <c r="D845" t="s">
        <v>23</v>
      </c>
      <c r="E845">
        <v>80500</v>
      </c>
      <c r="F845">
        <v>29800</v>
      </c>
      <c r="G845">
        <v>11.510088</v>
      </c>
      <c r="H845">
        <v>0.59015810000000002</v>
      </c>
      <c r="I845">
        <v>15.418596000000001</v>
      </c>
      <c r="J845">
        <v>9.7953863000000002E-3</v>
      </c>
      <c r="K845">
        <v>1.774694</v>
      </c>
      <c r="L845">
        <v>1.1274576000000001E-3</v>
      </c>
      <c r="M845">
        <v>2.1009736000000001</v>
      </c>
      <c r="N845">
        <v>1.4808968</v>
      </c>
      <c r="O845">
        <v>588.66666666666595</v>
      </c>
    </row>
    <row r="846" spans="1:15">
      <c r="A846">
        <v>3570</v>
      </c>
      <c r="B846" t="s">
        <v>1172</v>
      </c>
      <c r="C846" t="s">
        <v>353</v>
      </c>
      <c r="D846" t="s">
        <v>36</v>
      </c>
      <c r="E846">
        <v>66900</v>
      </c>
      <c r="F846">
        <v>31200</v>
      </c>
      <c r="G846">
        <v>14.582406000000001</v>
      </c>
      <c r="H846">
        <v>0.55848633999999997</v>
      </c>
      <c r="I846">
        <v>12.163906000000001</v>
      </c>
      <c r="J846">
        <v>0.83773816000000001</v>
      </c>
      <c r="K846">
        <v>1.7737901</v>
      </c>
      <c r="L846">
        <v>0.12216239</v>
      </c>
      <c r="M846">
        <v>0.92070472000000003</v>
      </c>
      <c r="N846">
        <v>4.6180085999999996</v>
      </c>
      <c r="O846">
        <v>535.66666666666595</v>
      </c>
    </row>
    <row r="847" spans="1:15">
      <c r="A847">
        <v>3539</v>
      </c>
      <c r="B847" t="s">
        <v>1173</v>
      </c>
      <c r="C847" t="s">
        <v>203</v>
      </c>
      <c r="D847" t="s">
        <v>36</v>
      </c>
      <c r="E847">
        <v>84500</v>
      </c>
      <c r="F847">
        <v>36600</v>
      </c>
      <c r="G847">
        <v>9.23034</v>
      </c>
      <c r="H847">
        <v>0.27401900000000001</v>
      </c>
      <c r="I847">
        <v>19.214379999999998</v>
      </c>
      <c r="J847">
        <v>0</v>
      </c>
      <c r="K847">
        <v>1.7735527</v>
      </c>
      <c r="L847">
        <v>0</v>
      </c>
      <c r="M847">
        <v>0.16103901000000001</v>
      </c>
      <c r="N847">
        <v>1.0563545999999999</v>
      </c>
      <c r="O847">
        <v>675.33333333333303</v>
      </c>
    </row>
    <row r="848" spans="1:15">
      <c r="A848">
        <v>1192</v>
      </c>
      <c r="B848" t="s">
        <v>1174</v>
      </c>
      <c r="C848" t="s">
        <v>402</v>
      </c>
      <c r="D848" t="s">
        <v>23</v>
      </c>
      <c r="E848">
        <v>79900</v>
      </c>
      <c r="F848">
        <v>31000</v>
      </c>
      <c r="G848">
        <v>10.63613</v>
      </c>
      <c r="H848">
        <v>1.3468853000000001</v>
      </c>
      <c r="I848">
        <v>16.665659000000002</v>
      </c>
      <c r="J848">
        <v>0.30156698999999998</v>
      </c>
      <c r="K848">
        <v>1.7725811</v>
      </c>
      <c r="L848">
        <v>3.2075059000000003E-2</v>
      </c>
      <c r="M848">
        <v>-1.5030987</v>
      </c>
      <c r="N848">
        <v>-3.9483565999999999</v>
      </c>
      <c r="O848">
        <v>1881.3333333333301</v>
      </c>
    </row>
    <row r="849" spans="1:15">
      <c r="A849">
        <v>22187</v>
      </c>
      <c r="B849" t="s">
        <v>1175</v>
      </c>
      <c r="C849" t="s">
        <v>224</v>
      </c>
      <c r="D849" t="s">
        <v>105</v>
      </c>
      <c r="E849">
        <v>39200</v>
      </c>
      <c r="F849">
        <v>22800</v>
      </c>
      <c r="G849">
        <v>30.391607</v>
      </c>
      <c r="H849">
        <v>0.34255113999999998</v>
      </c>
      <c r="I849">
        <v>5.8306265000000002</v>
      </c>
      <c r="J849">
        <v>8.0847152999999998E-3</v>
      </c>
      <c r="K849">
        <v>1.7720212</v>
      </c>
      <c r="L849">
        <v>2.4570747999999999E-3</v>
      </c>
      <c r="M849">
        <v>5.1641520999999999</v>
      </c>
      <c r="N849">
        <v>12.447556000000001</v>
      </c>
      <c r="O849">
        <v>112</v>
      </c>
    </row>
    <row r="850" spans="1:15">
      <c r="A850">
        <v>3590</v>
      </c>
      <c r="B850" t="s">
        <v>1176</v>
      </c>
      <c r="C850" t="s">
        <v>470</v>
      </c>
      <c r="D850" t="s">
        <v>36</v>
      </c>
      <c r="E850">
        <v>54700</v>
      </c>
      <c r="F850">
        <v>28400</v>
      </c>
      <c r="G850">
        <v>18.939312000000001</v>
      </c>
      <c r="H850">
        <v>0.31780185999999999</v>
      </c>
      <c r="I850">
        <v>9.3556270999999995</v>
      </c>
      <c r="J850">
        <v>0</v>
      </c>
      <c r="K850">
        <v>1.7718913999999999</v>
      </c>
      <c r="L850">
        <v>0</v>
      </c>
      <c r="M850">
        <v>-0.84237592999999999</v>
      </c>
      <c r="N850">
        <v>0.44671041</v>
      </c>
      <c r="O850">
        <v>1248.3333333333301</v>
      </c>
    </row>
    <row r="851" spans="1:15">
      <c r="A851">
        <v>1163</v>
      </c>
      <c r="B851" t="s">
        <v>1177</v>
      </c>
      <c r="C851" t="s">
        <v>22</v>
      </c>
      <c r="D851" t="s">
        <v>23</v>
      </c>
      <c r="E851">
        <v>66300</v>
      </c>
      <c r="F851">
        <v>27700</v>
      </c>
      <c r="G851">
        <v>14.693554000000001</v>
      </c>
      <c r="H851">
        <v>0.25819233000000003</v>
      </c>
      <c r="I851">
        <v>12.037171000000001</v>
      </c>
      <c r="J851">
        <v>0.15299906999999999</v>
      </c>
      <c r="K851">
        <v>1.7686883</v>
      </c>
      <c r="L851">
        <v>2.2481000000000001E-2</v>
      </c>
      <c r="M851">
        <v>-1.8153303000000001</v>
      </c>
      <c r="N851">
        <v>-2.4844933</v>
      </c>
      <c r="O851">
        <v>2802.6666666666601</v>
      </c>
    </row>
    <row r="852" spans="1:15">
      <c r="A852">
        <v>2423</v>
      </c>
      <c r="B852" t="s">
        <v>1178</v>
      </c>
      <c r="C852" t="s">
        <v>1179</v>
      </c>
      <c r="D852" t="s">
        <v>197</v>
      </c>
      <c r="E852">
        <v>90700</v>
      </c>
      <c r="F852">
        <v>44100</v>
      </c>
      <c r="G852">
        <v>8.7002134000000009</v>
      </c>
      <c r="H852">
        <v>1.2407147999999999</v>
      </c>
      <c r="I852">
        <v>20.326965000000001</v>
      </c>
      <c r="J852">
        <v>0.78967947000000005</v>
      </c>
      <c r="K852">
        <v>1.7684894</v>
      </c>
      <c r="L852">
        <v>6.8703799999999995E-2</v>
      </c>
      <c r="M852">
        <v>-0.11919441</v>
      </c>
      <c r="N852">
        <v>-0.19748597000000001</v>
      </c>
      <c r="O852">
        <v>2398.3333333333298</v>
      </c>
    </row>
    <row r="853" spans="1:15">
      <c r="A853">
        <v>3613</v>
      </c>
      <c r="B853" t="s">
        <v>1180</v>
      </c>
      <c r="C853" t="s">
        <v>602</v>
      </c>
      <c r="D853" t="s">
        <v>36</v>
      </c>
      <c r="E853">
        <v>176400</v>
      </c>
      <c r="F853">
        <v>55400</v>
      </c>
      <c r="G853">
        <v>4.4499464</v>
      </c>
      <c r="H853">
        <v>20.762008999999999</v>
      </c>
      <c r="I853">
        <v>39.727454999999999</v>
      </c>
      <c r="J853">
        <v>6.8432436000000001</v>
      </c>
      <c r="K853">
        <v>1.7678505</v>
      </c>
      <c r="L853">
        <v>0.30452066999999999</v>
      </c>
      <c r="M853">
        <v>-1.3033844000000001</v>
      </c>
      <c r="N853">
        <v>-5.0078521</v>
      </c>
      <c r="O853">
        <v>1191</v>
      </c>
    </row>
    <row r="854" spans="1:15">
      <c r="A854">
        <v>5691</v>
      </c>
      <c r="B854" t="s">
        <v>1181</v>
      </c>
      <c r="C854" t="s">
        <v>1182</v>
      </c>
      <c r="D854" t="s">
        <v>102</v>
      </c>
      <c r="E854">
        <v>60400</v>
      </c>
      <c r="F854">
        <v>26500</v>
      </c>
      <c r="G854">
        <v>21.626379</v>
      </c>
      <c r="H854">
        <v>0.78577613999999996</v>
      </c>
      <c r="I854">
        <v>8.1588030000000007</v>
      </c>
      <c r="J854">
        <v>0</v>
      </c>
      <c r="K854">
        <v>1.7644534999999999</v>
      </c>
      <c r="L854">
        <v>0</v>
      </c>
      <c r="M854">
        <v>-2.2170317000000002</v>
      </c>
      <c r="N854">
        <v>3.3803442000000001</v>
      </c>
      <c r="O854">
        <v>1179.3333333333301</v>
      </c>
    </row>
    <row r="855" spans="1:15">
      <c r="A855">
        <v>44</v>
      </c>
      <c r="B855" t="s">
        <v>1183</v>
      </c>
      <c r="C855" t="s">
        <v>112</v>
      </c>
      <c r="D855" t="s">
        <v>23</v>
      </c>
      <c r="E855">
        <v>85400</v>
      </c>
      <c r="F855">
        <v>32900</v>
      </c>
      <c r="G855">
        <v>9.6791763</v>
      </c>
      <c r="H855">
        <v>0.78492647000000004</v>
      </c>
      <c r="I855">
        <v>18.21537</v>
      </c>
      <c r="J855">
        <v>0.64290570999999996</v>
      </c>
      <c r="K855">
        <v>1.7630977999999999</v>
      </c>
      <c r="L855">
        <v>6.2227975999999997E-2</v>
      </c>
      <c r="M855">
        <v>1.90096</v>
      </c>
      <c r="N855">
        <v>2.1557659999999998</v>
      </c>
      <c r="O855">
        <v>4957.6666666666597</v>
      </c>
    </row>
    <row r="856" spans="1:15">
      <c r="A856">
        <v>3684</v>
      </c>
      <c r="B856" t="s">
        <v>1184</v>
      </c>
      <c r="C856" t="s">
        <v>1185</v>
      </c>
      <c r="D856" t="s">
        <v>511</v>
      </c>
      <c r="E856">
        <v>85200</v>
      </c>
      <c r="F856">
        <v>39200</v>
      </c>
      <c r="G856">
        <v>7.1677027000000004</v>
      </c>
      <c r="H856">
        <v>2.2442430999999998</v>
      </c>
      <c r="I856">
        <v>24.596661000000001</v>
      </c>
      <c r="J856">
        <v>1.0871468</v>
      </c>
      <c r="K856">
        <v>1.7630155999999999</v>
      </c>
      <c r="L856">
        <v>7.7923447000000007E-2</v>
      </c>
      <c r="M856">
        <v>-2.2259479</v>
      </c>
      <c r="N856">
        <v>-9.1425304000000001</v>
      </c>
      <c r="O856">
        <v>435</v>
      </c>
    </row>
    <row r="857" spans="1:15">
      <c r="A857">
        <v>3329</v>
      </c>
      <c r="B857" t="s">
        <v>1186</v>
      </c>
      <c r="C857" t="s">
        <v>793</v>
      </c>
      <c r="D857" t="s">
        <v>147</v>
      </c>
      <c r="E857">
        <v>95400</v>
      </c>
      <c r="F857">
        <v>50900</v>
      </c>
      <c r="G857">
        <v>5.827394</v>
      </c>
      <c r="H857">
        <v>1.4083562999999999</v>
      </c>
      <c r="I857">
        <v>30.249639999999999</v>
      </c>
      <c r="J857">
        <v>1.2134587999999999</v>
      </c>
      <c r="K857">
        <v>1.7627659</v>
      </c>
      <c r="L857">
        <v>7.0713027999999997E-2</v>
      </c>
      <c r="M857">
        <v>-0.34569472000000001</v>
      </c>
      <c r="N857">
        <v>-1.7380340000000001</v>
      </c>
      <c r="O857">
        <v>13272.666666666601</v>
      </c>
    </row>
    <row r="858" spans="1:15">
      <c r="A858">
        <v>129</v>
      </c>
      <c r="B858" t="s">
        <v>1187</v>
      </c>
      <c r="C858" t="s">
        <v>26</v>
      </c>
      <c r="D858" t="s">
        <v>27</v>
      </c>
      <c r="E858">
        <v>174000</v>
      </c>
      <c r="F858">
        <v>81500</v>
      </c>
      <c r="G858">
        <v>3.0466166000000001</v>
      </c>
      <c r="H858">
        <v>15.399450999999999</v>
      </c>
      <c r="I858">
        <v>57.741692</v>
      </c>
      <c r="J858">
        <v>13.589805999999999</v>
      </c>
      <c r="K858">
        <v>1.7591679</v>
      </c>
      <c r="L858">
        <v>0.41402927</v>
      </c>
      <c r="M858">
        <v>2.4911875999999999</v>
      </c>
      <c r="N858">
        <v>4.6688394999999998</v>
      </c>
      <c r="O858">
        <v>1609.3333333333301</v>
      </c>
    </row>
    <row r="859" spans="1:15">
      <c r="A859">
        <v>5697</v>
      </c>
      <c r="B859" t="s">
        <v>1188</v>
      </c>
      <c r="C859" t="s">
        <v>1189</v>
      </c>
      <c r="D859" t="s">
        <v>102</v>
      </c>
      <c r="E859">
        <v>56300</v>
      </c>
      <c r="F859">
        <v>26800</v>
      </c>
      <c r="G859">
        <v>20.022525999999999</v>
      </c>
      <c r="H859">
        <v>0.14039512000000001</v>
      </c>
      <c r="I859">
        <v>8.7788562999999993</v>
      </c>
      <c r="J859">
        <v>0</v>
      </c>
      <c r="K859">
        <v>1.7577487999999999</v>
      </c>
      <c r="L859">
        <v>0</v>
      </c>
      <c r="M859">
        <v>4.7755833000000001</v>
      </c>
      <c r="N859">
        <v>9.5019550000000006</v>
      </c>
      <c r="O859">
        <v>750.5</v>
      </c>
    </row>
    <row r="860" spans="1:15">
      <c r="A860">
        <v>2877</v>
      </c>
      <c r="B860" t="s">
        <v>1190</v>
      </c>
      <c r="C860" t="s">
        <v>62</v>
      </c>
      <c r="D860" t="s">
        <v>17</v>
      </c>
      <c r="E860">
        <v>92600</v>
      </c>
      <c r="F860">
        <v>35400</v>
      </c>
      <c r="G860">
        <v>9.2373133000000003</v>
      </c>
      <c r="H860">
        <v>0.81187355999999999</v>
      </c>
      <c r="I860">
        <v>19.023636</v>
      </c>
      <c r="J860">
        <v>0.31107267999999999</v>
      </c>
      <c r="K860">
        <v>1.7572728</v>
      </c>
      <c r="L860">
        <v>2.8734757999999999E-2</v>
      </c>
      <c r="M860">
        <v>-0.13898689</v>
      </c>
      <c r="N860">
        <v>-0.39973786</v>
      </c>
      <c r="O860">
        <v>1156.6666666666599</v>
      </c>
    </row>
    <row r="861" spans="1:15">
      <c r="A861">
        <v>5306</v>
      </c>
      <c r="B861" t="s">
        <v>1191</v>
      </c>
      <c r="C861" t="s">
        <v>344</v>
      </c>
      <c r="D861" t="s">
        <v>345</v>
      </c>
      <c r="E861">
        <v>65000</v>
      </c>
      <c r="F861">
        <v>29900</v>
      </c>
      <c r="G861">
        <v>11.937841000000001</v>
      </c>
      <c r="H861">
        <v>0.21618092</v>
      </c>
      <c r="I861">
        <v>14.712717</v>
      </c>
      <c r="J861">
        <v>0</v>
      </c>
      <c r="K861">
        <v>1.7563808999999999</v>
      </c>
      <c r="L861">
        <v>0</v>
      </c>
      <c r="M861">
        <v>0.86770833000000003</v>
      </c>
      <c r="N861">
        <v>-1.6451254</v>
      </c>
      <c r="O861">
        <v>378.33333333333297</v>
      </c>
    </row>
    <row r="862" spans="1:15">
      <c r="A862">
        <v>1</v>
      </c>
      <c r="B862" t="s">
        <v>1192</v>
      </c>
      <c r="C862" t="s">
        <v>302</v>
      </c>
      <c r="D862" t="s">
        <v>303</v>
      </c>
      <c r="E862">
        <v>75200</v>
      </c>
      <c r="F862">
        <v>35600</v>
      </c>
      <c r="G862">
        <v>10.804315000000001</v>
      </c>
      <c r="H862">
        <v>0.45872246999999999</v>
      </c>
      <c r="I862">
        <v>16.251456999999998</v>
      </c>
      <c r="J862">
        <v>0.26228443000000001</v>
      </c>
      <c r="K862">
        <v>1.7558585</v>
      </c>
      <c r="L862">
        <v>2.8338036E-2</v>
      </c>
      <c r="M862">
        <v>-0.60321647</v>
      </c>
      <c r="N862">
        <v>-2.3609182999999998</v>
      </c>
      <c r="O862">
        <v>5860.3333333333303</v>
      </c>
    </row>
    <row r="863" spans="1:15">
      <c r="A863">
        <v>1505</v>
      </c>
      <c r="B863" t="s">
        <v>1193</v>
      </c>
      <c r="C863" t="s">
        <v>405</v>
      </c>
      <c r="D863" t="s">
        <v>105</v>
      </c>
      <c r="E863">
        <v>149800</v>
      </c>
      <c r="F863">
        <v>28300</v>
      </c>
      <c r="G863">
        <v>7.3788533000000003</v>
      </c>
      <c r="H863">
        <v>17.499946999999999</v>
      </c>
      <c r="I863">
        <v>23.778980000000001</v>
      </c>
      <c r="J863">
        <v>1.7314559</v>
      </c>
      <c r="K863">
        <v>1.754616</v>
      </c>
      <c r="L863">
        <v>0.12776159000000001</v>
      </c>
      <c r="M863">
        <v>-4.2578329999999998</v>
      </c>
      <c r="N863">
        <v>-4.1976037000000002</v>
      </c>
      <c r="O863">
        <v>299.5</v>
      </c>
    </row>
    <row r="864" spans="1:15">
      <c r="A864">
        <v>22781</v>
      </c>
      <c r="B864" t="s">
        <v>1194</v>
      </c>
      <c r="C864" t="s">
        <v>1195</v>
      </c>
      <c r="D864" t="s">
        <v>156</v>
      </c>
      <c r="E864">
        <v>56400</v>
      </c>
      <c r="F864">
        <v>25600</v>
      </c>
      <c r="G864">
        <v>19.810991000000001</v>
      </c>
      <c r="H864">
        <v>0.63576233000000004</v>
      </c>
      <c r="I864">
        <v>8.8534403000000008</v>
      </c>
      <c r="J864">
        <v>4.5208656E-3</v>
      </c>
      <c r="K864">
        <v>1.7539541999999999</v>
      </c>
      <c r="L864">
        <v>8.9562829999999998E-4</v>
      </c>
      <c r="M864">
        <v>-0.60490239000000001</v>
      </c>
      <c r="N864">
        <v>2.7527175000000002</v>
      </c>
      <c r="O864">
        <v>375.666666666666</v>
      </c>
    </row>
    <row r="865" spans="1:15">
      <c r="A865">
        <v>24973</v>
      </c>
      <c r="B865" t="s">
        <v>1196</v>
      </c>
      <c r="C865" t="s">
        <v>1197</v>
      </c>
      <c r="D865" t="s">
        <v>803</v>
      </c>
      <c r="E865">
        <v>39300</v>
      </c>
      <c r="F865">
        <v>20100</v>
      </c>
      <c r="G865">
        <v>27.393356000000001</v>
      </c>
      <c r="H865">
        <v>5.7616386999999998E-2</v>
      </c>
      <c r="I865">
        <v>6.3969231000000004</v>
      </c>
      <c r="J865">
        <v>5.0701260999999997E-2</v>
      </c>
      <c r="K865">
        <v>1.7523321000000001</v>
      </c>
      <c r="L865">
        <v>1.3888775000000001E-2</v>
      </c>
      <c r="M865">
        <v>8.8530283000000001</v>
      </c>
      <c r="N865">
        <v>12.371575999999999</v>
      </c>
      <c r="O865">
        <v>195</v>
      </c>
    </row>
    <row r="866" spans="1:15">
      <c r="A866">
        <v>21519</v>
      </c>
      <c r="B866" t="s">
        <v>1198</v>
      </c>
      <c r="C866" t="s">
        <v>104</v>
      </c>
      <c r="D866" t="s">
        <v>105</v>
      </c>
      <c r="E866">
        <v>40500</v>
      </c>
      <c r="F866">
        <v>24800</v>
      </c>
      <c r="G866">
        <v>25.540393999999999</v>
      </c>
      <c r="H866">
        <v>0.44520563000000002</v>
      </c>
      <c r="I866">
        <v>6.8533024999999999</v>
      </c>
      <c r="J866">
        <v>3.072324E-3</v>
      </c>
      <c r="K866">
        <v>1.7503605</v>
      </c>
      <c r="L866">
        <v>7.8468362000000001E-4</v>
      </c>
      <c r="M866">
        <v>-4.8190026000000001</v>
      </c>
      <c r="N866">
        <v>-7.1634473999999999</v>
      </c>
      <c r="O866">
        <v>452.33333333333297</v>
      </c>
    </row>
    <row r="867" spans="1:15">
      <c r="A867">
        <v>7987</v>
      </c>
      <c r="B867" t="s">
        <v>1199</v>
      </c>
      <c r="C867" t="s">
        <v>1124</v>
      </c>
      <c r="D867" t="s">
        <v>207</v>
      </c>
      <c r="E867">
        <v>36100</v>
      </c>
      <c r="F867">
        <v>19500</v>
      </c>
      <c r="G867">
        <v>31.386398</v>
      </c>
      <c r="H867">
        <v>0.22330808999999999</v>
      </c>
      <c r="I867">
        <v>5.5754108000000002</v>
      </c>
      <c r="J867">
        <v>7.0864409000000001E-3</v>
      </c>
      <c r="K867">
        <v>1.7499206</v>
      </c>
      <c r="L867">
        <v>2.2241785E-3</v>
      </c>
      <c r="M867">
        <v>-1.8907974999999999</v>
      </c>
      <c r="N867">
        <v>5.0977445000000001</v>
      </c>
      <c r="O867">
        <v>134</v>
      </c>
    </row>
    <row r="868" spans="1:15">
      <c r="A868">
        <v>1124</v>
      </c>
      <c r="B868" t="s">
        <v>1200</v>
      </c>
      <c r="C868" t="s">
        <v>91</v>
      </c>
      <c r="D868" t="s">
        <v>23</v>
      </c>
      <c r="E868">
        <v>70200</v>
      </c>
      <c r="F868">
        <v>26500</v>
      </c>
      <c r="G868">
        <v>14.195026</v>
      </c>
      <c r="H868">
        <v>1.1204088000000001</v>
      </c>
      <c r="I868">
        <v>12.321246</v>
      </c>
      <c r="J868">
        <v>0.187608</v>
      </c>
      <c r="K868">
        <v>1.7490041999999999</v>
      </c>
      <c r="L868">
        <v>2.6631004999999999E-2</v>
      </c>
      <c r="M868">
        <v>0.28393038999999998</v>
      </c>
      <c r="N868">
        <v>-2.7806090999999999</v>
      </c>
      <c r="O868">
        <v>1641</v>
      </c>
    </row>
    <row r="869" spans="1:15">
      <c r="A869">
        <v>1860</v>
      </c>
      <c r="B869" t="s">
        <v>1201</v>
      </c>
      <c r="C869" t="s">
        <v>1202</v>
      </c>
      <c r="D869" t="s">
        <v>295</v>
      </c>
      <c r="E869">
        <v>109600</v>
      </c>
      <c r="F869">
        <v>57200</v>
      </c>
      <c r="G869">
        <v>3.6516389999999999</v>
      </c>
      <c r="H869">
        <v>2.5500626999999998</v>
      </c>
      <c r="I869">
        <v>47.852004999999998</v>
      </c>
      <c r="J869">
        <v>2.7073722</v>
      </c>
      <c r="K869">
        <v>1.7473824</v>
      </c>
      <c r="L869">
        <v>9.8863467999999996E-2</v>
      </c>
      <c r="M869">
        <v>-1.8127470999999999</v>
      </c>
      <c r="N869">
        <v>-4.3597121000000003</v>
      </c>
      <c r="O869">
        <v>658.33333333333303</v>
      </c>
    </row>
    <row r="870" spans="1:15">
      <c r="A870">
        <v>2184</v>
      </c>
      <c r="B870" t="s">
        <v>1203</v>
      </c>
      <c r="C870" t="s">
        <v>26</v>
      </c>
      <c r="D870" t="s">
        <v>27</v>
      </c>
      <c r="E870">
        <v>89500</v>
      </c>
      <c r="F870">
        <v>45000</v>
      </c>
      <c r="G870">
        <v>5.6541304999999999</v>
      </c>
      <c r="H870">
        <v>0.39992008000000001</v>
      </c>
      <c r="I870">
        <v>30.897442000000002</v>
      </c>
      <c r="J870">
        <v>3.9114456999999998E-2</v>
      </c>
      <c r="K870">
        <v>1.7469816</v>
      </c>
      <c r="L870">
        <v>2.2115823999999998E-3</v>
      </c>
      <c r="M870">
        <v>-0.49841642000000003</v>
      </c>
      <c r="N870">
        <v>-2.5012715000000001</v>
      </c>
      <c r="O870">
        <v>510</v>
      </c>
    </row>
    <row r="871" spans="1:15">
      <c r="A871">
        <v>2292</v>
      </c>
      <c r="B871" t="s">
        <v>1204</v>
      </c>
      <c r="C871" t="s">
        <v>1205</v>
      </c>
      <c r="D871" t="s">
        <v>386</v>
      </c>
      <c r="E871">
        <v>98700</v>
      </c>
      <c r="F871">
        <v>65900</v>
      </c>
      <c r="G871">
        <v>3.7419126</v>
      </c>
      <c r="H871">
        <v>0.90436821999999994</v>
      </c>
      <c r="I871">
        <v>46.681933999999998</v>
      </c>
      <c r="J871">
        <v>0.92718232</v>
      </c>
      <c r="K871">
        <v>1.7467972</v>
      </c>
      <c r="L871">
        <v>3.4694350999999998E-2</v>
      </c>
      <c r="M871">
        <v>0.28564846999999999</v>
      </c>
      <c r="N871">
        <v>-0.74667609000000001</v>
      </c>
      <c r="O871">
        <v>1068.6666666666599</v>
      </c>
    </row>
    <row r="872" spans="1:15">
      <c r="A872">
        <v>2845</v>
      </c>
      <c r="B872" t="s">
        <v>1206</v>
      </c>
      <c r="C872" t="s">
        <v>55</v>
      </c>
      <c r="D872" t="s">
        <v>17</v>
      </c>
      <c r="E872">
        <v>107400</v>
      </c>
      <c r="F872">
        <v>51500</v>
      </c>
      <c r="G872">
        <v>3.9661982</v>
      </c>
      <c r="H872">
        <v>0.70372157999999996</v>
      </c>
      <c r="I872">
        <v>44.038939999999997</v>
      </c>
      <c r="J872">
        <v>2.3440449000000001</v>
      </c>
      <c r="K872">
        <v>1.7466717</v>
      </c>
      <c r="L872">
        <v>9.2969462000000003E-2</v>
      </c>
      <c r="M872">
        <v>-0.45215514000000001</v>
      </c>
      <c r="N872">
        <v>-2.3007328999999999</v>
      </c>
      <c r="O872">
        <v>1130.3333333333301</v>
      </c>
    </row>
    <row r="873" spans="1:15">
      <c r="A873">
        <v>1287</v>
      </c>
      <c r="B873" t="s">
        <v>1207</v>
      </c>
      <c r="C873" t="s">
        <v>1208</v>
      </c>
      <c r="D873" t="s">
        <v>23</v>
      </c>
      <c r="E873">
        <v>80900</v>
      </c>
      <c r="F873">
        <v>31600</v>
      </c>
      <c r="G873">
        <v>9.0323905999999994</v>
      </c>
      <c r="H873">
        <v>0.58880745999999995</v>
      </c>
      <c r="I873">
        <v>19.335484999999998</v>
      </c>
      <c r="J873">
        <v>0.41500514999999999</v>
      </c>
      <c r="K873">
        <v>1.7464565000000001</v>
      </c>
      <c r="L873">
        <v>3.7484888000000001E-2</v>
      </c>
      <c r="M873">
        <v>0.29361074999999998</v>
      </c>
      <c r="N873">
        <v>-1.3378049000000001</v>
      </c>
      <c r="O873">
        <v>2559.3333333333298</v>
      </c>
    </row>
    <row r="874" spans="1:15">
      <c r="A874">
        <v>3109</v>
      </c>
      <c r="B874" t="s">
        <v>1209</v>
      </c>
      <c r="C874" t="s">
        <v>284</v>
      </c>
      <c r="D874" t="s">
        <v>285</v>
      </c>
      <c r="E874">
        <v>103000</v>
      </c>
      <c r="F874">
        <v>46500</v>
      </c>
      <c r="G874">
        <v>4.2281747000000003</v>
      </c>
      <c r="H874">
        <v>5.031949</v>
      </c>
      <c r="I874">
        <v>41.290084999999998</v>
      </c>
      <c r="J874">
        <v>2.149241</v>
      </c>
      <c r="K874">
        <v>1.7458168000000001</v>
      </c>
      <c r="L874">
        <v>9.0873658999999996E-2</v>
      </c>
      <c r="M874">
        <v>-1.2242782000000001</v>
      </c>
      <c r="N874">
        <v>-1.0416595</v>
      </c>
      <c r="O874">
        <v>389</v>
      </c>
    </row>
    <row r="875" spans="1:15">
      <c r="A875">
        <v>5372</v>
      </c>
      <c r="B875" t="s">
        <v>1210</v>
      </c>
      <c r="C875" t="s">
        <v>344</v>
      </c>
      <c r="D875" t="s">
        <v>345</v>
      </c>
      <c r="E875">
        <v>73900</v>
      </c>
      <c r="F875">
        <v>31000</v>
      </c>
      <c r="G875">
        <v>10.020569</v>
      </c>
      <c r="H875">
        <v>0.46827644000000002</v>
      </c>
      <c r="I875">
        <v>17.398721999999999</v>
      </c>
      <c r="J875">
        <v>0</v>
      </c>
      <c r="K875">
        <v>1.7434510000000001</v>
      </c>
      <c r="L875">
        <v>0</v>
      </c>
      <c r="M875">
        <v>0.24358647</v>
      </c>
      <c r="N875">
        <v>-1.5802493</v>
      </c>
      <c r="O875">
        <v>878</v>
      </c>
    </row>
    <row r="876" spans="1:15">
      <c r="A876">
        <v>2175</v>
      </c>
      <c r="B876" t="s">
        <v>1211</v>
      </c>
      <c r="C876" t="s">
        <v>26</v>
      </c>
      <c r="D876" t="s">
        <v>27</v>
      </c>
      <c r="E876">
        <v>73700</v>
      </c>
      <c r="F876">
        <v>31700</v>
      </c>
      <c r="G876">
        <v>13.836558999999999</v>
      </c>
      <c r="H876">
        <v>0.41286456999999999</v>
      </c>
      <c r="I876">
        <v>12.573892000000001</v>
      </c>
      <c r="J876">
        <v>0</v>
      </c>
      <c r="K876">
        <v>1.7397940000000001</v>
      </c>
      <c r="L876">
        <v>0</v>
      </c>
      <c r="M876">
        <v>0.63906837000000005</v>
      </c>
      <c r="N876">
        <v>0.22805143999999999</v>
      </c>
      <c r="O876">
        <v>1017.33333333333</v>
      </c>
    </row>
    <row r="877" spans="1:15">
      <c r="A877">
        <v>2995</v>
      </c>
      <c r="B877" t="s">
        <v>1212</v>
      </c>
      <c r="C877" t="s">
        <v>896</v>
      </c>
      <c r="D877" t="s">
        <v>180</v>
      </c>
      <c r="E877">
        <v>54900</v>
      </c>
      <c r="F877">
        <v>34700</v>
      </c>
      <c r="G877">
        <v>14.627684</v>
      </c>
      <c r="H877">
        <v>0.1661889</v>
      </c>
      <c r="I877">
        <v>11.892681</v>
      </c>
      <c r="J877">
        <v>0</v>
      </c>
      <c r="K877">
        <v>1.7396237999999999</v>
      </c>
      <c r="L877">
        <v>0</v>
      </c>
      <c r="M877">
        <v>-0.96737558000000001</v>
      </c>
      <c r="N877">
        <v>-2.4616739999999999</v>
      </c>
      <c r="O877">
        <v>135.333333333333</v>
      </c>
    </row>
    <row r="878" spans="1:15">
      <c r="A878">
        <v>3933</v>
      </c>
      <c r="B878" t="s">
        <v>1213</v>
      </c>
      <c r="C878" t="s">
        <v>1214</v>
      </c>
      <c r="D878" t="s">
        <v>505</v>
      </c>
      <c r="E878">
        <v>79100</v>
      </c>
      <c r="F878">
        <v>32400</v>
      </c>
      <c r="G878">
        <v>9.7083454000000007</v>
      </c>
      <c r="H878">
        <v>0.33602982999999997</v>
      </c>
      <c r="I878">
        <v>17.918614999999999</v>
      </c>
      <c r="J878">
        <v>3.8362641000000003E-2</v>
      </c>
      <c r="K878">
        <v>1.739601</v>
      </c>
      <c r="L878">
        <v>3.7243777999999999E-3</v>
      </c>
      <c r="M878">
        <v>-2.9470649</v>
      </c>
      <c r="N878">
        <v>-6.1372913999999996</v>
      </c>
      <c r="O878">
        <v>430</v>
      </c>
    </row>
    <row r="879" spans="1:15">
      <c r="A879">
        <v>1380</v>
      </c>
      <c r="B879" t="s">
        <v>1215</v>
      </c>
      <c r="C879" t="s">
        <v>87</v>
      </c>
      <c r="D879" t="s">
        <v>88</v>
      </c>
      <c r="E879">
        <v>100500</v>
      </c>
      <c r="F879">
        <v>47300</v>
      </c>
      <c r="G879">
        <v>4.5886779000000004</v>
      </c>
      <c r="H879">
        <v>0.75727867999999998</v>
      </c>
      <c r="I879">
        <v>37.904152000000003</v>
      </c>
      <c r="J879">
        <v>1.0495329</v>
      </c>
      <c r="K879">
        <v>1.7392995</v>
      </c>
      <c r="L879">
        <v>4.8159688999999999E-2</v>
      </c>
      <c r="M879">
        <v>0.18375620000000001</v>
      </c>
      <c r="N879">
        <v>-4.7179207999999999</v>
      </c>
      <c r="O879">
        <v>790.5</v>
      </c>
    </row>
    <row r="880" spans="1:15">
      <c r="A880">
        <v>2933</v>
      </c>
      <c r="B880" t="s">
        <v>1216</v>
      </c>
      <c r="C880" t="s">
        <v>206</v>
      </c>
      <c r="D880" t="s">
        <v>207</v>
      </c>
      <c r="E880">
        <v>86100</v>
      </c>
      <c r="F880">
        <v>40800</v>
      </c>
      <c r="G880">
        <v>8.2739028999999995</v>
      </c>
      <c r="H880">
        <v>1.7675641</v>
      </c>
      <c r="I880">
        <v>21.018473</v>
      </c>
      <c r="J880">
        <v>8.6206356000000008E-3</v>
      </c>
      <c r="K880">
        <v>1.7390479999999999</v>
      </c>
      <c r="L880">
        <v>7.1326305999999998E-4</v>
      </c>
      <c r="M880">
        <v>-7.0304460999999998</v>
      </c>
      <c r="N880">
        <v>-19.523952000000001</v>
      </c>
      <c r="O880">
        <v>346.33333333333297</v>
      </c>
    </row>
    <row r="881" spans="1:15">
      <c r="A881">
        <v>10148</v>
      </c>
      <c r="B881" t="s">
        <v>1217</v>
      </c>
      <c r="C881" t="s">
        <v>1122</v>
      </c>
      <c r="D881" t="s">
        <v>631</v>
      </c>
      <c r="E881">
        <v>52300</v>
      </c>
      <c r="F881">
        <v>26100</v>
      </c>
      <c r="G881">
        <v>19.730598000000001</v>
      </c>
      <c r="H881">
        <v>0.23836598000000001</v>
      </c>
      <c r="I881">
        <v>8.8126906999999992</v>
      </c>
      <c r="J881">
        <v>2.3006324000000002E-2</v>
      </c>
      <c r="K881">
        <v>1.7387965999999999</v>
      </c>
      <c r="L881">
        <v>4.5392853000000002E-3</v>
      </c>
      <c r="M881">
        <v>9.4320450000000005</v>
      </c>
      <c r="N881">
        <v>12.721406999999999</v>
      </c>
      <c r="O881">
        <v>523.66666666666595</v>
      </c>
    </row>
    <row r="882" spans="1:15">
      <c r="A882">
        <v>3774</v>
      </c>
      <c r="B882" t="s">
        <v>1218</v>
      </c>
      <c r="C882" t="s">
        <v>1219</v>
      </c>
      <c r="D882" t="s">
        <v>345</v>
      </c>
      <c r="E882">
        <v>77500</v>
      </c>
      <c r="F882">
        <v>32000</v>
      </c>
      <c r="G882">
        <v>10.458976</v>
      </c>
      <c r="H882">
        <v>0.24844100999999999</v>
      </c>
      <c r="I882">
        <v>16.600052000000002</v>
      </c>
      <c r="J882">
        <v>4.0686994999999997E-2</v>
      </c>
      <c r="K882">
        <v>1.7361953000000001</v>
      </c>
      <c r="L882">
        <v>4.2554432999999999E-3</v>
      </c>
      <c r="M882">
        <v>3.2888229</v>
      </c>
      <c r="N882">
        <v>6.4753122000000003</v>
      </c>
      <c r="O882">
        <v>1020.66666666666</v>
      </c>
    </row>
    <row r="883" spans="1:15">
      <c r="A883">
        <v>5622</v>
      </c>
      <c r="B883" t="s">
        <v>1220</v>
      </c>
      <c r="C883" t="s">
        <v>333</v>
      </c>
      <c r="D883" t="s">
        <v>185</v>
      </c>
      <c r="E883">
        <v>47200</v>
      </c>
      <c r="F883">
        <v>22300</v>
      </c>
      <c r="G883">
        <v>22.605264999999999</v>
      </c>
      <c r="H883">
        <v>0.14078515999999999</v>
      </c>
      <c r="I883">
        <v>7.6797962000000002</v>
      </c>
      <c r="J883">
        <v>3.2341587999999998E-2</v>
      </c>
      <c r="K883">
        <v>1.7360382000000001</v>
      </c>
      <c r="L883">
        <v>7.3109013000000004E-3</v>
      </c>
      <c r="M883">
        <v>2.2516729999999998</v>
      </c>
      <c r="N883">
        <v>9.2226800999999998</v>
      </c>
      <c r="O883">
        <v>469.33333333333297</v>
      </c>
    </row>
    <row r="884" spans="1:15">
      <c r="A884">
        <v>1844</v>
      </c>
      <c r="B884" t="s">
        <v>1221</v>
      </c>
      <c r="C884" t="s">
        <v>776</v>
      </c>
      <c r="D884" t="s">
        <v>248</v>
      </c>
      <c r="E884">
        <v>100800</v>
      </c>
      <c r="F884">
        <v>58200</v>
      </c>
      <c r="G884">
        <v>4.3702493000000002</v>
      </c>
      <c r="H884">
        <v>2.5824210999999999</v>
      </c>
      <c r="I884">
        <v>39.637408999999998</v>
      </c>
      <c r="J884">
        <v>1.4944649000000001</v>
      </c>
      <c r="K884">
        <v>1.7322537</v>
      </c>
      <c r="L884">
        <v>6.5311841999999995E-2</v>
      </c>
      <c r="M884">
        <v>1.2059226000000001</v>
      </c>
      <c r="N884">
        <v>0.14033234</v>
      </c>
      <c r="O884">
        <v>201.666666666666</v>
      </c>
    </row>
    <row r="885" spans="1:15">
      <c r="A885">
        <v>1843</v>
      </c>
      <c r="B885" t="s">
        <v>1222</v>
      </c>
      <c r="C885" t="s">
        <v>1223</v>
      </c>
      <c r="D885" t="s">
        <v>248</v>
      </c>
      <c r="E885">
        <v>68800</v>
      </c>
      <c r="F885">
        <v>32600</v>
      </c>
      <c r="G885">
        <v>11.588706</v>
      </c>
      <c r="H885">
        <v>0.30167693000000001</v>
      </c>
      <c r="I885">
        <v>14.943091000000001</v>
      </c>
      <c r="J885">
        <v>0</v>
      </c>
      <c r="K885">
        <v>1.7317108999999999</v>
      </c>
      <c r="L885">
        <v>0</v>
      </c>
      <c r="M885">
        <v>3.0469742000000002</v>
      </c>
      <c r="N885">
        <v>6.3440642</v>
      </c>
      <c r="O885">
        <v>1995.6666666666599</v>
      </c>
    </row>
    <row r="886" spans="1:15">
      <c r="A886">
        <v>2705</v>
      </c>
      <c r="B886" t="s">
        <v>1224</v>
      </c>
      <c r="C886" t="s">
        <v>256</v>
      </c>
      <c r="D886" t="s">
        <v>17</v>
      </c>
      <c r="E886">
        <v>91000</v>
      </c>
      <c r="F886">
        <v>46200</v>
      </c>
      <c r="G886">
        <v>5.9194760000000004</v>
      </c>
      <c r="H886">
        <v>0.60252231000000001</v>
      </c>
      <c r="I886">
        <v>29.231086999999999</v>
      </c>
      <c r="J886">
        <v>1.1592188999999999</v>
      </c>
      <c r="K886">
        <v>1.7303271</v>
      </c>
      <c r="L886">
        <v>6.8619683000000001E-2</v>
      </c>
      <c r="M886">
        <v>-0.15573792</v>
      </c>
      <c r="N886">
        <v>-1.7833475000000001</v>
      </c>
      <c r="O886">
        <v>439.33333333333297</v>
      </c>
    </row>
    <row r="887" spans="1:15">
      <c r="A887">
        <v>8661</v>
      </c>
      <c r="B887" t="s">
        <v>1225</v>
      </c>
      <c r="C887" t="s">
        <v>1226</v>
      </c>
      <c r="D887" t="s">
        <v>297</v>
      </c>
      <c r="E887">
        <v>39800</v>
      </c>
      <c r="F887">
        <v>23900</v>
      </c>
      <c r="G887">
        <v>28.642420000000001</v>
      </c>
      <c r="H887">
        <v>0.16367561</v>
      </c>
      <c r="I887">
        <v>6.0347413999999997</v>
      </c>
      <c r="J887">
        <v>1.490737E-3</v>
      </c>
      <c r="K887">
        <v>1.728496</v>
      </c>
      <c r="L887">
        <v>4.2698311000000002E-4</v>
      </c>
      <c r="M887">
        <v>-3.9895898999999999</v>
      </c>
      <c r="N887">
        <v>0.86630534999999997</v>
      </c>
      <c r="O887">
        <v>433.33333333333297</v>
      </c>
    </row>
    <row r="888" spans="1:15">
      <c r="A888">
        <v>9902</v>
      </c>
      <c r="B888" t="s">
        <v>1227</v>
      </c>
      <c r="C888" t="s">
        <v>104</v>
      </c>
      <c r="D888" t="s">
        <v>105</v>
      </c>
      <c r="E888">
        <v>46500</v>
      </c>
      <c r="F888">
        <v>22700</v>
      </c>
      <c r="G888">
        <v>23.722721</v>
      </c>
      <c r="H888">
        <v>0.29125424999999999</v>
      </c>
      <c r="I888">
        <v>7.2858733999999998</v>
      </c>
      <c r="J888">
        <v>2.4638904E-2</v>
      </c>
      <c r="K888">
        <v>1.7284075000000001</v>
      </c>
      <c r="L888">
        <v>5.8450187000000002E-3</v>
      </c>
      <c r="M888">
        <v>-6.4050273999999998</v>
      </c>
      <c r="N888">
        <v>-10.317815</v>
      </c>
      <c r="O888">
        <v>422.666666666666</v>
      </c>
    </row>
    <row r="889" spans="1:15">
      <c r="A889">
        <v>1156</v>
      </c>
      <c r="B889" t="s">
        <v>1228</v>
      </c>
      <c r="C889" t="s">
        <v>1208</v>
      </c>
      <c r="D889" t="s">
        <v>23</v>
      </c>
      <c r="E889">
        <v>113700</v>
      </c>
      <c r="F889">
        <v>46400</v>
      </c>
      <c r="G889">
        <v>5.0166392000000002</v>
      </c>
      <c r="H889">
        <v>2.1133435</v>
      </c>
      <c r="I889">
        <v>34.427979000000001</v>
      </c>
      <c r="J889">
        <v>3.7733878999999998E-2</v>
      </c>
      <c r="K889">
        <v>1.7271277</v>
      </c>
      <c r="L889">
        <v>1.8929725999999999E-3</v>
      </c>
      <c r="M889">
        <v>-1.1495831999999999</v>
      </c>
      <c r="N889">
        <v>-3.0536004999999999</v>
      </c>
      <c r="O889">
        <v>907.66666666666595</v>
      </c>
    </row>
    <row r="890" spans="1:15">
      <c r="A890">
        <v>25590</v>
      </c>
      <c r="B890" t="s">
        <v>1229</v>
      </c>
      <c r="C890" t="s">
        <v>413</v>
      </c>
      <c r="D890" t="s">
        <v>414</v>
      </c>
      <c r="E890">
        <v>80600</v>
      </c>
      <c r="F890">
        <v>38100</v>
      </c>
      <c r="G890">
        <v>10.397141</v>
      </c>
      <c r="H890">
        <v>0.85816669000000001</v>
      </c>
      <c r="I890">
        <v>16.60961</v>
      </c>
      <c r="J890">
        <v>6.9712754E-3</v>
      </c>
      <c r="K890">
        <v>1.7269247000000001</v>
      </c>
      <c r="L890">
        <v>7.2481331999999996E-4</v>
      </c>
      <c r="M890">
        <v>-0.18684101</v>
      </c>
      <c r="N890">
        <v>-0.93825161000000001</v>
      </c>
      <c r="O890">
        <v>135.333333333333</v>
      </c>
    </row>
    <row r="891" spans="1:15">
      <c r="A891">
        <v>2488</v>
      </c>
      <c r="B891" t="s">
        <v>1230</v>
      </c>
      <c r="C891" t="s">
        <v>1077</v>
      </c>
      <c r="D891" t="s">
        <v>214</v>
      </c>
      <c r="E891">
        <v>63800</v>
      </c>
      <c r="F891">
        <v>33200</v>
      </c>
      <c r="G891">
        <v>11.775727</v>
      </c>
      <c r="H891">
        <v>0.46215487</v>
      </c>
      <c r="I891">
        <v>14.63888</v>
      </c>
      <c r="J891">
        <v>0.62035172999999999</v>
      </c>
      <c r="K891">
        <v>1.7238346</v>
      </c>
      <c r="L891">
        <v>7.3050931E-2</v>
      </c>
      <c r="M891">
        <v>0.45728552</v>
      </c>
      <c r="N891">
        <v>-1.5855333</v>
      </c>
      <c r="O891">
        <v>892.66666666666595</v>
      </c>
    </row>
    <row r="892" spans="1:15">
      <c r="A892">
        <v>10170</v>
      </c>
      <c r="B892" t="s">
        <v>1231</v>
      </c>
      <c r="C892" t="s">
        <v>1232</v>
      </c>
      <c r="D892" t="s">
        <v>380</v>
      </c>
      <c r="E892">
        <v>54700</v>
      </c>
      <c r="F892">
        <v>32500</v>
      </c>
      <c r="G892">
        <v>14.857265999999999</v>
      </c>
      <c r="H892">
        <v>0.11793304</v>
      </c>
      <c r="I892">
        <v>11.602062999999999</v>
      </c>
      <c r="J892">
        <v>0</v>
      </c>
      <c r="K892">
        <v>1.7237494</v>
      </c>
      <c r="L892">
        <v>0</v>
      </c>
      <c r="M892">
        <v>-3.0301075000000002</v>
      </c>
      <c r="N892">
        <v>-7.0252999999999997</v>
      </c>
      <c r="O892">
        <v>261.33333333333297</v>
      </c>
    </row>
    <row r="893" spans="1:15">
      <c r="A893">
        <v>2848</v>
      </c>
      <c r="B893" t="s">
        <v>1233</v>
      </c>
      <c r="C893" t="s">
        <v>115</v>
      </c>
      <c r="D893" t="s">
        <v>17</v>
      </c>
      <c r="E893">
        <v>85900</v>
      </c>
      <c r="F893">
        <v>45200</v>
      </c>
      <c r="G893">
        <v>8.1431197999999991</v>
      </c>
      <c r="H893">
        <v>0.31774592000000002</v>
      </c>
      <c r="I893">
        <v>21.164375</v>
      </c>
      <c r="J893">
        <v>0.38732839000000002</v>
      </c>
      <c r="K893">
        <v>1.7234404999999999</v>
      </c>
      <c r="L893">
        <v>3.1540617E-2</v>
      </c>
      <c r="M893">
        <v>-2.1270943</v>
      </c>
      <c r="N893">
        <v>-5.2944640999999999</v>
      </c>
      <c r="O893">
        <v>1139.3333333333301</v>
      </c>
    </row>
    <row r="894" spans="1:15">
      <c r="A894">
        <v>2843</v>
      </c>
      <c r="B894" t="s">
        <v>1234</v>
      </c>
      <c r="C894" t="s">
        <v>115</v>
      </c>
      <c r="D894" t="s">
        <v>17</v>
      </c>
      <c r="E894">
        <v>94500</v>
      </c>
      <c r="F894">
        <v>50600</v>
      </c>
      <c r="G894">
        <v>5.6574273000000002</v>
      </c>
      <c r="H894">
        <v>0.30154118000000002</v>
      </c>
      <c r="I894">
        <v>30.463149999999999</v>
      </c>
      <c r="J894">
        <v>0.60046047000000002</v>
      </c>
      <c r="K894">
        <v>1.7234305999999999</v>
      </c>
      <c r="L894">
        <v>3.3970612999999997E-2</v>
      </c>
      <c r="M894">
        <v>-2.3138255999999999</v>
      </c>
      <c r="N894">
        <v>-6.0004878000000001</v>
      </c>
      <c r="O894">
        <v>1002</v>
      </c>
    </row>
    <row r="895" spans="1:15">
      <c r="A895">
        <v>7470</v>
      </c>
      <c r="B895" t="s">
        <v>1235</v>
      </c>
      <c r="C895" t="s">
        <v>146</v>
      </c>
      <c r="D895" t="s">
        <v>147</v>
      </c>
      <c r="E895">
        <v>63800</v>
      </c>
      <c r="F895">
        <v>26100</v>
      </c>
      <c r="G895">
        <v>14.400798</v>
      </c>
      <c r="H895">
        <v>0.42240471000000002</v>
      </c>
      <c r="I895">
        <v>11.945039</v>
      </c>
      <c r="J895">
        <v>0.31598093999999999</v>
      </c>
      <c r="K895">
        <v>1.7201808999999999</v>
      </c>
      <c r="L895">
        <v>4.5503777000000002E-2</v>
      </c>
      <c r="M895">
        <v>10.752318000000001</v>
      </c>
      <c r="N895">
        <v>16.253912</v>
      </c>
      <c r="O895">
        <v>790.66666666666595</v>
      </c>
    </row>
    <row r="896" spans="1:15">
      <c r="A896">
        <v>9185</v>
      </c>
      <c r="B896" t="s">
        <v>1236</v>
      </c>
      <c r="C896" t="s">
        <v>901</v>
      </c>
      <c r="D896" t="s">
        <v>77</v>
      </c>
      <c r="E896">
        <v>63800</v>
      </c>
      <c r="F896">
        <v>30700</v>
      </c>
      <c r="G896">
        <v>13.555699000000001</v>
      </c>
      <c r="H896">
        <v>0.37337052999999998</v>
      </c>
      <c r="I896">
        <v>12.689109</v>
      </c>
      <c r="J896">
        <v>8.9453033000000003E-4</v>
      </c>
      <c r="K896">
        <v>1.7200974</v>
      </c>
      <c r="L896">
        <v>1.2125985E-4</v>
      </c>
      <c r="M896">
        <v>2.4484111999999998</v>
      </c>
      <c r="N896">
        <v>1.1896962</v>
      </c>
      <c r="O896">
        <v>1027.6666666666599</v>
      </c>
    </row>
    <row r="897" spans="1:15">
      <c r="A897">
        <v>1322</v>
      </c>
      <c r="B897" t="s">
        <v>1237</v>
      </c>
      <c r="C897" t="s">
        <v>22</v>
      </c>
      <c r="D897" t="s">
        <v>23</v>
      </c>
      <c r="E897">
        <v>108400</v>
      </c>
      <c r="F897">
        <v>47700</v>
      </c>
      <c r="G897">
        <v>5.3098478</v>
      </c>
      <c r="H897">
        <v>4.9969549000000004</v>
      </c>
      <c r="I897">
        <v>32.342236</v>
      </c>
      <c r="J897">
        <v>0</v>
      </c>
      <c r="K897">
        <v>1.7173236999999999</v>
      </c>
      <c r="L897">
        <v>0</v>
      </c>
      <c r="M897">
        <v>-1.4536146000000001</v>
      </c>
      <c r="N897">
        <v>-5.03688</v>
      </c>
      <c r="O897">
        <v>397.33333333333297</v>
      </c>
    </row>
    <row r="898" spans="1:15">
      <c r="A898">
        <v>3258</v>
      </c>
      <c r="B898" t="s">
        <v>1238</v>
      </c>
      <c r="C898" t="s">
        <v>146</v>
      </c>
      <c r="D898" t="s">
        <v>147</v>
      </c>
      <c r="E898">
        <v>104000</v>
      </c>
      <c r="F898">
        <v>56300</v>
      </c>
      <c r="G898">
        <v>4.1523313999999996</v>
      </c>
      <c r="H898">
        <v>2.7037466000000001</v>
      </c>
      <c r="I898">
        <v>41.347484999999999</v>
      </c>
      <c r="J898">
        <v>0.84087104000000001</v>
      </c>
      <c r="K898">
        <v>1.7168846</v>
      </c>
      <c r="L898">
        <v>3.4915753000000001E-2</v>
      </c>
      <c r="M898">
        <v>-0.96350961999999996</v>
      </c>
      <c r="N898">
        <v>-3.6018669999999999</v>
      </c>
      <c r="O898">
        <v>1116.3333333333301</v>
      </c>
    </row>
    <row r="899" spans="1:15">
      <c r="A899">
        <v>1178</v>
      </c>
      <c r="B899" t="s">
        <v>1239</v>
      </c>
      <c r="C899" t="s">
        <v>112</v>
      </c>
      <c r="D899" t="s">
        <v>23</v>
      </c>
      <c r="E899">
        <v>82000</v>
      </c>
      <c r="F899">
        <v>29700</v>
      </c>
      <c r="G899">
        <v>11.661103000000001</v>
      </c>
      <c r="H899">
        <v>1.6893511999999999</v>
      </c>
      <c r="I899">
        <v>14.720592999999999</v>
      </c>
      <c r="J899">
        <v>0.38217255</v>
      </c>
      <c r="K899">
        <v>1.7165836000000001</v>
      </c>
      <c r="L899">
        <v>4.4565536000000003E-2</v>
      </c>
      <c r="M899">
        <v>4.9643588000000003</v>
      </c>
      <c r="N899">
        <v>3.7582214</v>
      </c>
      <c r="O899">
        <v>580.66666666666595</v>
      </c>
    </row>
    <row r="900" spans="1:15">
      <c r="A900">
        <v>78</v>
      </c>
      <c r="B900" t="s">
        <v>1240</v>
      </c>
      <c r="C900" t="s">
        <v>422</v>
      </c>
      <c r="D900" t="s">
        <v>214</v>
      </c>
      <c r="E900">
        <v>48500</v>
      </c>
      <c r="F900">
        <v>27200</v>
      </c>
      <c r="G900">
        <v>24.197271000000001</v>
      </c>
      <c r="H900">
        <v>0.2418448</v>
      </c>
      <c r="I900">
        <v>7.0932097000000001</v>
      </c>
      <c r="J900">
        <v>2.5779969999999999E-2</v>
      </c>
      <c r="K900">
        <v>1.7163632</v>
      </c>
      <c r="L900">
        <v>6.2380489000000003E-3</v>
      </c>
      <c r="M900">
        <v>14.218266</v>
      </c>
      <c r="N900">
        <v>22.686501</v>
      </c>
      <c r="O900">
        <v>910.5</v>
      </c>
    </row>
    <row r="901" spans="1:15">
      <c r="A901">
        <v>2765</v>
      </c>
      <c r="B901" t="s">
        <v>1241</v>
      </c>
      <c r="C901" t="s">
        <v>235</v>
      </c>
      <c r="D901" t="s">
        <v>17</v>
      </c>
      <c r="E901">
        <v>119300</v>
      </c>
      <c r="F901">
        <v>59500</v>
      </c>
      <c r="G901">
        <v>4.8714952</v>
      </c>
      <c r="H901">
        <v>2.4573554999999998</v>
      </c>
      <c r="I901">
        <v>35.230739999999997</v>
      </c>
      <c r="J901">
        <v>3.7011523</v>
      </c>
      <c r="K901">
        <v>1.7162637999999999</v>
      </c>
      <c r="L901">
        <v>0.18030146</v>
      </c>
      <c r="M901">
        <v>-2.2985300999999998</v>
      </c>
      <c r="N901">
        <v>-8.0839376000000005</v>
      </c>
      <c r="O901">
        <v>930</v>
      </c>
    </row>
    <row r="902" spans="1:15">
      <c r="A902">
        <v>1417</v>
      </c>
      <c r="B902" t="s">
        <v>1242</v>
      </c>
      <c r="C902" t="s">
        <v>87</v>
      </c>
      <c r="D902" t="s">
        <v>88</v>
      </c>
      <c r="E902">
        <v>110300</v>
      </c>
      <c r="F902">
        <v>56700</v>
      </c>
      <c r="G902">
        <v>3.6613486000000002</v>
      </c>
      <c r="H902">
        <v>1.3716866999999999</v>
      </c>
      <c r="I902">
        <v>46.800719999999998</v>
      </c>
      <c r="J902">
        <v>2.2371542</v>
      </c>
      <c r="K902">
        <v>1.7135376</v>
      </c>
      <c r="L902">
        <v>8.1910021999999999E-2</v>
      </c>
      <c r="M902">
        <v>9.6540816000000002E-2</v>
      </c>
      <c r="N902">
        <v>-0.53942661999999997</v>
      </c>
      <c r="O902">
        <v>3297</v>
      </c>
    </row>
    <row r="903" spans="1:15">
      <c r="A903">
        <v>3930</v>
      </c>
      <c r="B903" t="s">
        <v>1243</v>
      </c>
      <c r="C903" t="s">
        <v>1244</v>
      </c>
      <c r="D903" t="s">
        <v>505</v>
      </c>
      <c r="E903">
        <v>65300</v>
      </c>
      <c r="F903">
        <v>30800</v>
      </c>
      <c r="G903">
        <v>13.352288</v>
      </c>
      <c r="H903">
        <v>0.34548929</v>
      </c>
      <c r="I903">
        <v>12.822803</v>
      </c>
      <c r="J903">
        <v>1.7263035999999999E-2</v>
      </c>
      <c r="K903">
        <v>1.7121377</v>
      </c>
      <c r="L903">
        <v>2.3050102999999998E-3</v>
      </c>
      <c r="M903">
        <v>-5.3713512000000003</v>
      </c>
      <c r="N903">
        <v>-13.218367000000001</v>
      </c>
      <c r="O903">
        <v>374.666666666666</v>
      </c>
    </row>
    <row r="904" spans="1:15">
      <c r="A904">
        <v>1781</v>
      </c>
      <c r="B904" t="s">
        <v>1245</v>
      </c>
      <c r="C904" t="s">
        <v>164</v>
      </c>
      <c r="D904" t="s">
        <v>165</v>
      </c>
      <c r="E904">
        <v>130900</v>
      </c>
      <c r="F904">
        <v>41500</v>
      </c>
      <c r="G904">
        <v>5.5614843</v>
      </c>
      <c r="H904">
        <v>8.6099873000000002</v>
      </c>
      <c r="I904">
        <v>30.775074</v>
      </c>
      <c r="J904">
        <v>1.9482914</v>
      </c>
      <c r="K904">
        <v>1.711551</v>
      </c>
      <c r="L904">
        <v>0.10835392000000001</v>
      </c>
      <c r="M904">
        <v>-0.70132475999999999</v>
      </c>
      <c r="N904">
        <v>-2.1003818999999999</v>
      </c>
      <c r="O904">
        <v>585.33333333333303</v>
      </c>
    </row>
    <row r="905" spans="1:15">
      <c r="A905">
        <v>10056</v>
      </c>
      <c r="B905" t="s">
        <v>1246</v>
      </c>
      <c r="C905" t="s">
        <v>911</v>
      </c>
      <c r="D905" t="s">
        <v>266</v>
      </c>
      <c r="E905">
        <v>64100</v>
      </c>
      <c r="F905">
        <v>25200</v>
      </c>
      <c r="G905">
        <v>20.115341000000001</v>
      </c>
      <c r="H905">
        <v>0.15426408999999999</v>
      </c>
      <c r="I905">
        <v>8.5034866000000005</v>
      </c>
      <c r="J905">
        <v>0</v>
      </c>
      <c r="K905">
        <v>1.7105054</v>
      </c>
      <c r="L905">
        <v>0</v>
      </c>
      <c r="M905">
        <v>-0.88902694000000004</v>
      </c>
      <c r="N905">
        <v>2.2148688000000001</v>
      </c>
      <c r="O905">
        <v>553.66666666666595</v>
      </c>
    </row>
    <row r="906" spans="1:15">
      <c r="A906">
        <v>1477</v>
      </c>
      <c r="B906" t="s">
        <v>1247</v>
      </c>
      <c r="C906" t="s">
        <v>1066</v>
      </c>
      <c r="D906" t="s">
        <v>105</v>
      </c>
      <c r="E906">
        <v>61100</v>
      </c>
      <c r="F906">
        <v>29900</v>
      </c>
      <c r="G906">
        <v>14.622973999999999</v>
      </c>
      <c r="H906">
        <v>0.58262592999999996</v>
      </c>
      <c r="I906">
        <v>11.691926</v>
      </c>
      <c r="J906">
        <v>0.11876364</v>
      </c>
      <c r="K906">
        <v>1.7097074999999999</v>
      </c>
      <c r="L906">
        <v>1.7366776E-2</v>
      </c>
      <c r="M906">
        <v>1.3089683999999999</v>
      </c>
      <c r="N906">
        <v>3.5532121999999999</v>
      </c>
      <c r="O906">
        <v>1573.6666666666599</v>
      </c>
    </row>
    <row r="907" spans="1:15">
      <c r="A907">
        <v>26167</v>
      </c>
      <c r="B907" t="s">
        <v>1248</v>
      </c>
      <c r="C907" t="s">
        <v>413</v>
      </c>
      <c r="D907" t="s">
        <v>414</v>
      </c>
      <c r="E907">
        <v>67200</v>
      </c>
      <c r="F907">
        <v>29700</v>
      </c>
      <c r="G907">
        <v>13.429487999999999</v>
      </c>
      <c r="H907">
        <v>0.36409962000000001</v>
      </c>
      <c r="I907">
        <v>12.729129</v>
      </c>
      <c r="J907">
        <v>0</v>
      </c>
      <c r="K907">
        <v>1.7094568999999999</v>
      </c>
      <c r="L907">
        <v>0</v>
      </c>
      <c r="M907">
        <v>2.2329292000000001</v>
      </c>
      <c r="N907">
        <v>11.461793</v>
      </c>
      <c r="O907">
        <v>234.833333333333</v>
      </c>
    </row>
    <row r="908" spans="1:15">
      <c r="A908">
        <v>1976</v>
      </c>
      <c r="B908" t="s">
        <v>1249</v>
      </c>
      <c r="C908" t="s">
        <v>1250</v>
      </c>
      <c r="D908" t="s">
        <v>162</v>
      </c>
      <c r="E908">
        <v>65700</v>
      </c>
      <c r="F908">
        <v>33000</v>
      </c>
      <c r="G908">
        <v>15.837218999999999</v>
      </c>
      <c r="H908">
        <v>7.2141706999999999E-2</v>
      </c>
      <c r="I908">
        <v>10.783715000000001</v>
      </c>
      <c r="J908">
        <v>3.5026144000000002E-2</v>
      </c>
      <c r="K908">
        <v>1.7078405999999999</v>
      </c>
      <c r="L908">
        <v>5.5471673000000001E-3</v>
      </c>
      <c r="M908">
        <v>-4.8685521999999999</v>
      </c>
      <c r="N908">
        <v>-8.2640238000000004</v>
      </c>
      <c r="O908">
        <v>1032</v>
      </c>
    </row>
    <row r="909" spans="1:15">
      <c r="A909">
        <v>3134</v>
      </c>
      <c r="B909" t="s">
        <v>1251</v>
      </c>
      <c r="C909" t="s">
        <v>1162</v>
      </c>
      <c r="D909" t="s">
        <v>285</v>
      </c>
      <c r="E909">
        <v>75100</v>
      </c>
      <c r="F909">
        <v>39300</v>
      </c>
      <c r="G909">
        <v>5.4246359000000002</v>
      </c>
      <c r="H909">
        <v>0.40703452000000001</v>
      </c>
      <c r="I909">
        <v>31.467257</v>
      </c>
      <c r="J909">
        <v>0</v>
      </c>
      <c r="K909">
        <v>1.7069840000000001</v>
      </c>
      <c r="L909">
        <v>0</v>
      </c>
      <c r="M909">
        <v>7.1400828000000001</v>
      </c>
      <c r="N909">
        <v>-2.4371532999999999</v>
      </c>
      <c r="O909">
        <v>91.6666666666666</v>
      </c>
    </row>
    <row r="910" spans="1:15">
      <c r="A910">
        <v>20789</v>
      </c>
      <c r="B910" t="s">
        <v>1252</v>
      </c>
      <c r="C910" t="s">
        <v>630</v>
      </c>
      <c r="D910" t="s">
        <v>631</v>
      </c>
      <c r="E910">
        <v>74200</v>
      </c>
      <c r="F910">
        <v>29600</v>
      </c>
      <c r="G910">
        <v>12.620264000000001</v>
      </c>
      <c r="H910">
        <v>0.93230276999999995</v>
      </c>
      <c r="I910">
        <v>13.524293999999999</v>
      </c>
      <c r="J910">
        <v>0.75951272000000003</v>
      </c>
      <c r="K910">
        <v>1.7068015000000001</v>
      </c>
      <c r="L910">
        <v>9.5852509000000002E-2</v>
      </c>
      <c r="M910">
        <v>-1.3670541</v>
      </c>
      <c r="N910">
        <v>-6.953176</v>
      </c>
      <c r="O910">
        <v>523.66666666666595</v>
      </c>
    </row>
    <row r="911" spans="1:15">
      <c r="A911">
        <v>3152</v>
      </c>
      <c r="B911" t="s">
        <v>1253</v>
      </c>
      <c r="C911" t="s">
        <v>901</v>
      </c>
      <c r="D911" t="s">
        <v>77</v>
      </c>
      <c r="E911">
        <v>77500</v>
      </c>
      <c r="F911">
        <v>37800</v>
      </c>
      <c r="G911">
        <v>8.7949228000000002</v>
      </c>
      <c r="H911">
        <v>0.64068066999999995</v>
      </c>
      <c r="I911">
        <v>19.398883999999999</v>
      </c>
      <c r="J911">
        <v>1.0115479999999999</v>
      </c>
      <c r="K911">
        <v>1.7061170000000001</v>
      </c>
      <c r="L911">
        <v>8.8964879999999996E-2</v>
      </c>
      <c r="M911">
        <v>-0.15793844000000001</v>
      </c>
      <c r="N911">
        <v>-0.10935847999999999</v>
      </c>
      <c r="O911">
        <v>1499.6666666666599</v>
      </c>
    </row>
    <row r="912" spans="1:15">
      <c r="A912">
        <v>2857</v>
      </c>
      <c r="B912" t="s">
        <v>1254</v>
      </c>
      <c r="C912" t="s">
        <v>1144</v>
      </c>
      <c r="D912" t="s">
        <v>17</v>
      </c>
      <c r="E912">
        <v>63600</v>
      </c>
      <c r="F912">
        <v>34400</v>
      </c>
      <c r="G912">
        <v>14.442285</v>
      </c>
      <c r="H912">
        <v>0.18473514999999999</v>
      </c>
      <c r="I912">
        <v>11.808116</v>
      </c>
      <c r="J912">
        <v>0</v>
      </c>
      <c r="K912">
        <v>1.7053617000000001</v>
      </c>
      <c r="L912">
        <v>0</v>
      </c>
      <c r="M912">
        <v>-2.4818560999999999</v>
      </c>
      <c r="N912">
        <v>-5.1752472000000003</v>
      </c>
      <c r="O912">
        <v>532.66666666666595</v>
      </c>
    </row>
    <row r="913" spans="1:15">
      <c r="A913">
        <v>1735</v>
      </c>
      <c r="B913" t="s">
        <v>1255</v>
      </c>
      <c r="C913" t="s">
        <v>164</v>
      </c>
      <c r="D913" t="s">
        <v>165</v>
      </c>
      <c r="E913">
        <v>87200</v>
      </c>
      <c r="F913">
        <v>40200</v>
      </c>
      <c r="G913">
        <v>7.3835373000000004</v>
      </c>
      <c r="H913">
        <v>2.1609408999999999</v>
      </c>
      <c r="I913">
        <v>23.094801</v>
      </c>
      <c r="J913">
        <v>0</v>
      </c>
      <c r="K913">
        <v>1.7052133</v>
      </c>
      <c r="L913">
        <v>0</v>
      </c>
      <c r="M913">
        <v>0.26982792999999999</v>
      </c>
      <c r="N913">
        <v>-5.2783040999999997</v>
      </c>
      <c r="O913">
        <v>298.666666666666</v>
      </c>
    </row>
    <row r="914" spans="1:15">
      <c r="A914">
        <v>2347</v>
      </c>
      <c r="B914" t="s">
        <v>1256</v>
      </c>
      <c r="C914" t="s">
        <v>893</v>
      </c>
      <c r="D914" t="s">
        <v>783</v>
      </c>
      <c r="E914">
        <v>77900</v>
      </c>
      <c r="F914">
        <v>39900</v>
      </c>
      <c r="G914">
        <v>7.6551580000000001</v>
      </c>
      <c r="H914">
        <v>0.88078325999999996</v>
      </c>
      <c r="I914">
        <v>22.270838000000001</v>
      </c>
      <c r="J914">
        <v>0</v>
      </c>
      <c r="K914">
        <v>1.7048677000000001</v>
      </c>
      <c r="L914">
        <v>0</v>
      </c>
      <c r="M914">
        <v>3.2627809000000001</v>
      </c>
      <c r="N914">
        <v>1.7816672</v>
      </c>
      <c r="O914">
        <v>186.333333333333</v>
      </c>
    </row>
    <row r="915" spans="1:15">
      <c r="A915">
        <v>2122</v>
      </c>
      <c r="B915" t="s">
        <v>1257</v>
      </c>
      <c r="C915" t="s">
        <v>541</v>
      </c>
      <c r="D915" t="s">
        <v>27</v>
      </c>
      <c r="E915">
        <v>84100</v>
      </c>
      <c r="F915">
        <v>35800</v>
      </c>
      <c r="G915">
        <v>5.9767346000000003</v>
      </c>
      <c r="H915">
        <v>1.5798858999999998E-2</v>
      </c>
      <c r="I915">
        <v>28.516677999999999</v>
      </c>
      <c r="J915">
        <v>3.8565241E-2</v>
      </c>
      <c r="K915">
        <v>1.7043661000000001</v>
      </c>
      <c r="L915">
        <v>2.3049421E-3</v>
      </c>
      <c r="M915">
        <v>3.1731753</v>
      </c>
      <c r="N915">
        <v>5.5465673999999998</v>
      </c>
      <c r="O915">
        <v>76</v>
      </c>
    </row>
    <row r="916" spans="1:15">
      <c r="A916">
        <v>11046</v>
      </c>
      <c r="B916" t="s">
        <v>1258</v>
      </c>
      <c r="C916" t="s">
        <v>284</v>
      </c>
      <c r="D916" t="s">
        <v>285</v>
      </c>
      <c r="E916">
        <v>62200</v>
      </c>
      <c r="F916">
        <v>30500</v>
      </c>
      <c r="G916">
        <v>11.529408999999999</v>
      </c>
      <c r="H916">
        <v>7.8236616999999994E-2</v>
      </c>
      <c r="I916">
        <v>14.777495</v>
      </c>
      <c r="J916">
        <v>2.8172564000000001E-2</v>
      </c>
      <c r="K916">
        <v>1.7037578</v>
      </c>
      <c r="L916">
        <v>3.2481300000000001E-3</v>
      </c>
      <c r="M916">
        <v>5.9370646000000002</v>
      </c>
      <c r="N916">
        <v>1.6749845000000001</v>
      </c>
      <c r="O916">
        <v>337.33333333333297</v>
      </c>
    </row>
    <row r="917" spans="1:15">
      <c r="A917">
        <v>9748</v>
      </c>
      <c r="B917" t="s">
        <v>1259</v>
      </c>
      <c r="C917" t="s">
        <v>149</v>
      </c>
      <c r="D917" t="s">
        <v>23</v>
      </c>
      <c r="E917">
        <v>47900</v>
      </c>
      <c r="F917">
        <v>25000</v>
      </c>
      <c r="G917">
        <v>24.452605999999999</v>
      </c>
      <c r="H917">
        <v>0.35564657999999999</v>
      </c>
      <c r="I917">
        <v>6.9643297000000004</v>
      </c>
      <c r="J917">
        <v>1.5713330000000001E-2</v>
      </c>
      <c r="K917">
        <v>1.70296</v>
      </c>
      <c r="L917">
        <v>3.8423187000000002E-3</v>
      </c>
      <c r="M917">
        <v>-7.7533215999999996</v>
      </c>
      <c r="N917">
        <v>-9.8338490000000007</v>
      </c>
      <c r="O917">
        <v>434.5</v>
      </c>
    </row>
    <row r="918" spans="1:15">
      <c r="A918">
        <v>1164</v>
      </c>
      <c r="B918" t="s">
        <v>1260</v>
      </c>
      <c r="C918" t="s">
        <v>22</v>
      </c>
      <c r="D918" t="s">
        <v>23</v>
      </c>
      <c r="E918">
        <v>109600</v>
      </c>
      <c r="F918">
        <v>47900</v>
      </c>
      <c r="G918">
        <v>5.3395605000000002</v>
      </c>
      <c r="H918">
        <v>5.2809214999999998</v>
      </c>
      <c r="I918">
        <v>31.884398999999998</v>
      </c>
      <c r="J918">
        <v>2.9959064</v>
      </c>
      <c r="K918">
        <v>1.7024868</v>
      </c>
      <c r="L918">
        <v>0.15996822999999999</v>
      </c>
      <c r="M918">
        <v>-1.6765418000000001</v>
      </c>
      <c r="N918">
        <v>-6.2696962000000003</v>
      </c>
      <c r="O918">
        <v>603</v>
      </c>
    </row>
    <row r="919" spans="1:15">
      <c r="A919">
        <v>3681</v>
      </c>
      <c r="B919" t="s">
        <v>1261</v>
      </c>
      <c r="C919" t="s">
        <v>1262</v>
      </c>
      <c r="D919" t="s">
        <v>1263</v>
      </c>
      <c r="E919">
        <v>95400</v>
      </c>
      <c r="F919">
        <v>41500</v>
      </c>
      <c r="G919">
        <v>5.4876298999999999</v>
      </c>
      <c r="H919">
        <v>3.4053705000000001</v>
      </c>
      <c r="I919">
        <v>31.020375999999999</v>
      </c>
      <c r="J919">
        <v>2.5808620000000002</v>
      </c>
      <c r="K919">
        <v>1.7022834</v>
      </c>
      <c r="L919">
        <v>0.14162815000000001</v>
      </c>
      <c r="M919">
        <v>-2.3324234000000001</v>
      </c>
      <c r="N919">
        <v>-7.4288711999999997</v>
      </c>
      <c r="O919">
        <v>262</v>
      </c>
    </row>
    <row r="920" spans="1:15">
      <c r="A920">
        <v>5309</v>
      </c>
      <c r="B920" t="s">
        <v>1264</v>
      </c>
      <c r="C920" t="s">
        <v>435</v>
      </c>
      <c r="D920" t="s">
        <v>380</v>
      </c>
      <c r="E920">
        <v>56500</v>
      </c>
      <c r="F920">
        <v>35800</v>
      </c>
      <c r="G920">
        <v>13.263247</v>
      </c>
      <c r="H920">
        <v>0.14114165000000001</v>
      </c>
      <c r="I920">
        <v>12.833940999999999</v>
      </c>
      <c r="J920">
        <v>0.63836008</v>
      </c>
      <c r="K920">
        <v>1.7021974</v>
      </c>
      <c r="L920">
        <v>8.4667279999999998E-2</v>
      </c>
      <c r="M920">
        <v>-7.0061945999999997</v>
      </c>
      <c r="N920">
        <v>-18.089887999999998</v>
      </c>
      <c r="O920">
        <v>360.33333333333297</v>
      </c>
    </row>
    <row r="921" spans="1:15">
      <c r="A921">
        <v>3320</v>
      </c>
      <c r="B921" t="s">
        <v>1265</v>
      </c>
      <c r="C921" t="s">
        <v>472</v>
      </c>
      <c r="D921" t="s">
        <v>147</v>
      </c>
      <c r="E921">
        <v>85700</v>
      </c>
      <c r="F921">
        <v>43000</v>
      </c>
      <c r="G921">
        <v>6.7312330999999999</v>
      </c>
      <c r="H921">
        <v>0.54846393999999998</v>
      </c>
      <c r="I921">
        <v>25.283505999999999</v>
      </c>
      <c r="J921">
        <v>6.6490084000000005E-2</v>
      </c>
      <c r="K921">
        <v>1.7018918000000001</v>
      </c>
      <c r="L921">
        <v>4.4756023999999997E-3</v>
      </c>
      <c r="M921">
        <v>-1.3994282</v>
      </c>
      <c r="N921">
        <v>-4.2258538999999997</v>
      </c>
      <c r="O921">
        <v>958.66666666666595</v>
      </c>
    </row>
    <row r="922" spans="1:15">
      <c r="A922">
        <v>3275</v>
      </c>
      <c r="B922" t="s">
        <v>1266</v>
      </c>
      <c r="C922" t="s">
        <v>316</v>
      </c>
      <c r="D922" t="s">
        <v>147</v>
      </c>
      <c r="E922">
        <v>83200</v>
      </c>
      <c r="F922">
        <v>46400</v>
      </c>
      <c r="G922">
        <v>6.2232890000000003</v>
      </c>
      <c r="H922">
        <v>3.0723141999999998E-2</v>
      </c>
      <c r="I922">
        <v>27.310541000000001</v>
      </c>
      <c r="J922">
        <v>9.2467680999999996E-2</v>
      </c>
      <c r="K922">
        <v>1.6996138999999999</v>
      </c>
      <c r="L922">
        <v>5.7545308999999998E-3</v>
      </c>
      <c r="M922">
        <v>3.2037977999999998</v>
      </c>
      <c r="N922">
        <v>2.1273317</v>
      </c>
      <c r="O922">
        <v>244</v>
      </c>
    </row>
    <row r="923" spans="1:15">
      <c r="A923">
        <v>2868</v>
      </c>
      <c r="B923" t="s">
        <v>1267</v>
      </c>
      <c r="C923" t="s">
        <v>256</v>
      </c>
      <c r="D923" t="s">
        <v>17</v>
      </c>
      <c r="E923">
        <v>74200</v>
      </c>
      <c r="F923">
        <v>35300</v>
      </c>
      <c r="G923">
        <v>10.901017</v>
      </c>
      <c r="H923">
        <v>0.40916239999999998</v>
      </c>
      <c r="I923">
        <v>15.582024000000001</v>
      </c>
      <c r="J923">
        <v>5.0671761999999997E-3</v>
      </c>
      <c r="K923">
        <v>1.698599</v>
      </c>
      <c r="L923">
        <v>5.5237375999999999E-4</v>
      </c>
      <c r="M923">
        <v>0.73214948000000002</v>
      </c>
      <c r="N923">
        <v>-8.8310218999999995E-2</v>
      </c>
      <c r="O923">
        <v>1994.6666666666599</v>
      </c>
    </row>
    <row r="924" spans="1:15">
      <c r="A924">
        <v>30314</v>
      </c>
      <c r="B924" t="s">
        <v>1268</v>
      </c>
      <c r="C924" t="s">
        <v>224</v>
      </c>
      <c r="D924" t="s">
        <v>105</v>
      </c>
      <c r="E924">
        <v>50400</v>
      </c>
      <c r="F924">
        <v>24100</v>
      </c>
      <c r="G924">
        <v>22.000612</v>
      </c>
      <c r="H924">
        <v>0.60236168000000001</v>
      </c>
      <c r="I924">
        <v>7.7186083999999999</v>
      </c>
      <c r="J924">
        <v>0.12640963</v>
      </c>
      <c r="K924">
        <v>1.6981412</v>
      </c>
      <c r="L924">
        <v>2.7810892E-2</v>
      </c>
      <c r="M924">
        <v>2.0379839</v>
      </c>
      <c r="N924">
        <v>4.2799887999999999</v>
      </c>
      <c r="O924">
        <v>656.33333333333303</v>
      </c>
    </row>
    <row r="925" spans="1:15">
      <c r="A925">
        <v>2260</v>
      </c>
      <c r="B925" t="s">
        <v>1269</v>
      </c>
      <c r="C925" t="s">
        <v>1270</v>
      </c>
      <c r="D925" t="s">
        <v>386</v>
      </c>
      <c r="E925">
        <v>82500</v>
      </c>
      <c r="F925">
        <v>42400</v>
      </c>
      <c r="G925">
        <v>9.1469401999999995</v>
      </c>
      <c r="H925">
        <v>0.64962083000000004</v>
      </c>
      <c r="I925">
        <v>18.554924</v>
      </c>
      <c r="J925">
        <v>0.19953549000000001</v>
      </c>
      <c r="K925">
        <v>1.6972079</v>
      </c>
      <c r="L925">
        <v>1.8251393000000001E-2</v>
      </c>
      <c r="M925">
        <v>-0.79671197999999999</v>
      </c>
      <c r="N925">
        <v>-2.465271</v>
      </c>
      <c r="O925">
        <v>1717.3333333333301</v>
      </c>
    </row>
    <row r="926" spans="1:15">
      <c r="A926">
        <v>7819</v>
      </c>
      <c r="B926" t="s">
        <v>1271</v>
      </c>
      <c r="C926" t="s">
        <v>425</v>
      </c>
      <c r="D926" t="s">
        <v>274</v>
      </c>
      <c r="E926">
        <v>78400</v>
      </c>
      <c r="F926">
        <v>25200</v>
      </c>
      <c r="G926">
        <v>8.9580698000000005</v>
      </c>
      <c r="H926">
        <v>1.4459276000000001</v>
      </c>
      <c r="I926">
        <v>18.936598</v>
      </c>
      <c r="J926">
        <v>0</v>
      </c>
      <c r="K926">
        <v>1.6963538</v>
      </c>
      <c r="L926">
        <v>0</v>
      </c>
      <c r="M926">
        <v>5.2691207000000002</v>
      </c>
      <c r="N926">
        <v>7.2919102000000002</v>
      </c>
      <c r="O926">
        <v>135.333333333333</v>
      </c>
    </row>
    <row r="927" spans="1:15">
      <c r="A927">
        <v>2117</v>
      </c>
      <c r="B927" t="s">
        <v>1272</v>
      </c>
      <c r="C927" t="s">
        <v>26</v>
      </c>
      <c r="D927" t="s">
        <v>27</v>
      </c>
      <c r="E927">
        <v>90400</v>
      </c>
      <c r="F927">
        <v>40700</v>
      </c>
      <c r="G927">
        <v>5.0080613999999999</v>
      </c>
      <c r="H927">
        <v>1.1772707</v>
      </c>
      <c r="I927">
        <v>33.853335999999999</v>
      </c>
      <c r="J927">
        <v>0</v>
      </c>
      <c r="K927">
        <v>1.6953959000000001</v>
      </c>
      <c r="L927">
        <v>0</v>
      </c>
      <c r="M927">
        <v>3.8445155999999998</v>
      </c>
      <c r="N927">
        <v>5.3268627999999998</v>
      </c>
      <c r="O927">
        <v>122</v>
      </c>
    </row>
    <row r="928" spans="1:15">
      <c r="A928">
        <v>1739</v>
      </c>
      <c r="B928" t="s">
        <v>1273</v>
      </c>
      <c r="C928" t="s">
        <v>164</v>
      </c>
      <c r="D928" t="s">
        <v>165</v>
      </c>
      <c r="E928">
        <v>168500</v>
      </c>
      <c r="F928">
        <v>72600</v>
      </c>
      <c r="G928">
        <v>3.0700424000000002</v>
      </c>
      <c r="H928">
        <v>14.244716</v>
      </c>
      <c r="I928">
        <v>55.186343999999998</v>
      </c>
      <c r="J928">
        <v>7.9306884000000002</v>
      </c>
      <c r="K928">
        <v>1.6942440999999999</v>
      </c>
      <c r="L928">
        <v>0.24347550000000001</v>
      </c>
      <c r="M928">
        <v>2.5295247999999999E-2</v>
      </c>
      <c r="N928">
        <v>-1.677125</v>
      </c>
      <c r="O928">
        <v>1782</v>
      </c>
    </row>
    <row r="929" spans="1:15">
      <c r="A929">
        <v>2560</v>
      </c>
      <c r="B929" t="s">
        <v>1274</v>
      </c>
      <c r="C929" t="s">
        <v>1047</v>
      </c>
      <c r="D929" t="s">
        <v>1037</v>
      </c>
      <c r="E929">
        <v>56400</v>
      </c>
      <c r="F929">
        <v>28000</v>
      </c>
      <c r="G929">
        <v>15.650648</v>
      </c>
      <c r="H929">
        <v>0.15697584000000001</v>
      </c>
      <c r="I929">
        <v>10.824676</v>
      </c>
      <c r="J929">
        <v>1.3403719E-2</v>
      </c>
      <c r="K929">
        <v>1.6941318999999999</v>
      </c>
      <c r="L929">
        <v>2.0977689000000002E-3</v>
      </c>
      <c r="M929">
        <v>-2.4293664000000001</v>
      </c>
      <c r="N929">
        <v>-5.3955259</v>
      </c>
      <c r="O929">
        <v>353.166666666666</v>
      </c>
    </row>
    <row r="930" spans="1:15">
      <c r="A930">
        <v>9841</v>
      </c>
      <c r="B930" t="s">
        <v>1275</v>
      </c>
      <c r="C930" t="s">
        <v>644</v>
      </c>
      <c r="D930" t="s">
        <v>105</v>
      </c>
      <c r="E930">
        <v>88900</v>
      </c>
      <c r="F930">
        <v>42400</v>
      </c>
      <c r="G930">
        <v>6.2247405000000002</v>
      </c>
      <c r="H930">
        <v>0.98033135999999998</v>
      </c>
      <c r="I930">
        <v>27.209076</v>
      </c>
      <c r="J930">
        <v>1.1256502E-2</v>
      </c>
      <c r="K930">
        <v>1.6936944</v>
      </c>
      <c r="L930">
        <v>7.0068805E-4</v>
      </c>
      <c r="M930">
        <v>-0.48097241000000002</v>
      </c>
      <c r="N930">
        <v>-3.4651166999999998</v>
      </c>
      <c r="O930">
        <v>1470.6666666666599</v>
      </c>
    </row>
    <row r="931" spans="1:15">
      <c r="A931">
        <v>2997</v>
      </c>
      <c r="B931" t="s">
        <v>1276</v>
      </c>
      <c r="C931" t="s">
        <v>430</v>
      </c>
      <c r="D931" t="s">
        <v>180</v>
      </c>
      <c r="E931">
        <v>81900</v>
      </c>
      <c r="F931">
        <v>50600</v>
      </c>
      <c r="G931">
        <v>5.1573491000000002</v>
      </c>
      <c r="H931">
        <v>0.65052009</v>
      </c>
      <c r="I931">
        <v>32.840190999999997</v>
      </c>
      <c r="J931">
        <v>1.5415492</v>
      </c>
      <c r="K931">
        <v>1.6936833</v>
      </c>
      <c r="L931">
        <v>7.9503074000000007E-2</v>
      </c>
      <c r="M931">
        <v>-2.3397982000000002</v>
      </c>
      <c r="N931">
        <v>-8.9438247999999998</v>
      </c>
      <c r="O931">
        <v>1743</v>
      </c>
    </row>
    <row r="932" spans="1:15">
      <c r="A932">
        <v>7283</v>
      </c>
      <c r="B932" t="s">
        <v>1277</v>
      </c>
      <c r="C932" t="s">
        <v>413</v>
      </c>
      <c r="D932" t="s">
        <v>414</v>
      </c>
      <c r="E932">
        <v>53400</v>
      </c>
      <c r="F932">
        <v>27200</v>
      </c>
      <c r="G932">
        <v>19.480758999999999</v>
      </c>
      <c r="H932">
        <v>0.25590706000000002</v>
      </c>
      <c r="I932">
        <v>8.6911086999999991</v>
      </c>
      <c r="J932">
        <v>5.7670409000000001E-3</v>
      </c>
      <c r="K932">
        <v>1.6930938</v>
      </c>
      <c r="L932">
        <v>1.1234634E-3</v>
      </c>
      <c r="M932">
        <v>-2.4263148000000001</v>
      </c>
      <c r="N932">
        <v>-3.6762576</v>
      </c>
      <c r="O932">
        <v>547</v>
      </c>
    </row>
    <row r="933" spans="1:15">
      <c r="A933">
        <v>30032</v>
      </c>
      <c r="B933" t="s">
        <v>1278</v>
      </c>
      <c r="C933" t="s">
        <v>104</v>
      </c>
      <c r="D933" t="s">
        <v>105</v>
      </c>
      <c r="E933">
        <v>27700</v>
      </c>
      <c r="F933">
        <v>19200</v>
      </c>
      <c r="G933">
        <v>43.360264000000001</v>
      </c>
      <c r="H933">
        <v>0.16908701000000001</v>
      </c>
      <c r="I933">
        <v>3.8990377999999999</v>
      </c>
      <c r="J933">
        <v>8.9110062E-3</v>
      </c>
      <c r="K933">
        <v>1.6906331000000001</v>
      </c>
      <c r="L933">
        <v>3.8638355000000001E-3</v>
      </c>
      <c r="M933">
        <v>-5.9448524000000003</v>
      </c>
      <c r="N933">
        <v>-2.7545879000000002</v>
      </c>
      <c r="O933">
        <v>206</v>
      </c>
    </row>
    <row r="934" spans="1:15">
      <c r="A934">
        <v>30998</v>
      </c>
      <c r="B934" t="s">
        <v>1279</v>
      </c>
      <c r="C934" t="s">
        <v>164</v>
      </c>
      <c r="D934" t="s">
        <v>165</v>
      </c>
      <c r="E934">
        <v>32200</v>
      </c>
      <c r="F934">
        <v>16700</v>
      </c>
      <c r="G934">
        <v>32.546596999999998</v>
      </c>
      <c r="H934">
        <v>5.05221E-2</v>
      </c>
      <c r="I934">
        <v>5.1881212999999997</v>
      </c>
      <c r="J934">
        <v>9.9665363999999999E-3</v>
      </c>
      <c r="K934">
        <v>1.6885568</v>
      </c>
      <c r="L934">
        <v>3.2437681000000002E-3</v>
      </c>
      <c r="M934">
        <v>1.4679051999999999</v>
      </c>
      <c r="N934">
        <v>6.3789024000000003</v>
      </c>
      <c r="O934">
        <v>94</v>
      </c>
    </row>
    <row r="935" spans="1:15">
      <c r="A935">
        <v>1528</v>
      </c>
      <c r="B935" t="s">
        <v>1280</v>
      </c>
      <c r="C935" t="s">
        <v>245</v>
      </c>
      <c r="D935" t="s">
        <v>105</v>
      </c>
      <c r="E935">
        <v>60900</v>
      </c>
      <c r="F935">
        <v>29600</v>
      </c>
      <c r="G935">
        <v>15.208188</v>
      </c>
      <c r="H935">
        <v>0.79083985000000001</v>
      </c>
      <c r="I935">
        <v>11.098428</v>
      </c>
      <c r="J935">
        <v>0</v>
      </c>
      <c r="K935">
        <v>1.6878697</v>
      </c>
      <c r="L935">
        <v>0</v>
      </c>
      <c r="M935">
        <v>-0.30504545999999999</v>
      </c>
      <c r="N935">
        <v>-1.8424370999999998E-2</v>
      </c>
      <c r="O935">
        <v>2407</v>
      </c>
    </row>
    <row r="936" spans="1:15">
      <c r="A936">
        <v>1769</v>
      </c>
      <c r="B936" t="s">
        <v>1281</v>
      </c>
      <c r="C936" t="s">
        <v>164</v>
      </c>
      <c r="D936" t="s">
        <v>165</v>
      </c>
      <c r="E936">
        <v>57900</v>
      </c>
      <c r="F936">
        <v>25800</v>
      </c>
      <c r="G936">
        <v>17.737400000000001</v>
      </c>
      <c r="H936">
        <v>6.9077E-2</v>
      </c>
      <c r="I936">
        <v>9.5073252000000004</v>
      </c>
      <c r="J936">
        <v>6.3444087E-3</v>
      </c>
      <c r="K936">
        <v>1.6863523</v>
      </c>
      <c r="L936">
        <v>1.1253331000000001E-3</v>
      </c>
      <c r="M936">
        <v>6.6635407999999998</v>
      </c>
      <c r="N936">
        <v>11.968776999999999</v>
      </c>
      <c r="O936">
        <v>1007</v>
      </c>
    </row>
    <row r="937" spans="1:15">
      <c r="A937">
        <v>8038</v>
      </c>
      <c r="B937" t="s">
        <v>1282</v>
      </c>
      <c r="C937" t="s">
        <v>87</v>
      </c>
      <c r="D937" t="s">
        <v>88</v>
      </c>
      <c r="E937">
        <v>82900</v>
      </c>
      <c r="F937">
        <v>30000</v>
      </c>
      <c r="G937">
        <v>8.8269900999999997</v>
      </c>
      <c r="H937">
        <v>0.5501644</v>
      </c>
      <c r="I937">
        <v>19.090240000000001</v>
      </c>
      <c r="J937">
        <v>0</v>
      </c>
      <c r="K937">
        <v>1.6850938</v>
      </c>
      <c r="L937">
        <v>0</v>
      </c>
      <c r="M937">
        <v>3.5381262000000002</v>
      </c>
      <c r="N937">
        <v>2.7376938000000002</v>
      </c>
      <c r="O937">
        <v>300</v>
      </c>
    </row>
    <row r="938" spans="1:15">
      <c r="A938">
        <v>5304</v>
      </c>
      <c r="B938" t="s">
        <v>1283</v>
      </c>
      <c r="C938" t="s">
        <v>1284</v>
      </c>
      <c r="D938" t="s">
        <v>551</v>
      </c>
      <c r="E938">
        <v>66900</v>
      </c>
      <c r="F938">
        <v>32400</v>
      </c>
      <c r="G938">
        <v>10.428528999999999</v>
      </c>
      <c r="H938">
        <v>0.43473250000000002</v>
      </c>
      <c r="I938">
        <v>16.151233999999999</v>
      </c>
      <c r="J938">
        <v>0</v>
      </c>
      <c r="K938">
        <v>1.6843359</v>
      </c>
      <c r="L938">
        <v>0</v>
      </c>
      <c r="M938">
        <v>0.56396668999999999</v>
      </c>
      <c r="N938">
        <v>-2.0666213</v>
      </c>
      <c r="O938">
        <v>991.33333333333303</v>
      </c>
    </row>
    <row r="939" spans="1:15">
      <c r="A939">
        <v>23301</v>
      </c>
      <c r="B939" t="s">
        <v>1285</v>
      </c>
      <c r="C939" t="s">
        <v>425</v>
      </c>
      <c r="D939" t="s">
        <v>274</v>
      </c>
      <c r="E939">
        <v>52200</v>
      </c>
      <c r="F939">
        <v>23300</v>
      </c>
      <c r="G939">
        <v>18.117073000000001</v>
      </c>
      <c r="H939">
        <v>0.16263438999999999</v>
      </c>
      <c r="I939">
        <v>9.2926921999999994</v>
      </c>
      <c r="J939">
        <v>4.740718E-2</v>
      </c>
      <c r="K939">
        <v>1.6835637000000001</v>
      </c>
      <c r="L939">
        <v>8.5887936999999998E-3</v>
      </c>
      <c r="M939">
        <v>-0.84527099000000006</v>
      </c>
      <c r="N939">
        <v>-5.6040343999999997</v>
      </c>
      <c r="O939">
        <v>191.666666666666</v>
      </c>
    </row>
    <row r="940" spans="1:15">
      <c r="A940">
        <v>1572</v>
      </c>
      <c r="B940" t="s">
        <v>1286</v>
      </c>
      <c r="C940" t="s">
        <v>1287</v>
      </c>
      <c r="D940" t="s">
        <v>185</v>
      </c>
      <c r="E940">
        <v>88100</v>
      </c>
      <c r="F940">
        <v>40500</v>
      </c>
      <c r="G940">
        <v>8.6741524000000005</v>
      </c>
      <c r="H940">
        <v>0.91389728000000003</v>
      </c>
      <c r="I940">
        <v>19.402908</v>
      </c>
      <c r="J940">
        <v>0.28485202999999998</v>
      </c>
      <c r="K940">
        <v>1.6830379</v>
      </c>
      <c r="L940">
        <v>2.4708500000000001E-2</v>
      </c>
      <c r="M940">
        <v>-2.6829672000000002</v>
      </c>
      <c r="N940">
        <v>-5.1919526999999999</v>
      </c>
      <c r="O940">
        <v>2591.6666666666601</v>
      </c>
    </row>
    <row r="941" spans="1:15">
      <c r="A941">
        <v>63</v>
      </c>
      <c r="B941" t="s">
        <v>1288</v>
      </c>
      <c r="C941" t="s">
        <v>252</v>
      </c>
      <c r="D941" t="s">
        <v>266</v>
      </c>
      <c r="E941">
        <v>85400</v>
      </c>
      <c r="F941">
        <v>39600</v>
      </c>
      <c r="G941">
        <v>9.3693408999999992</v>
      </c>
      <c r="H941">
        <v>1.1948984</v>
      </c>
      <c r="I941">
        <v>17.960169</v>
      </c>
      <c r="J941">
        <v>0.47970214</v>
      </c>
      <c r="K941">
        <v>1.6827494000000001</v>
      </c>
      <c r="L941">
        <v>4.4944927000000003E-2</v>
      </c>
      <c r="M941">
        <v>-2.2821167</v>
      </c>
      <c r="N941">
        <v>-4.5207062000000002</v>
      </c>
      <c r="O941">
        <v>4538.6666666666597</v>
      </c>
    </row>
    <row r="942" spans="1:15">
      <c r="A942">
        <v>3411</v>
      </c>
      <c r="B942" t="s">
        <v>1289</v>
      </c>
      <c r="C942" t="s">
        <v>1010</v>
      </c>
      <c r="D942" t="s">
        <v>1011</v>
      </c>
      <c r="E942">
        <v>117500</v>
      </c>
      <c r="F942">
        <v>49700</v>
      </c>
      <c r="G942">
        <v>3.8571521999999998</v>
      </c>
      <c r="H942">
        <v>4.5963396999999997</v>
      </c>
      <c r="I942">
        <v>43.560065999999999</v>
      </c>
      <c r="J942">
        <v>0.14662897999999999</v>
      </c>
      <c r="K942">
        <v>1.6801779999999999</v>
      </c>
      <c r="L942">
        <v>5.6557027000000001E-3</v>
      </c>
      <c r="M942">
        <v>-0.28129094999999998</v>
      </c>
      <c r="N942">
        <v>-2.3065728999999999</v>
      </c>
      <c r="O942">
        <v>392</v>
      </c>
    </row>
    <row r="943" spans="1:15">
      <c r="A943">
        <v>1748</v>
      </c>
      <c r="B943" t="s">
        <v>1290</v>
      </c>
      <c r="C943" t="s">
        <v>1291</v>
      </c>
      <c r="D943" t="s">
        <v>165</v>
      </c>
      <c r="E943">
        <v>83500</v>
      </c>
      <c r="F943">
        <v>43400</v>
      </c>
      <c r="G943">
        <v>5.8328747999999999</v>
      </c>
      <c r="H943">
        <v>1.456089</v>
      </c>
      <c r="I943">
        <v>28.733142999999998</v>
      </c>
      <c r="J943">
        <v>0</v>
      </c>
      <c r="K943">
        <v>1.6759683000000001</v>
      </c>
      <c r="L943">
        <v>0</v>
      </c>
      <c r="M943">
        <v>-4.0164603999999997</v>
      </c>
      <c r="N943">
        <v>-1.3684693999999999</v>
      </c>
      <c r="O943">
        <v>90</v>
      </c>
    </row>
    <row r="944" spans="1:15">
      <c r="A944">
        <v>9942</v>
      </c>
      <c r="B944" t="s">
        <v>1292</v>
      </c>
      <c r="C944" t="s">
        <v>1293</v>
      </c>
      <c r="D944" t="s">
        <v>285</v>
      </c>
      <c r="E944">
        <v>61800</v>
      </c>
      <c r="F944">
        <v>35300</v>
      </c>
      <c r="G944">
        <v>15.181823</v>
      </c>
      <c r="H944">
        <v>0.19565316999999999</v>
      </c>
      <c r="I944">
        <v>11.018017</v>
      </c>
      <c r="J944">
        <v>2.5194161E-2</v>
      </c>
      <c r="K944">
        <v>1.6727358000000001</v>
      </c>
      <c r="L944">
        <v>3.824933E-3</v>
      </c>
      <c r="M944">
        <v>2.3227389000000001</v>
      </c>
      <c r="N944">
        <v>2.6781385000000002</v>
      </c>
      <c r="O944">
        <v>664.5</v>
      </c>
    </row>
    <row r="945" spans="1:15">
      <c r="A945">
        <v>12105</v>
      </c>
      <c r="B945" t="s">
        <v>1294</v>
      </c>
      <c r="C945" t="s">
        <v>459</v>
      </c>
      <c r="D945" t="s">
        <v>442</v>
      </c>
      <c r="E945">
        <v>48900</v>
      </c>
      <c r="F945">
        <v>21700</v>
      </c>
      <c r="G945">
        <v>22.749025</v>
      </c>
      <c r="H945">
        <v>0.36929624999999999</v>
      </c>
      <c r="I945">
        <v>7.3455997000000002</v>
      </c>
      <c r="J945">
        <v>0.43831154999999999</v>
      </c>
      <c r="K945">
        <v>1.6710522999999999</v>
      </c>
      <c r="L945">
        <v>9.9711612000000005E-2</v>
      </c>
      <c r="M945">
        <v>3.1089091</v>
      </c>
      <c r="N945">
        <v>3.6651094</v>
      </c>
      <c r="O945">
        <v>323.33333333333297</v>
      </c>
    </row>
    <row r="946" spans="1:15">
      <c r="A946">
        <v>7266</v>
      </c>
      <c r="B946" t="s">
        <v>1295</v>
      </c>
      <c r="C946" t="s">
        <v>446</v>
      </c>
      <c r="D946" t="s">
        <v>414</v>
      </c>
      <c r="E946">
        <v>61400</v>
      </c>
      <c r="F946">
        <v>28100</v>
      </c>
      <c r="G946">
        <v>15.839278999999999</v>
      </c>
      <c r="H946">
        <v>0.47499849999999999</v>
      </c>
      <c r="I946">
        <v>10.545629999999999</v>
      </c>
      <c r="J946">
        <v>0.20646206</v>
      </c>
      <c r="K946">
        <v>1.6703516</v>
      </c>
      <c r="L946">
        <v>3.2702099999999998E-2</v>
      </c>
      <c r="M946">
        <v>-1.4682257999999999</v>
      </c>
      <c r="N946">
        <v>-2.1581313999999998</v>
      </c>
      <c r="O946">
        <v>3201</v>
      </c>
    </row>
    <row r="947" spans="1:15">
      <c r="A947">
        <v>1291</v>
      </c>
      <c r="B947" t="s">
        <v>1296</v>
      </c>
      <c r="C947" t="s">
        <v>1297</v>
      </c>
      <c r="D947" t="s">
        <v>23</v>
      </c>
      <c r="E947">
        <v>72700</v>
      </c>
      <c r="F947">
        <v>27800</v>
      </c>
      <c r="G947">
        <v>6.4028381999999997</v>
      </c>
      <c r="H947">
        <v>1.1236421999999999</v>
      </c>
      <c r="I947">
        <v>26.075399000000001</v>
      </c>
      <c r="J947">
        <v>0</v>
      </c>
      <c r="K947">
        <v>1.6695656000000001</v>
      </c>
      <c r="L947">
        <v>0</v>
      </c>
      <c r="M947">
        <v>2.1384124999999998</v>
      </c>
      <c r="N947">
        <v>-2.8778632000000002</v>
      </c>
      <c r="O947">
        <v>161</v>
      </c>
    </row>
    <row r="948" spans="1:15">
      <c r="A948">
        <v>3616</v>
      </c>
      <c r="B948" t="s">
        <v>1298</v>
      </c>
      <c r="C948" t="s">
        <v>602</v>
      </c>
      <c r="D948" t="s">
        <v>36</v>
      </c>
      <c r="E948">
        <v>70400</v>
      </c>
      <c r="F948">
        <v>32400</v>
      </c>
      <c r="G948">
        <v>11.681075</v>
      </c>
      <c r="H948">
        <v>0.80626076000000002</v>
      </c>
      <c r="I948">
        <v>14.241833</v>
      </c>
      <c r="J948">
        <v>4.9387932000000002E-2</v>
      </c>
      <c r="K948">
        <v>1.6635991000000001</v>
      </c>
      <c r="L948">
        <v>5.7690414000000001E-3</v>
      </c>
      <c r="M948">
        <v>-1.2105277999999999</v>
      </c>
      <c r="N948">
        <v>-10.465957</v>
      </c>
      <c r="O948">
        <v>232</v>
      </c>
    </row>
    <row r="949" spans="1:15">
      <c r="A949">
        <v>22843</v>
      </c>
      <c r="B949" t="s">
        <v>1299</v>
      </c>
      <c r="C949" t="s">
        <v>333</v>
      </c>
      <c r="D949" t="s">
        <v>185</v>
      </c>
      <c r="E949">
        <v>32900</v>
      </c>
      <c r="F949">
        <v>15700</v>
      </c>
      <c r="G949">
        <v>38.550536999999998</v>
      </c>
      <c r="H949">
        <v>5.05221E-2</v>
      </c>
      <c r="I949">
        <v>4.3150877999999997</v>
      </c>
      <c r="J949">
        <v>3.1706959E-2</v>
      </c>
      <c r="K949">
        <v>1.6634895999999999</v>
      </c>
      <c r="L949">
        <v>1.2223203E-2</v>
      </c>
      <c r="M949">
        <v>-8.8453992999999995E-2</v>
      </c>
      <c r="N949">
        <v>-2.4351354000000001</v>
      </c>
      <c r="O949">
        <v>92</v>
      </c>
    </row>
    <row r="950" spans="1:15">
      <c r="A950">
        <v>1501</v>
      </c>
      <c r="B950" t="s">
        <v>1300</v>
      </c>
      <c r="C950" t="s">
        <v>1301</v>
      </c>
      <c r="D950" t="s">
        <v>105</v>
      </c>
      <c r="E950">
        <v>52900</v>
      </c>
      <c r="F950">
        <v>27600</v>
      </c>
      <c r="G950">
        <v>19.436831000000002</v>
      </c>
      <c r="H950">
        <v>0.2393429</v>
      </c>
      <c r="I950">
        <v>8.5540190000000003</v>
      </c>
      <c r="J950">
        <v>4.1263301000000002E-2</v>
      </c>
      <c r="K950">
        <v>1.6626301999999999</v>
      </c>
      <c r="L950">
        <v>8.0202781000000001E-3</v>
      </c>
      <c r="M950">
        <v>-3.3877616000000002</v>
      </c>
      <c r="N950">
        <v>-3.8484427999999999</v>
      </c>
      <c r="O950">
        <v>422.33333333333297</v>
      </c>
    </row>
    <row r="951" spans="1:15">
      <c r="A951">
        <v>2270</v>
      </c>
      <c r="B951" t="s">
        <v>1302</v>
      </c>
      <c r="C951" t="s">
        <v>385</v>
      </c>
      <c r="D951" t="s">
        <v>386</v>
      </c>
      <c r="E951">
        <v>76600</v>
      </c>
      <c r="F951">
        <v>27800</v>
      </c>
      <c r="G951">
        <v>15.893533</v>
      </c>
      <c r="H951">
        <v>0.19488326</v>
      </c>
      <c r="I951">
        <v>10.458909999999999</v>
      </c>
      <c r="J951">
        <v>0.29109612000000001</v>
      </c>
      <c r="K951">
        <v>1.6622903</v>
      </c>
      <c r="L951">
        <v>4.6265452999999998E-2</v>
      </c>
      <c r="M951">
        <v>17.977402000000001</v>
      </c>
      <c r="N951">
        <v>26.767662000000001</v>
      </c>
      <c r="O951">
        <v>2052.3333333333298</v>
      </c>
    </row>
    <row r="952" spans="1:15">
      <c r="A952">
        <v>2729</v>
      </c>
      <c r="B952" t="s">
        <v>1303</v>
      </c>
      <c r="C952" t="s">
        <v>1144</v>
      </c>
      <c r="D952" t="s">
        <v>17</v>
      </c>
      <c r="E952">
        <v>94400</v>
      </c>
      <c r="F952">
        <v>45900</v>
      </c>
      <c r="G952">
        <v>5.7250562</v>
      </c>
      <c r="H952">
        <v>2.9986454999999999</v>
      </c>
      <c r="I952">
        <v>29.021626999999999</v>
      </c>
      <c r="J952">
        <v>0</v>
      </c>
      <c r="K952">
        <v>1.6615044000000001</v>
      </c>
      <c r="L952">
        <v>0</v>
      </c>
      <c r="M952">
        <v>-0.12997684000000001</v>
      </c>
      <c r="N952">
        <v>-5.5238117999999998</v>
      </c>
      <c r="O952">
        <v>324.666666666666</v>
      </c>
    </row>
    <row r="953" spans="1:15">
      <c r="A953">
        <v>3073</v>
      </c>
      <c r="B953" t="s">
        <v>1304</v>
      </c>
      <c r="C953" t="s">
        <v>1305</v>
      </c>
      <c r="D953" t="s">
        <v>285</v>
      </c>
      <c r="E953">
        <v>85300</v>
      </c>
      <c r="F953">
        <v>46800</v>
      </c>
      <c r="G953">
        <v>4.7963165999999999</v>
      </c>
      <c r="H953">
        <v>1.4386578999999999</v>
      </c>
      <c r="I953">
        <v>34.625529999999998</v>
      </c>
      <c r="J953">
        <v>1.7132146000000001E-2</v>
      </c>
      <c r="K953">
        <v>1.6607499999999999</v>
      </c>
      <c r="L953">
        <v>8.2171190000000002E-4</v>
      </c>
      <c r="M953">
        <v>1.2344740999999999</v>
      </c>
      <c r="N953">
        <v>-1.9050628000000001</v>
      </c>
      <c r="O953">
        <v>243</v>
      </c>
    </row>
    <row r="954" spans="1:15">
      <c r="A954">
        <v>3815</v>
      </c>
      <c r="B954" t="s">
        <v>1306</v>
      </c>
      <c r="C954" t="s">
        <v>1250</v>
      </c>
      <c r="D954" t="s">
        <v>520</v>
      </c>
      <c r="E954">
        <v>76400</v>
      </c>
      <c r="F954">
        <v>35400</v>
      </c>
      <c r="G954">
        <v>9.4283552000000004</v>
      </c>
      <c r="H954">
        <v>0.70618004000000001</v>
      </c>
      <c r="I954">
        <v>17.601807000000001</v>
      </c>
      <c r="J954">
        <v>0.35224134000000001</v>
      </c>
      <c r="K954">
        <v>1.6595607999999999</v>
      </c>
      <c r="L954">
        <v>3.3210563999999998E-2</v>
      </c>
      <c r="M954">
        <v>0.60897553000000004</v>
      </c>
      <c r="N954">
        <v>-0.46347597000000001</v>
      </c>
      <c r="O954">
        <v>1955</v>
      </c>
    </row>
    <row r="955" spans="1:15">
      <c r="A955">
        <v>3772</v>
      </c>
      <c r="B955" t="s">
        <v>1307</v>
      </c>
      <c r="C955" t="s">
        <v>344</v>
      </c>
      <c r="D955" t="s">
        <v>345</v>
      </c>
      <c r="E955">
        <v>66300</v>
      </c>
      <c r="F955">
        <v>29300</v>
      </c>
      <c r="G955">
        <v>13.729217</v>
      </c>
      <c r="H955">
        <v>0.29981514999999997</v>
      </c>
      <c r="I955">
        <v>12.061685000000001</v>
      </c>
      <c r="J955">
        <v>0</v>
      </c>
      <c r="K955">
        <v>1.6559747</v>
      </c>
      <c r="L955">
        <v>0</v>
      </c>
      <c r="M955">
        <v>0.58171355999999996</v>
      </c>
      <c r="N955">
        <v>1.7275486</v>
      </c>
      <c r="O955">
        <v>448.666666666666</v>
      </c>
    </row>
    <row r="956" spans="1:15">
      <c r="A956">
        <v>2092</v>
      </c>
      <c r="B956" t="s">
        <v>1308</v>
      </c>
      <c r="C956" t="s">
        <v>763</v>
      </c>
      <c r="D956" t="s">
        <v>219</v>
      </c>
      <c r="E956">
        <v>110900</v>
      </c>
      <c r="F956">
        <v>34500</v>
      </c>
      <c r="G956">
        <v>5.2211514000000001</v>
      </c>
      <c r="H956">
        <v>6.6591382000000001</v>
      </c>
      <c r="I956">
        <v>31.672625</v>
      </c>
      <c r="J956">
        <v>0.28660974</v>
      </c>
      <c r="K956">
        <v>1.6536758</v>
      </c>
      <c r="L956">
        <v>1.4964328000000001E-2</v>
      </c>
      <c r="M956">
        <v>1.7178267</v>
      </c>
      <c r="N956">
        <v>-2.9685993000000002</v>
      </c>
      <c r="O956">
        <v>120.666666666666</v>
      </c>
    </row>
    <row r="957" spans="1:15">
      <c r="A957">
        <v>4788</v>
      </c>
      <c r="B957" t="s">
        <v>1309</v>
      </c>
      <c r="C957" t="s">
        <v>115</v>
      </c>
      <c r="D957" t="s">
        <v>17</v>
      </c>
      <c r="E957">
        <v>57400</v>
      </c>
      <c r="F957">
        <v>29200</v>
      </c>
      <c r="G957">
        <v>16.004508999999999</v>
      </c>
      <c r="H957">
        <v>0.15812454000000001</v>
      </c>
      <c r="I957">
        <v>10.328576999999999</v>
      </c>
      <c r="J957">
        <v>0.29107690000000003</v>
      </c>
      <c r="K957">
        <v>1.653038</v>
      </c>
      <c r="L957">
        <v>4.6585425999999999E-2</v>
      </c>
      <c r="M957">
        <v>3.2346303000000001</v>
      </c>
      <c r="N957">
        <v>2.8476479000000001</v>
      </c>
      <c r="O957">
        <v>614.33333333333303</v>
      </c>
    </row>
    <row r="958" spans="1:15">
      <c r="A958">
        <v>2440</v>
      </c>
      <c r="B958" t="s">
        <v>1310</v>
      </c>
      <c r="C958" t="s">
        <v>1311</v>
      </c>
      <c r="D958" t="s">
        <v>197</v>
      </c>
      <c r="E958">
        <v>109100</v>
      </c>
      <c r="F958">
        <v>43300</v>
      </c>
      <c r="G958">
        <v>6.9760584999999997</v>
      </c>
      <c r="H958">
        <v>5.3949350999999997</v>
      </c>
      <c r="I958">
        <v>23.683475000000001</v>
      </c>
      <c r="J958">
        <v>1.4220937</v>
      </c>
      <c r="K958">
        <v>1.6521732</v>
      </c>
      <c r="L958">
        <v>9.9206089999999997E-2</v>
      </c>
      <c r="M958">
        <v>-0.95894188000000002</v>
      </c>
      <c r="N958">
        <v>-1.1912183000000001</v>
      </c>
      <c r="O958">
        <v>2003.3333333333301</v>
      </c>
    </row>
    <row r="959" spans="1:15">
      <c r="A959">
        <v>3282</v>
      </c>
      <c r="B959" t="s">
        <v>1312</v>
      </c>
      <c r="C959" t="s">
        <v>472</v>
      </c>
      <c r="D959" t="s">
        <v>147</v>
      </c>
      <c r="E959">
        <v>89900</v>
      </c>
      <c r="F959">
        <v>52400</v>
      </c>
      <c r="G959">
        <v>4.3402076000000003</v>
      </c>
      <c r="H959">
        <v>1.2981336000000001</v>
      </c>
      <c r="I959">
        <v>38.024120000000003</v>
      </c>
      <c r="J959">
        <v>3.7581856</v>
      </c>
      <c r="K959">
        <v>1.6503258000000001</v>
      </c>
      <c r="L959">
        <v>0.16311306</v>
      </c>
      <c r="M959">
        <v>1.6958218</v>
      </c>
      <c r="N959">
        <v>-1.0513980000000001</v>
      </c>
      <c r="O959">
        <v>368.666666666666</v>
      </c>
    </row>
    <row r="960" spans="1:15">
      <c r="A960">
        <v>2063</v>
      </c>
      <c r="B960" t="s">
        <v>1313</v>
      </c>
      <c r="C960" t="s">
        <v>763</v>
      </c>
      <c r="D960" t="s">
        <v>219</v>
      </c>
      <c r="E960">
        <v>71600</v>
      </c>
      <c r="F960">
        <v>32700</v>
      </c>
      <c r="G960">
        <v>11.790532000000001</v>
      </c>
      <c r="H960">
        <v>0.51818251999999998</v>
      </c>
      <c r="I960">
        <v>13.984437</v>
      </c>
      <c r="J960">
        <v>0.23875241</v>
      </c>
      <c r="K960">
        <v>1.6488396000000001</v>
      </c>
      <c r="L960">
        <v>2.8150178000000001E-2</v>
      </c>
      <c r="M960">
        <v>0.94456326999999995</v>
      </c>
      <c r="N960">
        <v>4.0146813000000003</v>
      </c>
      <c r="O960">
        <v>2751.3333333333298</v>
      </c>
    </row>
    <row r="961" spans="1:15">
      <c r="A961">
        <v>1676</v>
      </c>
      <c r="B961" t="s">
        <v>1314</v>
      </c>
      <c r="C961" t="s">
        <v>164</v>
      </c>
      <c r="D961" t="s">
        <v>165</v>
      </c>
      <c r="E961">
        <v>100200</v>
      </c>
      <c r="F961">
        <v>48500</v>
      </c>
      <c r="G961">
        <v>4.7116984999999998</v>
      </c>
      <c r="H961">
        <v>1.7193377000000001</v>
      </c>
      <c r="I961">
        <v>34.968952000000002</v>
      </c>
      <c r="J961">
        <v>0.10371691</v>
      </c>
      <c r="K961">
        <v>1.6476316</v>
      </c>
      <c r="L961">
        <v>4.8868284000000003E-3</v>
      </c>
      <c r="M961">
        <v>-1.7593460000000001</v>
      </c>
      <c r="N961">
        <v>-3.8241434000000001</v>
      </c>
      <c r="O961">
        <v>345</v>
      </c>
    </row>
    <row r="962" spans="1:15">
      <c r="A962">
        <v>3210</v>
      </c>
      <c r="B962" t="s">
        <v>1315</v>
      </c>
      <c r="C962" t="s">
        <v>1104</v>
      </c>
      <c r="D962" t="s">
        <v>274</v>
      </c>
      <c r="E962">
        <v>100600</v>
      </c>
      <c r="F962">
        <v>50000</v>
      </c>
      <c r="G962">
        <v>5.0318747000000004</v>
      </c>
      <c r="H962">
        <v>1.8146574</v>
      </c>
      <c r="I962">
        <v>32.703476000000002</v>
      </c>
      <c r="J962">
        <v>1.5881616999999999</v>
      </c>
      <c r="K962">
        <v>1.6455978</v>
      </c>
      <c r="L962">
        <v>7.9914302000000006E-2</v>
      </c>
      <c r="M962">
        <v>-0.29231225999999999</v>
      </c>
      <c r="N962">
        <v>-1.7094924</v>
      </c>
      <c r="O962">
        <v>2520.6666666666601</v>
      </c>
    </row>
    <row r="963" spans="1:15">
      <c r="A963">
        <v>1847</v>
      </c>
      <c r="B963" t="s">
        <v>1316</v>
      </c>
      <c r="C963" t="s">
        <v>1317</v>
      </c>
      <c r="D963" t="s">
        <v>295</v>
      </c>
      <c r="E963">
        <v>69800</v>
      </c>
      <c r="F963">
        <v>45900</v>
      </c>
      <c r="G963">
        <v>5.8302683999999996</v>
      </c>
      <c r="H963">
        <v>0.71187370999999999</v>
      </c>
      <c r="I963">
        <v>28.200077</v>
      </c>
      <c r="J963">
        <v>1.8770857000000001</v>
      </c>
      <c r="K963">
        <v>1.6441402000000001</v>
      </c>
      <c r="L963">
        <v>0.10943913</v>
      </c>
      <c r="M963">
        <v>-0.48533493</v>
      </c>
      <c r="N963">
        <v>-7.8709654999999996</v>
      </c>
      <c r="O963">
        <v>317.166666666666</v>
      </c>
    </row>
    <row r="964" spans="1:15">
      <c r="A964">
        <v>1707</v>
      </c>
      <c r="B964" t="s">
        <v>1318</v>
      </c>
      <c r="C964" t="s">
        <v>164</v>
      </c>
      <c r="D964" t="s">
        <v>165</v>
      </c>
      <c r="E964">
        <v>93700</v>
      </c>
      <c r="F964">
        <v>49300</v>
      </c>
      <c r="G964">
        <v>5.7522954999999998</v>
      </c>
      <c r="H964">
        <v>0.69187527999999998</v>
      </c>
      <c r="I964">
        <v>28.507059000000002</v>
      </c>
      <c r="J964">
        <v>2.9665066E-2</v>
      </c>
      <c r="K964">
        <v>1.6398102000000001</v>
      </c>
      <c r="L964">
        <v>1.7064222E-3</v>
      </c>
      <c r="M964">
        <v>0.90175967999999995</v>
      </c>
      <c r="N964">
        <v>0.33704633000000001</v>
      </c>
      <c r="O964">
        <v>396.33333333333297</v>
      </c>
    </row>
    <row r="965" spans="1:15">
      <c r="A965">
        <v>1247</v>
      </c>
      <c r="B965" t="s">
        <v>1319</v>
      </c>
      <c r="C965" t="s">
        <v>112</v>
      </c>
      <c r="D965" t="s">
        <v>23</v>
      </c>
      <c r="E965">
        <v>75000</v>
      </c>
      <c r="F965">
        <v>33700</v>
      </c>
      <c r="G965">
        <v>9.9417667000000005</v>
      </c>
      <c r="H965">
        <v>0.33877574999999999</v>
      </c>
      <c r="I965">
        <v>16.492439000000001</v>
      </c>
      <c r="J965">
        <v>5.7166804000000002E-2</v>
      </c>
      <c r="K965">
        <v>1.63964</v>
      </c>
      <c r="L965">
        <v>5.6833904000000001E-3</v>
      </c>
      <c r="M965">
        <v>3.6188855999999998E-2</v>
      </c>
      <c r="N965">
        <v>-2.3525958</v>
      </c>
      <c r="O965">
        <v>837</v>
      </c>
    </row>
    <row r="966" spans="1:15">
      <c r="A966">
        <v>216</v>
      </c>
      <c r="B966" t="s">
        <v>1320</v>
      </c>
      <c r="C966" t="s">
        <v>901</v>
      </c>
      <c r="D966" t="s">
        <v>77</v>
      </c>
      <c r="E966">
        <v>64600</v>
      </c>
      <c r="F966">
        <v>30900</v>
      </c>
      <c r="G966">
        <v>14.062416000000001</v>
      </c>
      <c r="H966">
        <v>0.12353421000000001</v>
      </c>
      <c r="I966">
        <v>11.650084</v>
      </c>
      <c r="J966">
        <v>0</v>
      </c>
      <c r="K966">
        <v>1.6382833999999999</v>
      </c>
      <c r="L966">
        <v>0</v>
      </c>
      <c r="M966">
        <v>0.32585894999999998</v>
      </c>
      <c r="N966">
        <v>3.8199668</v>
      </c>
      <c r="O966">
        <v>517.33333333333303</v>
      </c>
    </row>
    <row r="967" spans="1:15">
      <c r="A967">
        <v>2975</v>
      </c>
      <c r="B967" t="s">
        <v>1321</v>
      </c>
      <c r="C967" t="s">
        <v>568</v>
      </c>
      <c r="D967" t="s">
        <v>207</v>
      </c>
      <c r="E967">
        <v>92300</v>
      </c>
      <c r="F967">
        <v>42700</v>
      </c>
      <c r="G967">
        <v>6.5462718000000004</v>
      </c>
      <c r="H967">
        <v>1.2450166</v>
      </c>
      <c r="I967">
        <v>25.022473999999999</v>
      </c>
      <c r="J967">
        <v>0.47997533999999997</v>
      </c>
      <c r="K967">
        <v>1.638039</v>
      </c>
      <c r="L967">
        <v>3.1420488000000003E-2</v>
      </c>
      <c r="M967">
        <v>0.2871533</v>
      </c>
      <c r="N967">
        <v>0.88503361000000003</v>
      </c>
      <c r="O967">
        <v>2126</v>
      </c>
    </row>
    <row r="968" spans="1:15">
      <c r="A968">
        <v>64</v>
      </c>
      <c r="B968" t="s">
        <v>1322</v>
      </c>
      <c r="C968" t="s">
        <v>1323</v>
      </c>
      <c r="D968" t="s">
        <v>520</v>
      </c>
      <c r="E968">
        <v>86700</v>
      </c>
      <c r="F968">
        <v>42700</v>
      </c>
      <c r="G968">
        <v>7.6165146999999997</v>
      </c>
      <c r="H968">
        <v>1.2364236</v>
      </c>
      <c r="I968">
        <v>21.485952000000001</v>
      </c>
      <c r="J968">
        <v>0.90206443999999997</v>
      </c>
      <c r="K968">
        <v>1.6364806999999999</v>
      </c>
      <c r="L968">
        <v>6.8705872000000001E-2</v>
      </c>
      <c r="M968">
        <v>-0.87258451999999997</v>
      </c>
      <c r="N968">
        <v>-3.3606153000000001</v>
      </c>
      <c r="O968">
        <v>4418.6666666666597</v>
      </c>
    </row>
    <row r="969" spans="1:15">
      <c r="A969">
        <v>2282</v>
      </c>
      <c r="B969" t="s">
        <v>1324</v>
      </c>
      <c r="C969" t="s">
        <v>385</v>
      </c>
      <c r="D969" t="s">
        <v>386</v>
      </c>
      <c r="E969">
        <v>100700</v>
      </c>
      <c r="F969">
        <v>41400</v>
      </c>
      <c r="G969">
        <v>6.6028447000000003</v>
      </c>
      <c r="H969">
        <v>0.59299409000000003</v>
      </c>
      <c r="I969">
        <v>24.779823</v>
      </c>
      <c r="J969">
        <v>9.0160117999999994E-3</v>
      </c>
      <c r="K969">
        <v>1.6361732</v>
      </c>
      <c r="L969">
        <v>5.9531321000000001E-4</v>
      </c>
      <c r="M969">
        <v>-3.2542415</v>
      </c>
      <c r="N969">
        <v>-3.6249406</v>
      </c>
      <c r="O969">
        <v>207</v>
      </c>
    </row>
    <row r="970" spans="1:15">
      <c r="A970">
        <v>5618</v>
      </c>
      <c r="B970" t="s">
        <v>1325</v>
      </c>
      <c r="C970" t="s">
        <v>184</v>
      </c>
      <c r="D970" t="s">
        <v>185</v>
      </c>
      <c r="E970">
        <v>45500</v>
      </c>
      <c r="F970">
        <v>23700</v>
      </c>
      <c r="G970">
        <v>27.108843</v>
      </c>
      <c r="H970">
        <v>0.60718477000000004</v>
      </c>
      <c r="I970">
        <v>6.0353436</v>
      </c>
      <c r="J970">
        <v>2.2836562000000001E-2</v>
      </c>
      <c r="K970">
        <v>1.6361117000000001</v>
      </c>
      <c r="L970">
        <v>6.1907274999999998E-3</v>
      </c>
      <c r="M970">
        <v>-5.4651088999999997</v>
      </c>
      <c r="N970">
        <v>-5.4896039999999999</v>
      </c>
      <c r="O970">
        <v>474.5</v>
      </c>
    </row>
    <row r="971" spans="1:15">
      <c r="A971">
        <v>3626</v>
      </c>
      <c r="B971" t="s">
        <v>1326</v>
      </c>
      <c r="C971" t="s">
        <v>582</v>
      </c>
      <c r="D971" t="s">
        <v>36</v>
      </c>
      <c r="E971">
        <v>75400</v>
      </c>
      <c r="F971">
        <v>32900</v>
      </c>
      <c r="G971">
        <v>10.46481</v>
      </c>
      <c r="H971">
        <v>0.60235183999999997</v>
      </c>
      <c r="I971">
        <v>15.633656999999999</v>
      </c>
      <c r="J971">
        <v>0.45023416999999999</v>
      </c>
      <c r="K971">
        <v>1.6360326000000001</v>
      </c>
      <c r="L971">
        <v>4.7116153000000001E-2</v>
      </c>
      <c r="M971">
        <v>4.2239431999999999</v>
      </c>
      <c r="N971">
        <v>7.7553539000000002</v>
      </c>
      <c r="O971">
        <v>5624</v>
      </c>
    </row>
    <row r="972" spans="1:15">
      <c r="A972">
        <v>7531</v>
      </c>
      <c r="B972" t="s">
        <v>1327</v>
      </c>
      <c r="C972" t="s">
        <v>112</v>
      </c>
      <c r="D972" t="s">
        <v>23</v>
      </c>
      <c r="E972">
        <v>92300</v>
      </c>
      <c r="F972">
        <v>27400</v>
      </c>
      <c r="G972">
        <v>9.3524236999999992</v>
      </c>
      <c r="H972">
        <v>3.56812</v>
      </c>
      <c r="I972">
        <v>17.490002</v>
      </c>
      <c r="J972">
        <v>1.4551296</v>
      </c>
      <c r="K972">
        <v>1.6357390000000001</v>
      </c>
      <c r="L972">
        <v>0.13608988999999999</v>
      </c>
      <c r="M972">
        <v>2.8896575000000002</v>
      </c>
      <c r="N972">
        <v>7.7147851000000003</v>
      </c>
      <c r="O972">
        <v>495.666666666666</v>
      </c>
    </row>
    <row r="973" spans="1:15">
      <c r="A973">
        <v>3480</v>
      </c>
      <c r="B973" t="s">
        <v>1328</v>
      </c>
      <c r="C973" t="s">
        <v>1329</v>
      </c>
      <c r="D973" t="s">
        <v>253</v>
      </c>
      <c r="E973">
        <v>54700</v>
      </c>
      <c r="F973">
        <v>34500</v>
      </c>
      <c r="G973">
        <v>19.760933000000001</v>
      </c>
      <c r="H973">
        <v>0.64282161000000004</v>
      </c>
      <c r="I973">
        <v>8.2739305000000005</v>
      </c>
      <c r="J973">
        <v>2.7163295E-2</v>
      </c>
      <c r="K973">
        <v>1.6350058000000001</v>
      </c>
      <c r="L973">
        <v>5.3677205E-3</v>
      </c>
      <c r="M973">
        <v>0.68418473000000002</v>
      </c>
      <c r="N973">
        <v>-0.97279214999999997</v>
      </c>
      <c r="O973">
        <v>113</v>
      </c>
    </row>
    <row r="974" spans="1:15">
      <c r="A974">
        <v>1737</v>
      </c>
      <c r="B974" t="s">
        <v>1330</v>
      </c>
      <c r="C974" t="s">
        <v>1291</v>
      </c>
      <c r="D974" t="s">
        <v>165</v>
      </c>
      <c r="E974">
        <v>97700</v>
      </c>
      <c r="F974">
        <v>48000</v>
      </c>
      <c r="G974">
        <v>5.3890184999999997</v>
      </c>
      <c r="H974">
        <v>0.70372933000000004</v>
      </c>
      <c r="I974">
        <v>30.334399999999999</v>
      </c>
      <c r="J974">
        <v>0.61029243</v>
      </c>
      <c r="K974">
        <v>1.6347265</v>
      </c>
      <c r="L974">
        <v>3.2888769999999998E-2</v>
      </c>
      <c r="M974">
        <v>3.4014981</v>
      </c>
      <c r="N974">
        <v>4.5918441000000003</v>
      </c>
      <c r="O974">
        <v>3034.6666666666601</v>
      </c>
    </row>
    <row r="975" spans="1:15">
      <c r="A975">
        <v>1800</v>
      </c>
      <c r="B975" t="s">
        <v>1331</v>
      </c>
      <c r="C975" t="s">
        <v>1332</v>
      </c>
      <c r="D975" t="s">
        <v>248</v>
      </c>
      <c r="E975">
        <v>73100</v>
      </c>
      <c r="F975">
        <v>30800</v>
      </c>
      <c r="G975">
        <v>6.7531691</v>
      </c>
      <c r="H975">
        <v>0.2054116</v>
      </c>
      <c r="I975">
        <v>24.167542000000001</v>
      </c>
      <c r="J975">
        <v>0.20896054999999999</v>
      </c>
      <c r="K975">
        <v>1.6320751</v>
      </c>
      <c r="L975">
        <v>1.4111459E-2</v>
      </c>
      <c r="M975">
        <v>0.11498622</v>
      </c>
      <c r="N975">
        <v>-5.9851279000000002</v>
      </c>
      <c r="O975">
        <v>224.333333333333</v>
      </c>
    </row>
    <row r="976" spans="1:15">
      <c r="A976">
        <v>3252</v>
      </c>
      <c r="B976" t="s">
        <v>1333</v>
      </c>
      <c r="C976" t="s">
        <v>316</v>
      </c>
      <c r="D976" t="s">
        <v>147</v>
      </c>
      <c r="E976">
        <v>90700</v>
      </c>
      <c r="F976">
        <v>45100</v>
      </c>
      <c r="G976">
        <v>6.2112502999999997</v>
      </c>
      <c r="H976">
        <v>1.2179646</v>
      </c>
      <c r="I976">
        <v>26.223236</v>
      </c>
      <c r="J976">
        <v>2.5071446E-3</v>
      </c>
      <c r="K976">
        <v>1.6287909</v>
      </c>
      <c r="L976">
        <v>1.5572502000000001E-4</v>
      </c>
      <c r="M976">
        <v>-2.9194613</v>
      </c>
      <c r="N976">
        <v>-5.2030215000000002</v>
      </c>
      <c r="O976">
        <v>316</v>
      </c>
    </row>
    <row r="977" spans="1:15">
      <c r="A977">
        <v>8083</v>
      </c>
      <c r="B977" t="s">
        <v>1334</v>
      </c>
      <c r="C977" t="s">
        <v>1335</v>
      </c>
      <c r="D977" t="s">
        <v>207</v>
      </c>
      <c r="E977">
        <v>53700</v>
      </c>
      <c r="F977">
        <v>23300</v>
      </c>
      <c r="G977">
        <v>19.552154999999999</v>
      </c>
      <c r="H977">
        <v>0.37065749999999997</v>
      </c>
      <c r="I977">
        <v>8.3304138000000005</v>
      </c>
      <c r="J977">
        <v>0</v>
      </c>
      <c r="K977">
        <v>1.6287754000000001</v>
      </c>
      <c r="L977">
        <v>0</v>
      </c>
      <c r="M977">
        <v>-2.0140734</v>
      </c>
      <c r="N977">
        <v>-2.8714998</v>
      </c>
      <c r="O977">
        <v>211</v>
      </c>
    </row>
    <row r="978" spans="1:15">
      <c r="A978">
        <v>4513</v>
      </c>
      <c r="B978" t="s">
        <v>1336</v>
      </c>
      <c r="C978" t="s">
        <v>87</v>
      </c>
      <c r="D978" t="s">
        <v>88</v>
      </c>
      <c r="E978">
        <v>62300</v>
      </c>
      <c r="F978">
        <v>29000</v>
      </c>
      <c r="G978">
        <v>16.157105999999999</v>
      </c>
      <c r="H978">
        <v>0.33225113000000001</v>
      </c>
      <c r="I978">
        <v>10.076511999999999</v>
      </c>
      <c r="J978">
        <v>0</v>
      </c>
      <c r="K978">
        <v>1.6280730000000001</v>
      </c>
      <c r="L978">
        <v>0</v>
      </c>
      <c r="M978">
        <v>1.0622313000000001</v>
      </c>
      <c r="N978">
        <v>0.43353596</v>
      </c>
      <c r="O978">
        <v>608.33333333333303</v>
      </c>
    </row>
    <row r="979" spans="1:15">
      <c r="A979">
        <v>3244</v>
      </c>
      <c r="B979" t="s">
        <v>1337</v>
      </c>
      <c r="C979" t="s">
        <v>146</v>
      </c>
      <c r="D979" t="s">
        <v>147</v>
      </c>
      <c r="E979">
        <v>71200</v>
      </c>
      <c r="F979">
        <v>31800</v>
      </c>
      <c r="G979">
        <v>10.032527999999999</v>
      </c>
      <c r="H979">
        <v>0.73083538000000003</v>
      </c>
      <c r="I979">
        <v>16.221188999999999</v>
      </c>
      <c r="J979">
        <v>4.3222099999999999E-2</v>
      </c>
      <c r="K979">
        <v>1.6273953000000001</v>
      </c>
      <c r="L979">
        <v>4.3362690999999998E-3</v>
      </c>
      <c r="M979">
        <v>-2.2671773000000002</v>
      </c>
      <c r="N979">
        <v>-9.9607457999999998</v>
      </c>
      <c r="O979">
        <v>125</v>
      </c>
    </row>
    <row r="980" spans="1:15">
      <c r="A980">
        <v>3284</v>
      </c>
      <c r="B980" t="s">
        <v>1338</v>
      </c>
      <c r="C980" t="s">
        <v>1069</v>
      </c>
      <c r="D980" t="s">
        <v>147</v>
      </c>
      <c r="E980">
        <v>156700</v>
      </c>
      <c r="F980">
        <v>75300</v>
      </c>
      <c r="G980">
        <v>2.7788992000000001</v>
      </c>
      <c r="H980">
        <v>9.9882173999999999</v>
      </c>
      <c r="I980">
        <v>58.545597000000001</v>
      </c>
      <c r="J980">
        <v>5.1081194999999999</v>
      </c>
      <c r="K980">
        <v>1.6269231</v>
      </c>
      <c r="L980">
        <v>0.14194950000000001</v>
      </c>
      <c r="M980">
        <v>-0.72642021999999995</v>
      </c>
      <c r="N980">
        <v>-1.3778762</v>
      </c>
      <c r="O980">
        <v>488</v>
      </c>
    </row>
    <row r="981" spans="1:15">
      <c r="A981">
        <v>2841</v>
      </c>
      <c r="B981" t="s">
        <v>1339</v>
      </c>
      <c r="C981" t="s">
        <v>55</v>
      </c>
      <c r="D981" t="s">
        <v>17</v>
      </c>
      <c r="E981">
        <v>86800</v>
      </c>
      <c r="F981">
        <v>43500</v>
      </c>
      <c r="G981">
        <v>5.8268656999999999</v>
      </c>
      <c r="H981">
        <v>0.27359812999999999</v>
      </c>
      <c r="I981">
        <v>27.918157999999998</v>
      </c>
      <c r="J981">
        <v>2.5927499E-2</v>
      </c>
      <c r="K981">
        <v>1.6267536</v>
      </c>
      <c r="L981">
        <v>1.5107606000000001E-3</v>
      </c>
      <c r="M981">
        <v>0.10856253</v>
      </c>
      <c r="N981">
        <v>-1.3613584000000001</v>
      </c>
      <c r="O981">
        <v>1000</v>
      </c>
    </row>
    <row r="982" spans="1:15">
      <c r="A982">
        <v>2107</v>
      </c>
      <c r="B982" t="s">
        <v>1340</v>
      </c>
      <c r="C982" t="s">
        <v>763</v>
      </c>
      <c r="D982" t="s">
        <v>219</v>
      </c>
      <c r="E982">
        <v>99000</v>
      </c>
      <c r="F982">
        <v>55200</v>
      </c>
      <c r="G982">
        <v>4.2376636999999997</v>
      </c>
      <c r="H982">
        <v>0.80274224000000005</v>
      </c>
      <c r="I982">
        <v>38.386386999999999</v>
      </c>
      <c r="J982">
        <v>2.6600188E-2</v>
      </c>
      <c r="K982">
        <v>1.6266860000000001</v>
      </c>
      <c r="L982">
        <v>1.1272265E-3</v>
      </c>
      <c r="M982">
        <v>1.3095237</v>
      </c>
      <c r="N982">
        <v>2.3095547999999999</v>
      </c>
      <c r="O982">
        <v>400</v>
      </c>
    </row>
    <row r="983" spans="1:15">
      <c r="A983">
        <v>1149</v>
      </c>
      <c r="B983" t="s">
        <v>1341</v>
      </c>
      <c r="C983" t="s">
        <v>1342</v>
      </c>
      <c r="D983" t="s">
        <v>23</v>
      </c>
      <c r="E983">
        <v>96000</v>
      </c>
      <c r="F983">
        <v>35500</v>
      </c>
      <c r="G983">
        <v>8.8256043999999996</v>
      </c>
      <c r="H983">
        <v>1.5193947999999999</v>
      </c>
      <c r="I983">
        <v>18.423893</v>
      </c>
      <c r="J983">
        <v>0.55234437999999997</v>
      </c>
      <c r="K983">
        <v>1.62602</v>
      </c>
      <c r="L983">
        <v>4.8747733000000001E-2</v>
      </c>
      <c r="M983">
        <v>1.4426574000000001</v>
      </c>
      <c r="N983">
        <v>1.3167496999999999</v>
      </c>
      <c r="O983">
        <v>736.66666666666595</v>
      </c>
    </row>
    <row r="984" spans="1:15">
      <c r="A984">
        <v>22202</v>
      </c>
      <c r="B984" t="s">
        <v>1343</v>
      </c>
      <c r="C984" t="s">
        <v>112</v>
      </c>
      <c r="D984" t="s">
        <v>23</v>
      </c>
      <c r="E984">
        <v>66000</v>
      </c>
      <c r="F984">
        <v>27900</v>
      </c>
      <c r="G984">
        <v>12.081306</v>
      </c>
      <c r="H984">
        <v>2.0360260000000001</v>
      </c>
      <c r="I984">
        <v>13.457558000000001</v>
      </c>
      <c r="J984">
        <v>0</v>
      </c>
      <c r="K984">
        <v>1.6258488</v>
      </c>
      <c r="L984">
        <v>0</v>
      </c>
      <c r="M984">
        <v>2.9895165000000001</v>
      </c>
      <c r="N984">
        <v>3.635097</v>
      </c>
      <c r="O984">
        <v>154</v>
      </c>
    </row>
    <row r="985" spans="1:15">
      <c r="A985">
        <v>2499</v>
      </c>
      <c r="B985" t="s">
        <v>1344</v>
      </c>
      <c r="C985" t="s">
        <v>213</v>
      </c>
      <c r="D985" t="s">
        <v>214</v>
      </c>
      <c r="E985">
        <v>107300</v>
      </c>
      <c r="F985">
        <v>48400</v>
      </c>
      <c r="G985">
        <v>4.2440600000000002</v>
      </c>
      <c r="H985">
        <v>2.2915880999999998</v>
      </c>
      <c r="I985">
        <v>38.294907000000002</v>
      </c>
      <c r="J985">
        <v>0.10810612999999999</v>
      </c>
      <c r="K985">
        <v>1.6252587999999999</v>
      </c>
      <c r="L985">
        <v>4.5880890000000001E-3</v>
      </c>
      <c r="M985">
        <v>-0.43781059999999999</v>
      </c>
      <c r="N985">
        <v>-5.8487815999999997</v>
      </c>
      <c r="O985">
        <v>250</v>
      </c>
    </row>
    <row r="986" spans="1:15">
      <c r="A986">
        <v>2327</v>
      </c>
      <c r="B986" t="s">
        <v>1345</v>
      </c>
      <c r="C986" t="s">
        <v>385</v>
      </c>
      <c r="D986" t="s">
        <v>386</v>
      </c>
      <c r="E986">
        <v>94500</v>
      </c>
      <c r="F986">
        <v>38700</v>
      </c>
      <c r="G986">
        <v>6.2428751</v>
      </c>
      <c r="H986">
        <v>0.97015446000000005</v>
      </c>
      <c r="I986">
        <v>26.016012</v>
      </c>
      <c r="J986">
        <v>0.93022137999999999</v>
      </c>
      <c r="K986">
        <v>1.6241471000000001</v>
      </c>
      <c r="L986">
        <v>5.8072555999999997E-2</v>
      </c>
      <c r="M986">
        <v>5.6892505</v>
      </c>
      <c r="N986">
        <v>10.244706000000001</v>
      </c>
      <c r="O986">
        <v>567.33333333333303</v>
      </c>
    </row>
    <row r="987" spans="1:15">
      <c r="A987">
        <v>1521</v>
      </c>
      <c r="B987" t="s">
        <v>1346</v>
      </c>
      <c r="C987" t="s">
        <v>872</v>
      </c>
      <c r="D987" t="s">
        <v>105</v>
      </c>
      <c r="E987">
        <v>67000</v>
      </c>
      <c r="F987">
        <v>33400</v>
      </c>
      <c r="G987">
        <v>11.530239999999999</v>
      </c>
      <c r="H987">
        <v>0.48097587000000003</v>
      </c>
      <c r="I987">
        <v>14.077631</v>
      </c>
      <c r="J987">
        <v>0</v>
      </c>
      <c r="K987">
        <v>1.6231846000000001</v>
      </c>
      <c r="L987">
        <v>0</v>
      </c>
      <c r="M987">
        <v>-4.6964091999999997</v>
      </c>
      <c r="N987">
        <v>-11.586</v>
      </c>
      <c r="O987">
        <v>288.33333333333297</v>
      </c>
    </row>
    <row r="988" spans="1:15">
      <c r="A988">
        <v>2479</v>
      </c>
      <c r="B988" t="s">
        <v>1347</v>
      </c>
      <c r="C988" t="s">
        <v>252</v>
      </c>
      <c r="D988" t="s">
        <v>214</v>
      </c>
      <c r="E988">
        <v>57000</v>
      </c>
      <c r="F988">
        <v>31300</v>
      </c>
      <c r="G988">
        <v>16.793673999999999</v>
      </c>
      <c r="H988">
        <v>0.15193256999999999</v>
      </c>
      <c r="I988">
        <v>9.6651764</v>
      </c>
      <c r="J988">
        <v>0</v>
      </c>
      <c r="K988">
        <v>1.6231382000000001</v>
      </c>
      <c r="L988">
        <v>0</v>
      </c>
      <c r="M988">
        <v>4.3473940000000004</v>
      </c>
      <c r="N988">
        <v>7.8576274000000002</v>
      </c>
      <c r="O988">
        <v>529</v>
      </c>
    </row>
    <row r="989" spans="1:15">
      <c r="A989">
        <v>7730</v>
      </c>
      <c r="B989" t="s">
        <v>1348</v>
      </c>
      <c r="C989" t="s">
        <v>316</v>
      </c>
      <c r="D989" t="s">
        <v>63</v>
      </c>
      <c r="E989">
        <v>83200</v>
      </c>
      <c r="F989">
        <v>33500</v>
      </c>
      <c r="G989">
        <v>7.8882174000000003</v>
      </c>
      <c r="H989">
        <v>0.51057118000000001</v>
      </c>
      <c r="I989">
        <v>20.560368</v>
      </c>
      <c r="J989">
        <v>3.9608490000000003E-2</v>
      </c>
      <c r="K989">
        <v>1.6218463999999999</v>
      </c>
      <c r="L989">
        <v>3.1244035000000002E-3</v>
      </c>
      <c r="M989">
        <v>-0.44136303999999998</v>
      </c>
      <c r="N989">
        <v>-2.961103</v>
      </c>
      <c r="O989">
        <v>1291.8333333333301</v>
      </c>
    </row>
    <row r="990" spans="1:15">
      <c r="A990">
        <v>31060</v>
      </c>
      <c r="B990" t="s">
        <v>1349</v>
      </c>
      <c r="C990" t="s">
        <v>1350</v>
      </c>
      <c r="D990" t="s">
        <v>214</v>
      </c>
      <c r="E990">
        <v>43100</v>
      </c>
      <c r="F990">
        <v>28200</v>
      </c>
      <c r="G990">
        <v>26.741658999999999</v>
      </c>
      <c r="H990">
        <v>6.4489311999999993E-2</v>
      </c>
      <c r="I990">
        <v>6.0640682999999997</v>
      </c>
      <c r="J990">
        <v>2.2197169999999999E-2</v>
      </c>
      <c r="K990">
        <v>1.6216325</v>
      </c>
      <c r="L990">
        <v>5.9358915000000002E-3</v>
      </c>
      <c r="M990">
        <v>-3.1362624000000001</v>
      </c>
      <c r="N990">
        <v>-7.9989686000000004</v>
      </c>
      <c r="O990">
        <v>228.5</v>
      </c>
    </row>
    <row r="991" spans="1:15">
      <c r="A991">
        <v>34283</v>
      </c>
      <c r="B991" t="s">
        <v>1351</v>
      </c>
      <c r="C991" t="s">
        <v>273</v>
      </c>
      <c r="D991" t="s">
        <v>274</v>
      </c>
      <c r="E991">
        <v>53600</v>
      </c>
      <c r="F991">
        <v>18200</v>
      </c>
      <c r="G991">
        <v>27.762053999999999</v>
      </c>
      <c r="H991">
        <v>0.12853978999999999</v>
      </c>
      <c r="I991">
        <v>5.8359288999999999</v>
      </c>
      <c r="J991">
        <v>2.3133976000000001E-2</v>
      </c>
      <c r="K991">
        <v>1.6201738000000001</v>
      </c>
      <c r="L991">
        <v>6.4224675E-3</v>
      </c>
      <c r="M991">
        <v>-2.4978693000000001</v>
      </c>
      <c r="N991">
        <v>1.0092738000000001</v>
      </c>
      <c r="O991">
        <v>128</v>
      </c>
    </row>
    <row r="992" spans="1:15">
      <c r="A992">
        <v>3395</v>
      </c>
      <c r="B992" t="s">
        <v>1352</v>
      </c>
      <c r="C992" t="s">
        <v>1353</v>
      </c>
      <c r="D992" t="s">
        <v>147</v>
      </c>
      <c r="E992">
        <v>73400</v>
      </c>
      <c r="F992">
        <v>40800</v>
      </c>
      <c r="G992">
        <v>8.4000359000000007</v>
      </c>
      <c r="H992">
        <v>0.39549261000000002</v>
      </c>
      <c r="I992">
        <v>19.285920999999998</v>
      </c>
      <c r="J992">
        <v>0</v>
      </c>
      <c r="K992">
        <v>1.6200242</v>
      </c>
      <c r="L992">
        <v>0</v>
      </c>
      <c r="M992">
        <v>-1.2482047000000001</v>
      </c>
      <c r="N992">
        <v>-2.0697892000000002</v>
      </c>
      <c r="O992">
        <v>1394.3333333333301</v>
      </c>
    </row>
    <row r="993" spans="1:15">
      <c r="A993">
        <v>1051</v>
      </c>
      <c r="B993" t="s">
        <v>1354</v>
      </c>
      <c r="C993" t="s">
        <v>1182</v>
      </c>
      <c r="D993" t="s">
        <v>102</v>
      </c>
      <c r="E993">
        <v>106100</v>
      </c>
      <c r="F993">
        <v>44300</v>
      </c>
      <c r="G993">
        <v>6.4959635999999996</v>
      </c>
      <c r="H993">
        <v>3.2817471</v>
      </c>
      <c r="I993">
        <v>24.877769000000001</v>
      </c>
      <c r="J993">
        <v>0.88727902999999997</v>
      </c>
      <c r="K993">
        <v>1.6160508</v>
      </c>
      <c r="L993">
        <v>5.7637326000000003E-2</v>
      </c>
      <c r="M993">
        <v>-2.9580340000000001</v>
      </c>
      <c r="N993">
        <v>-5.8846774000000002</v>
      </c>
      <c r="O993">
        <v>2843.6666666666601</v>
      </c>
    </row>
    <row r="994" spans="1:15">
      <c r="A994">
        <v>2871</v>
      </c>
      <c r="B994" t="s">
        <v>1355</v>
      </c>
      <c r="C994" t="s">
        <v>115</v>
      </c>
      <c r="D994" t="s">
        <v>17</v>
      </c>
      <c r="E994">
        <v>58300</v>
      </c>
      <c r="F994">
        <v>28700</v>
      </c>
      <c r="G994">
        <v>16.150478</v>
      </c>
      <c r="H994">
        <v>0.21733873000000001</v>
      </c>
      <c r="I994">
        <v>10.005264</v>
      </c>
      <c r="J994">
        <v>0</v>
      </c>
      <c r="K994">
        <v>1.6158979</v>
      </c>
      <c r="L994">
        <v>0</v>
      </c>
      <c r="M994">
        <v>3.1405262999999999</v>
      </c>
      <c r="N994">
        <v>5.4567617999999998</v>
      </c>
      <c r="O994">
        <v>1117</v>
      </c>
    </row>
    <row r="995" spans="1:15">
      <c r="A995">
        <v>72</v>
      </c>
      <c r="B995" t="s">
        <v>1356</v>
      </c>
      <c r="C995" t="s">
        <v>1357</v>
      </c>
      <c r="D995" t="s">
        <v>380</v>
      </c>
      <c r="E995">
        <v>71600</v>
      </c>
      <c r="F995">
        <v>39600</v>
      </c>
      <c r="G995">
        <v>7.4326753999999999</v>
      </c>
      <c r="H995">
        <v>0.39132312000000002</v>
      </c>
      <c r="I995">
        <v>21.739958000000001</v>
      </c>
      <c r="J995">
        <v>1.2468216000000001</v>
      </c>
      <c r="K995">
        <v>1.6158604999999999</v>
      </c>
      <c r="L995">
        <v>9.2672205999999993E-2</v>
      </c>
      <c r="M995">
        <v>-2.5835903</v>
      </c>
      <c r="N995">
        <v>-9.6207408999999995</v>
      </c>
      <c r="O995">
        <v>4322</v>
      </c>
    </row>
    <row r="996" spans="1:15">
      <c r="A996">
        <v>3770</v>
      </c>
      <c r="B996" t="s">
        <v>1358</v>
      </c>
      <c r="C996" t="s">
        <v>1359</v>
      </c>
      <c r="D996" t="s">
        <v>345</v>
      </c>
      <c r="E996">
        <v>64400</v>
      </c>
      <c r="F996">
        <v>31700</v>
      </c>
      <c r="G996">
        <v>13.131535</v>
      </c>
      <c r="H996">
        <v>0.19413743999999999</v>
      </c>
      <c r="I996">
        <v>12.303696</v>
      </c>
      <c r="J996">
        <v>0</v>
      </c>
      <c r="K996">
        <v>1.6156641</v>
      </c>
      <c r="L996">
        <v>0</v>
      </c>
      <c r="M996">
        <v>5.9618354</v>
      </c>
      <c r="N996">
        <v>8.0239601</v>
      </c>
      <c r="O996">
        <v>359</v>
      </c>
    </row>
    <row r="997" spans="1:15">
      <c r="A997">
        <v>1900</v>
      </c>
      <c r="B997" t="s">
        <v>1360</v>
      </c>
      <c r="C997" t="s">
        <v>1361</v>
      </c>
      <c r="D997" t="s">
        <v>295</v>
      </c>
      <c r="E997">
        <v>64400</v>
      </c>
      <c r="F997">
        <v>38300</v>
      </c>
      <c r="G997">
        <v>9.7167206000000004</v>
      </c>
      <c r="H997">
        <v>0.43535470999999998</v>
      </c>
      <c r="I997">
        <v>16.609698999999999</v>
      </c>
      <c r="J997">
        <v>1.7428673E-3</v>
      </c>
      <c r="K997">
        <v>1.6139178999999999</v>
      </c>
      <c r="L997">
        <v>1.6934953E-4</v>
      </c>
      <c r="M997">
        <v>9.1586017999999996</v>
      </c>
      <c r="N997">
        <v>5.3101006000000002</v>
      </c>
      <c r="O997">
        <v>143.166666666666</v>
      </c>
    </row>
    <row r="998" spans="1:15">
      <c r="A998">
        <v>1246</v>
      </c>
      <c r="B998" t="s">
        <v>1362</v>
      </c>
      <c r="C998" t="s">
        <v>22</v>
      </c>
      <c r="D998" t="s">
        <v>23</v>
      </c>
      <c r="E998">
        <v>71000</v>
      </c>
      <c r="F998">
        <v>25100</v>
      </c>
      <c r="G998">
        <v>12.712028</v>
      </c>
      <c r="H998">
        <v>0.29425389000000002</v>
      </c>
      <c r="I998">
        <v>12.694518</v>
      </c>
      <c r="J998">
        <v>0.15693272999999999</v>
      </c>
      <c r="K998">
        <v>1.6137305</v>
      </c>
      <c r="L998">
        <v>1.9949330000000001E-2</v>
      </c>
      <c r="M998">
        <v>-0.28821939000000002</v>
      </c>
      <c r="N998">
        <v>0.31823209000000002</v>
      </c>
      <c r="O998">
        <v>1448</v>
      </c>
    </row>
    <row r="999" spans="1:15">
      <c r="A999">
        <v>1895</v>
      </c>
      <c r="B999" t="s">
        <v>1363</v>
      </c>
      <c r="C999" t="s">
        <v>1364</v>
      </c>
      <c r="D999" t="s">
        <v>295</v>
      </c>
      <c r="E999">
        <v>70300</v>
      </c>
      <c r="F999">
        <v>39300</v>
      </c>
      <c r="G999">
        <v>10.320207999999999</v>
      </c>
      <c r="H999">
        <v>0.68459046000000001</v>
      </c>
      <c r="I999">
        <v>15.623480000000001</v>
      </c>
      <c r="J999">
        <v>3.9184472999999997E-2</v>
      </c>
      <c r="K999">
        <v>1.6123755</v>
      </c>
      <c r="L999">
        <v>4.043919E-3</v>
      </c>
      <c r="M999">
        <v>3.3334486000000001</v>
      </c>
      <c r="N999">
        <v>3.4816164999999999</v>
      </c>
      <c r="O999">
        <v>117</v>
      </c>
    </row>
    <row r="1000" spans="1:15">
      <c r="A1000">
        <v>3219</v>
      </c>
      <c r="B1000" t="s">
        <v>1365</v>
      </c>
      <c r="C1000" t="s">
        <v>1366</v>
      </c>
      <c r="D1000" t="s">
        <v>274</v>
      </c>
      <c r="E1000">
        <v>84400</v>
      </c>
      <c r="F1000">
        <v>34400</v>
      </c>
      <c r="G1000">
        <v>7.7891054000000004</v>
      </c>
      <c r="H1000">
        <v>1.1387997999999999</v>
      </c>
      <c r="I1000">
        <v>20.681213</v>
      </c>
      <c r="J1000">
        <v>0.60162174999999996</v>
      </c>
      <c r="K1000">
        <v>1.6108814</v>
      </c>
      <c r="L1000">
        <v>4.6860951999999997E-2</v>
      </c>
      <c r="M1000">
        <v>1.1509172999999999</v>
      </c>
      <c r="N1000">
        <v>1.6691072</v>
      </c>
      <c r="O1000">
        <v>676</v>
      </c>
    </row>
    <row r="1001" spans="1:15">
      <c r="A1001">
        <v>3965</v>
      </c>
      <c r="B1001" t="s">
        <v>1367</v>
      </c>
      <c r="C1001" t="s">
        <v>26</v>
      </c>
      <c r="D1001" t="s">
        <v>27</v>
      </c>
      <c r="E1001">
        <v>55000</v>
      </c>
      <c r="F1001">
        <v>25300</v>
      </c>
      <c r="G1001">
        <v>20.492889000000002</v>
      </c>
      <c r="H1001">
        <v>0.19497112999999999</v>
      </c>
      <c r="I1001">
        <v>7.8499850999999996</v>
      </c>
      <c r="J1001">
        <v>2.0191978999999999E-2</v>
      </c>
      <c r="K1001">
        <v>1.6086887000000001</v>
      </c>
      <c r="L1001">
        <v>4.1379197999999997E-3</v>
      </c>
      <c r="M1001">
        <v>-3.9849299999999999</v>
      </c>
      <c r="N1001">
        <v>-4.0687484999999999</v>
      </c>
      <c r="O1001">
        <v>150</v>
      </c>
    </row>
    <row r="1002" spans="1:15">
      <c r="A1002">
        <v>4600</v>
      </c>
      <c r="B1002" t="s">
        <v>1368</v>
      </c>
      <c r="C1002" t="s">
        <v>1369</v>
      </c>
      <c r="D1002" t="s">
        <v>295</v>
      </c>
      <c r="E1002">
        <v>62900</v>
      </c>
      <c r="F1002">
        <v>38900</v>
      </c>
      <c r="G1002">
        <v>7.1676425999999998</v>
      </c>
      <c r="H1002">
        <v>0.11774506</v>
      </c>
      <c r="I1002">
        <v>22.442807999999999</v>
      </c>
      <c r="J1002">
        <v>1.0638526000000001E-2</v>
      </c>
      <c r="K1002">
        <v>1.6086202000000001</v>
      </c>
      <c r="L1002">
        <v>7.6253153000000005E-4</v>
      </c>
      <c r="M1002">
        <v>-3.1545326999999999</v>
      </c>
      <c r="N1002">
        <v>-7.8490510000000002</v>
      </c>
      <c r="O1002">
        <v>244.333333333333</v>
      </c>
    </row>
    <row r="1003" spans="1:15">
      <c r="A1003">
        <v>3032</v>
      </c>
      <c r="B1003" t="s">
        <v>1370</v>
      </c>
      <c r="C1003" t="s">
        <v>1162</v>
      </c>
      <c r="D1003" t="s">
        <v>285</v>
      </c>
      <c r="E1003">
        <v>72700</v>
      </c>
      <c r="F1003">
        <v>37000</v>
      </c>
      <c r="G1003">
        <v>10.86647</v>
      </c>
      <c r="H1003">
        <v>0.60716276999999996</v>
      </c>
      <c r="I1003">
        <v>14.791093999999999</v>
      </c>
      <c r="J1003">
        <v>0.55766868999999997</v>
      </c>
      <c r="K1003">
        <v>1.6072698000000001</v>
      </c>
      <c r="L1003">
        <v>6.0598902000000003E-2</v>
      </c>
      <c r="M1003">
        <v>2.9146947999999999</v>
      </c>
      <c r="N1003">
        <v>1.9274194</v>
      </c>
      <c r="O1003">
        <v>1124.6666666666599</v>
      </c>
    </row>
    <row r="1004" spans="1:15">
      <c r="A1004">
        <v>3711</v>
      </c>
      <c r="B1004" t="s">
        <v>1371</v>
      </c>
      <c r="C1004" t="s">
        <v>1372</v>
      </c>
      <c r="D1004" t="s">
        <v>297</v>
      </c>
      <c r="E1004">
        <v>71100</v>
      </c>
      <c r="F1004">
        <v>37000</v>
      </c>
      <c r="G1004">
        <v>11.282829</v>
      </c>
      <c r="H1004">
        <v>1.1261962999999999</v>
      </c>
      <c r="I1004">
        <v>14.24159</v>
      </c>
      <c r="J1004">
        <v>1.5151006999999999E-2</v>
      </c>
      <c r="K1004">
        <v>1.6068541999999999</v>
      </c>
      <c r="L1004">
        <v>1.7094623E-3</v>
      </c>
      <c r="M1004">
        <v>1.754416</v>
      </c>
      <c r="N1004">
        <v>6.7922615999999998</v>
      </c>
      <c r="O1004">
        <v>213.666666666666</v>
      </c>
    </row>
    <row r="1005" spans="1:15">
      <c r="A1005">
        <v>2876</v>
      </c>
      <c r="B1005" t="s">
        <v>1373</v>
      </c>
      <c r="C1005" t="s">
        <v>235</v>
      </c>
      <c r="D1005" t="s">
        <v>17</v>
      </c>
      <c r="E1005">
        <v>80200</v>
      </c>
      <c r="F1005">
        <v>33700</v>
      </c>
      <c r="G1005">
        <v>9.4203338999999993</v>
      </c>
      <c r="H1005">
        <v>0.14541766</v>
      </c>
      <c r="I1005">
        <v>17.051228999999999</v>
      </c>
      <c r="J1005">
        <v>8.6118439000000008E-3</v>
      </c>
      <c r="K1005">
        <v>1.6062828</v>
      </c>
      <c r="L1005">
        <v>8.1126443999999999E-4</v>
      </c>
      <c r="M1005">
        <v>1.2610459000000001</v>
      </c>
      <c r="N1005">
        <v>1.1524025</v>
      </c>
      <c r="O1005">
        <v>1110</v>
      </c>
    </row>
    <row r="1006" spans="1:15">
      <c r="A1006">
        <v>21830</v>
      </c>
      <c r="B1006" t="s">
        <v>1374</v>
      </c>
      <c r="C1006" t="s">
        <v>316</v>
      </c>
      <c r="D1006" t="s">
        <v>147</v>
      </c>
      <c r="E1006">
        <v>41000</v>
      </c>
      <c r="F1006">
        <v>18100</v>
      </c>
      <c r="G1006">
        <v>25.281815999999999</v>
      </c>
      <c r="H1006">
        <v>0.85425388999999996</v>
      </c>
      <c r="I1006">
        <v>6.3501148000000001</v>
      </c>
      <c r="J1006">
        <v>5.3967266999999999E-2</v>
      </c>
      <c r="K1006">
        <v>1.6054245</v>
      </c>
      <c r="L1006">
        <v>1.3643906000000001E-2</v>
      </c>
      <c r="M1006">
        <v>-5.3940272</v>
      </c>
      <c r="N1006">
        <v>-4.2620354000000003</v>
      </c>
      <c r="O1006">
        <v>78.5</v>
      </c>
    </row>
    <row r="1007" spans="1:15">
      <c r="A1007">
        <v>3999</v>
      </c>
      <c r="B1007" t="s">
        <v>1375</v>
      </c>
      <c r="C1007" t="s">
        <v>1162</v>
      </c>
      <c r="D1007" t="s">
        <v>253</v>
      </c>
      <c r="E1007">
        <v>64700</v>
      </c>
      <c r="F1007">
        <v>27000</v>
      </c>
      <c r="G1007">
        <v>13.267526</v>
      </c>
      <c r="H1007">
        <v>4.2375453E-2</v>
      </c>
      <c r="I1007">
        <v>12.08764</v>
      </c>
      <c r="J1007">
        <v>6.0132670999999999E-2</v>
      </c>
      <c r="K1007">
        <v>1.6037307999999999</v>
      </c>
      <c r="L1007">
        <v>7.9781170999999994E-3</v>
      </c>
      <c r="M1007">
        <v>6.2682152000000002</v>
      </c>
      <c r="N1007">
        <v>4.8178204999999998</v>
      </c>
      <c r="O1007">
        <v>445.666666666666</v>
      </c>
    </row>
    <row r="1008" spans="1:15">
      <c r="A1008">
        <v>3604</v>
      </c>
      <c r="B1008" t="s">
        <v>1376</v>
      </c>
      <c r="C1008" t="s">
        <v>119</v>
      </c>
      <c r="D1008" t="s">
        <v>36</v>
      </c>
      <c r="E1008">
        <v>149200</v>
      </c>
      <c r="F1008">
        <v>76700</v>
      </c>
      <c r="G1008">
        <v>3.2903128000000001</v>
      </c>
      <c r="H1008">
        <v>7.1944341999999999</v>
      </c>
      <c r="I1008">
        <v>48.731720000000003</v>
      </c>
      <c r="J1008">
        <v>8.0114975000000008</v>
      </c>
      <c r="K1008">
        <v>1.603426</v>
      </c>
      <c r="L1008">
        <v>0.26360333000000002</v>
      </c>
      <c r="M1008">
        <v>1.5394958000000001</v>
      </c>
      <c r="N1008">
        <v>1.7744086999999999</v>
      </c>
      <c r="O1008">
        <v>632</v>
      </c>
    </row>
    <row r="1009" spans="1:15">
      <c r="A1009">
        <v>3402</v>
      </c>
      <c r="B1009" t="s">
        <v>1377</v>
      </c>
      <c r="C1009" t="s">
        <v>1010</v>
      </c>
      <c r="D1009" t="s">
        <v>1011</v>
      </c>
      <c r="E1009">
        <v>116900</v>
      </c>
      <c r="F1009">
        <v>73300</v>
      </c>
      <c r="G1009">
        <v>2.9851424999999998</v>
      </c>
      <c r="H1009">
        <v>3.1231222000000001</v>
      </c>
      <c r="I1009">
        <v>53.712643</v>
      </c>
      <c r="J1009">
        <v>6.5479649999999996</v>
      </c>
      <c r="K1009">
        <v>1.6033987999999999</v>
      </c>
      <c r="L1009">
        <v>0.19546606999999999</v>
      </c>
      <c r="M1009">
        <v>0.56835740999999995</v>
      </c>
      <c r="N1009">
        <v>0.14046006</v>
      </c>
      <c r="O1009">
        <v>619.5</v>
      </c>
    </row>
    <row r="1010" spans="1:15">
      <c r="A1010">
        <v>11074</v>
      </c>
      <c r="B1010" t="s">
        <v>1378</v>
      </c>
      <c r="C1010" t="s">
        <v>1379</v>
      </c>
      <c r="D1010" t="s">
        <v>185</v>
      </c>
      <c r="E1010">
        <v>35300</v>
      </c>
      <c r="F1010">
        <v>21900</v>
      </c>
      <c r="G1010">
        <v>32.756332</v>
      </c>
      <c r="H1010">
        <v>0</v>
      </c>
      <c r="I1010">
        <v>4.8934993999999996</v>
      </c>
      <c r="J1010">
        <v>4.2495256999999998E-4</v>
      </c>
      <c r="K1010">
        <v>1.6029309</v>
      </c>
      <c r="L1010">
        <v>1.3919888E-4</v>
      </c>
      <c r="M1010">
        <v>4.2816443</v>
      </c>
      <c r="N1010">
        <v>8.6581630999999994</v>
      </c>
      <c r="O1010">
        <v>277.666666666666</v>
      </c>
    </row>
    <row r="1011" spans="1:15">
      <c r="A1011">
        <v>2128</v>
      </c>
      <c r="B1011" t="s">
        <v>1380</v>
      </c>
      <c r="C1011" t="s">
        <v>26</v>
      </c>
      <c r="D1011" t="s">
        <v>27</v>
      </c>
      <c r="E1011">
        <v>168400</v>
      </c>
      <c r="F1011">
        <v>71800</v>
      </c>
      <c r="G1011">
        <v>2.8515625</v>
      </c>
      <c r="H1011">
        <v>13.808218999999999</v>
      </c>
      <c r="I1011">
        <v>56.210754000000001</v>
      </c>
      <c r="J1011">
        <v>7.0597281000000001</v>
      </c>
      <c r="K1011">
        <v>1.6028848</v>
      </c>
      <c r="L1011">
        <v>0.20131257</v>
      </c>
      <c r="M1011">
        <v>0.18973735999999999</v>
      </c>
      <c r="N1011">
        <v>-1.2555894000000001</v>
      </c>
      <c r="O1011">
        <v>2147.3333333333298</v>
      </c>
    </row>
    <row r="1012" spans="1:15">
      <c r="A1012">
        <v>2920</v>
      </c>
      <c r="B1012" t="s">
        <v>1381</v>
      </c>
      <c r="C1012" t="s">
        <v>398</v>
      </c>
      <c r="D1012" t="s">
        <v>207</v>
      </c>
      <c r="E1012">
        <v>196000</v>
      </c>
      <c r="F1012">
        <v>87500</v>
      </c>
      <c r="G1012">
        <v>3.1803748999999999</v>
      </c>
      <c r="H1012">
        <v>19.215613999999999</v>
      </c>
      <c r="I1012">
        <v>50.391167000000003</v>
      </c>
      <c r="J1012">
        <v>13.370839999999999</v>
      </c>
      <c r="K1012">
        <v>1.6026281</v>
      </c>
      <c r="L1012">
        <v>0.42524287</v>
      </c>
      <c r="M1012">
        <v>0.42037848</v>
      </c>
      <c r="N1012">
        <v>-0.54027157999999997</v>
      </c>
      <c r="O1012">
        <v>1500</v>
      </c>
    </row>
    <row r="1013" spans="1:15">
      <c r="A1013">
        <v>2542</v>
      </c>
      <c r="B1013" t="s">
        <v>1382</v>
      </c>
      <c r="C1013" t="s">
        <v>1383</v>
      </c>
      <c r="D1013" t="s">
        <v>1037</v>
      </c>
      <c r="E1013">
        <v>119200</v>
      </c>
      <c r="F1013">
        <v>57200</v>
      </c>
      <c r="G1013">
        <v>2.9984152000000002</v>
      </c>
      <c r="H1013">
        <v>5.4313846000000003</v>
      </c>
      <c r="I1013">
        <v>53.443874000000001</v>
      </c>
      <c r="J1013">
        <v>3.2681817999999998</v>
      </c>
      <c r="K1013">
        <v>1.6024692</v>
      </c>
      <c r="L1013">
        <v>9.7993672000000004E-2</v>
      </c>
      <c r="M1013">
        <v>-0.79990828000000003</v>
      </c>
      <c r="N1013">
        <v>-4.0969381</v>
      </c>
      <c r="O1013">
        <v>728</v>
      </c>
    </row>
    <row r="1014" spans="1:15">
      <c r="A1014">
        <v>1727</v>
      </c>
      <c r="B1014" t="s">
        <v>1384</v>
      </c>
      <c r="C1014" t="s">
        <v>164</v>
      </c>
      <c r="D1014" t="s">
        <v>165</v>
      </c>
      <c r="E1014">
        <v>78900</v>
      </c>
      <c r="F1014">
        <v>27400</v>
      </c>
      <c r="G1014">
        <v>7.7346453999999998</v>
      </c>
      <c r="H1014">
        <v>0.30353956999999998</v>
      </c>
      <c r="I1014">
        <v>20.708138999999999</v>
      </c>
      <c r="J1014">
        <v>1.6288575E-2</v>
      </c>
      <c r="K1014">
        <v>1.601701</v>
      </c>
      <c r="L1014">
        <v>1.2598634999999999E-3</v>
      </c>
      <c r="M1014">
        <v>-3.8816497000000001</v>
      </c>
      <c r="N1014">
        <v>-7.2728752999999999</v>
      </c>
      <c r="O1014">
        <v>355.666666666666</v>
      </c>
    </row>
    <row r="1015" spans="1:15">
      <c r="A1015">
        <v>1475</v>
      </c>
      <c r="B1015" t="s">
        <v>1385</v>
      </c>
      <c r="C1015" t="s">
        <v>281</v>
      </c>
      <c r="D1015" t="s">
        <v>105</v>
      </c>
      <c r="E1015">
        <v>52400</v>
      </c>
      <c r="F1015">
        <v>24400</v>
      </c>
      <c r="G1015">
        <v>20.341426999999999</v>
      </c>
      <c r="H1015">
        <v>0.45290061999999998</v>
      </c>
      <c r="I1015">
        <v>7.8678384000000001</v>
      </c>
      <c r="J1015">
        <v>8.0041446000000002E-2</v>
      </c>
      <c r="K1015">
        <v>1.6004307</v>
      </c>
      <c r="L1015">
        <v>1.6281573000000001E-2</v>
      </c>
      <c r="M1015">
        <v>-2.7092507000000001</v>
      </c>
      <c r="N1015">
        <v>-2.7314018999999998</v>
      </c>
      <c r="O1015">
        <v>1856.3333333333301</v>
      </c>
    </row>
    <row r="1016" spans="1:15">
      <c r="A1016">
        <v>65</v>
      </c>
      <c r="B1016" t="s">
        <v>1386</v>
      </c>
      <c r="C1016" t="s">
        <v>1323</v>
      </c>
      <c r="D1016" t="s">
        <v>520</v>
      </c>
      <c r="E1016">
        <v>64200</v>
      </c>
      <c r="F1016">
        <v>33900</v>
      </c>
      <c r="G1016">
        <v>13.474824</v>
      </c>
      <c r="H1016">
        <v>0.24485372</v>
      </c>
      <c r="I1016">
        <v>11.871827</v>
      </c>
      <c r="J1016">
        <v>0</v>
      </c>
      <c r="K1016">
        <v>1.5997078</v>
      </c>
      <c r="L1016">
        <v>0</v>
      </c>
      <c r="M1016">
        <v>-0.15931363000000001</v>
      </c>
      <c r="N1016">
        <v>-0.89574229999999999</v>
      </c>
      <c r="O1016">
        <v>1071</v>
      </c>
    </row>
    <row r="1017" spans="1:15">
      <c r="A1017">
        <v>39803</v>
      </c>
      <c r="B1017" t="s">
        <v>1387</v>
      </c>
      <c r="C1017" t="s">
        <v>22</v>
      </c>
      <c r="D1017" t="s">
        <v>23</v>
      </c>
      <c r="E1017">
        <v>96300</v>
      </c>
      <c r="F1017">
        <v>47300</v>
      </c>
      <c r="G1017">
        <v>5.0687541999999999</v>
      </c>
      <c r="H1017">
        <v>2.196739</v>
      </c>
      <c r="I1017">
        <v>31.521225000000001</v>
      </c>
      <c r="J1017">
        <v>0.10566726</v>
      </c>
      <c r="K1017">
        <v>1.5977334000000001</v>
      </c>
      <c r="L1017">
        <v>5.3560142000000002E-3</v>
      </c>
      <c r="M1017">
        <v>-2.3323505</v>
      </c>
      <c r="N1017">
        <v>-2.5877656999999998</v>
      </c>
      <c r="O1017">
        <v>50</v>
      </c>
    </row>
    <row r="1018" spans="1:15">
      <c r="A1018">
        <v>3039</v>
      </c>
      <c r="B1018" t="s">
        <v>1388</v>
      </c>
      <c r="C1018" t="s">
        <v>284</v>
      </c>
      <c r="D1018" t="s">
        <v>285</v>
      </c>
      <c r="E1018">
        <v>81800</v>
      </c>
      <c r="F1018">
        <v>32500</v>
      </c>
      <c r="G1018">
        <v>6.2556890999999997</v>
      </c>
      <c r="H1018">
        <v>0.68681389000000004</v>
      </c>
      <c r="I1018">
        <v>25.537230999999998</v>
      </c>
      <c r="J1018">
        <v>3.6257587000000001E-2</v>
      </c>
      <c r="K1018">
        <v>1.5975299000000001</v>
      </c>
      <c r="L1018">
        <v>2.2681619000000002E-3</v>
      </c>
      <c r="M1018">
        <v>4.8077167999999997</v>
      </c>
      <c r="N1018">
        <v>2.3907446999999999</v>
      </c>
      <c r="O1018">
        <v>245.5</v>
      </c>
    </row>
    <row r="1019" spans="1:15">
      <c r="A1019">
        <v>2067</v>
      </c>
      <c r="B1019" t="s">
        <v>1389</v>
      </c>
      <c r="C1019" t="s">
        <v>188</v>
      </c>
      <c r="D1019" t="s">
        <v>219</v>
      </c>
      <c r="E1019">
        <v>74900</v>
      </c>
      <c r="F1019">
        <v>36200</v>
      </c>
      <c r="G1019">
        <v>8.4367943000000007</v>
      </c>
      <c r="H1019">
        <v>7.2472944999999997E-2</v>
      </c>
      <c r="I1019">
        <v>18.934176999999998</v>
      </c>
      <c r="J1019">
        <v>3.4159918</v>
      </c>
      <c r="K1019">
        <v>1.5974375999999999</v>
      </c>
      <c r="L1019">
        <v>0.28820023</v>
      </c>
      <c r="M1019">
        <v>3.6034793999999999</v>
      </c>
      <c r="N1019">
        <v>6.5723009000000001</v>
      </c>
      <c r="O1019">
        <v>125.333333333333</v>
      </c>
    </row>
    <row r="1020" spans="1:15">
      <c r="A1020">
        <v>8613</v>
      </c>
      <c r="B1020" t="s">
        <v>1390</v>
      </c>
      <c r="C1020" t="s">
        <v>1391</v>
      </c>
      <c r="D1020" t="s">
        <v>207</v>
      </c>
      <c r="E1020">
        <v>29400</v>
      </c>
      <c r="F1020">
        <v>20500</v>
      </c>
      <c r="G1020">
        <v>43.463160999999999</v>
      </c>
      <c r="H1020">
        <v>1.7934123E-2</v>
      </c>
      <c r="I1020">
        <v>3.6753019999999998</v>
      </c>
      <c r="J1020">
        <v>0</v>
      </c>
      <c r="K1020">
        <v>1.5974025000000001</v>
      </c>
      <c r="L1020">
        <v>0</v>
      </c>
      <c r="M1020">
        <v>-9.6148881999999993</v>
      </c>
      <c r="N1020">
        <v>-4.3746428000000002</v>
      </c>
      <c r="O1020">
        <v>151.666666666666</v>
      </c>
    </row>
    <row r="1021" spans="1:15">
      <c r="A1021">
        <v>5001</v>
      </c>
      <c r="B1021" t="s">
        <v>1392</v>
      </c>
      <c r="C1021" t="s">
        <v>344</v>
      </c>
      <c r="D1021" t="s">
        <v>345</v>
      </c>
      <c r="E1021">
        <v>84300</v>
      </c>
      <c r="F1021">
        <v>34400</v>
      </c>
      <c r="G1021">
        <v>8.4483298999999992</v>
      </c>
      <c r="H1021">
        <v>0.62478339999999999</v>
      </c>
      <c r="I1021">
        <v>18.885071</v>
      </c>
      <c r="J1021">
        <v>0.33860773</v>
      </c>
      <c r="K1021">
        <v>1.5954733000000001</v>
      </c>
      <c r="L1021">
        <v>2.8606699999999999E-2</v>
      </c>
      <c r="M1021">
        <v>2.0129247000000001</v>
      </c>
      <c r="N1021">
        <v>3.0962214000000001</v>
      </c>
      <c r="O1021">
        <v>1084</v>
      </c>
    </row>
    <row r="1022" spans="1:15">
      <c r="A1022">
        <v>41519</v>
      </c>
      <c r="B1022" t="s">
        <v>1393</v>
      </c>
      <c r="C1022" t="s">
        <v>1394</v>
      </c>
      <c r="D1022" t="s">
        <v>274</v>
      </c>
      <c r="E1022">
        <v>59100</v>
      </c>
      <c r="F1022">
        <v>33000</v>
      </c>
      <c r="G1022">
        <v>14.293604</v>
      </c>
      <c r="H1022">
        <v>0.30437729000000002</v>
      </c>
      <c r="I1022">
        <v>11.151636</v>
      </c>
      <c r="J1022">
        <v>5.5136024999999998E-2</v>
      </c>
      <c r="K1022">
        <v>1.5939707000000001</v>
      </c>
      <c r="L1022">
        <v>7.8809251999999996E-3</v>
      </c>
      <c r="M1022">
        <v>-5.8753723999999998</v>
      </c>
      <c r="N1022">
        <v>-12.200507</v>
      </c>
      <c r="O1022">
        <v>88</v>
      </c>
    </row>
    <row r="1023" spans="1:15">
      <c r="A1023">
        <v>9763</v>
      </c>
      <c r="B1023" t="s">
        <v>1395</v>
      </c>
      <c r="C1023" t="s">
        <v>76</v>
      </c>
      <c r="D1023" t="s">
        <v>77</v>
      </c>
      <c r="E1023">
        <v>69800</v>
      </c>
      <c r="F1023">
        <v>30000</v>
      </c>
      <c r="G1023">
        <v>12.698648</v>
      </c>
      <c r="H1023">
        <v>0.51479065000000002</v>
      </c>
      <c r="I1023">
        <v>12.528335999999999</v>
      </c>
      <c r="J1023">
        <v>0.25238377000000001</v>
      </c>
      <c r="K1023">
        <v>1.5909294</v>
      </c>
      <c r="L1023">
        <v>3.2049328000000002E-2</v>
      </c>
      <c r="M1023">
        <v>0.57908194999999996</v>
      </c>
      <c r="N1023">
        <v>0.79643260999999999</v>
      </c>
      <c r="O1023">
        <v>2224.3333333333298</v>
      </c>
    </row>
    <row r="1024" spans="1:15">
      <c r="A1024">
        <v>2109</v>
      </c>
      <c r="B1024" t="s">
        <v>1396</v>
      </c>
      <c r="C1024" t="s">
        <v>763</v>
      </c>
      <c r="D1024" t="s">
        <v>219</v>
      </c>
      <c r="E1024">
        <v>108100</v>
      </c>
      <c r="F1024">
        <v>52100</v>
      </c>
      <c r="G1024">
        <v>3.8575313000000002</v>
      </c>
      <c r="H1024">
        <v>2.1952834000000001</v>
      </c>
      <c r="I1024">
        <v>41.236834999999999</v>
      </c>
      <c r="J1024">
        <v>4.7196569000000004</v>
      </c>
      <c r="K1024">
        <v>1.5907239</v>
      </c>
      <c r="L1024">
        <v>0.18206225000000001</v>
      </c>
      <c r="M1024">
        <v>0.45476061000000001</v>
      </c>
      <c r="N1024">
        <v>-0.23221125000000001</v>
      </c>
      <c r="O1024">
        <v>357.666666666666</v>
      </c>
    </row>
    <row r="1025" spans="1:15">
      <c r="A1025">
        <v>9941</v>
      </c>
      <c r="B1025" t="s">
        <v>1397</v>
      </c>
      <c r="C1025" t="s">
        <v>1398</v>
      </c>
      <c r="D1025" t="s">
        <v>285</v>
      </c>
      <c r="E1025">
        <v>53000</v>
      </c>
      <c r="F1025">
        <v>26800</v>
      </c>
      <c r="G1025">
        <v>18.119841000000001</v>
      </c>
      <c r="H1025">
        <v>5.5610627000000003E-2</v>
      </c>
      <c r="I1025">
        <v>8.7699794999999998</v>
      </c>
      <c r="J1025">
        <v>1.3853036000000001E-2</v>
      </c>
      <c r="K1025">
        <v>1.5891062</v>
      </c>
      <c r="L1025">
        <v>2.5101480999999998E-3</v>
      </c>
      <c r="M1025">
        <v>0.66108948000000001</v>
      </c>
      <c r="N1025">
        <v>-6.9574938</v>
      </c>
      <c r="O1025">
        <v>289</v>
      </c>
    </row>
    <row r="1026" spans="1:15">
      <c r="A1026">
        <v>1040</v>
      </c>
      <c r="B1026" t="s">
        <v>1399</v>
      </c>
      <c r="C1026" t="s">
        <v>1400</v>
      </c>
      <c r="D1026" t="s">
        <v>102</v>
      </c>
      <c r="E1026">
        <v>66800</v>
      </c>
      <c r="F1026">
        <v>29300</v>
      </c>
      <c r="G1026">
        <v>16.430081999999999</v>
      </c>
      <c r="H1026">
        <v>0.91730040000000002</v>
      </c>
      <c r="I1026">
        <v>9.6672934999999995</v>
      </c>
      <c r="J1026">
        <v>4.0340237000000001E-2</v>
      </c>
      <c r="K1026">
        <v>1.5883442999999999</v>
      </c>
      <c r="L1026">
        <v>6.6279345E-3</v>
      </c>
      <c r="M1026">
        <v>0.94060438999999996</v>
      </c>
      <c r="N1026">
        <v>7.1128311000000002</v>
      </c>
      <c r="O1026">
        <v>880</v>
      </c>
    </row>
    <row r="1027" spans="1:15">
      <c r="A1027">
        <v>3414</v>
      </c>
      <c r="B1027" t="s">
        <v>1401</v>
      </c>
      <c r="C1027" t="s">
        <v>1010</v>
      </c>
      <c r="D1027" t="s">
        <v>1011</v>
      </c>
      <c r="E1027">
        <v>105900</v>
      </c>
      <c r="F1027">
        <v>53400</v>
      </c>
      <c r="G1027">
        <v>4.6992501999999998</v>
      </c>
      <c r="H1027">
        <v>1.7448971</v>
      </c>
      <c r="I1027">
        <v>33.799889</v>
      </c>
      <c r="J1027">
        <v>0</v>
      </c>
      <c r="K1027">
        <v>1.5883411999999999</v>
      </c>
      <c r="L1027">
        <v>0</v>
      </c>
      <c r="M1027">
        <v>8.1380813999999996E-2</v>
      </c>
      <c r="N1027">
        <v>-1.9083652</v>
      </c>
      <c r="O1027">
        <v>1954</v>
      </c>
    </row>
    <row r="1028" spans="1:15">
      <c r="A1028">
        <v>3178</v>
      </c>
      <c r="B1028" t="s">
        <v>1402</v>
      </c>
      <c r="C1028" t="s">
        <v>901</v>
      </c>
      <c r="D1028" t="s">
        <v>77</v>
      </c>
      <c r="E1028">
        <v>49600</v>
      </c>
      <c r="F1028">
        <v>27400</v>
      </c>
      <c r="G1028">
        <v>21.860142</v>
      </c>
      <c r="H1028">
        <v>9.5357477999999996E-2</v>
      </c>
      <c r="I1028">
        <v>7.2584499999999998</v>
      </c>
      <c r="J1028">
        <v>0.72591823</v>
      </c>
      <c r="K1028">
        <v>1.5867074999999999</v>
      </c>
      <c r="L1028">
        <v>0.15868676000000001</v>
      </c>
      <c r="M1028">
        <v>-6.5473923999999997</v>
      </c>
      <c r="N1028">
        <v>-4.5664319999999998</v>
      </c>
      <c r="O1028">
        <v>282.5</v>
      </c>
    </row>
    <row r="1029" spans="1:15">
      <c r="A1029">
        <v>9236</v>
      </c>
      <c r="B1029" t="s">
        <v>1403</v>
      </c>
      <c r="C1029" t="s">
        <v>1404</v>
      </c>
      <c r="D1029" t="s">
        <v>1405</v>
      </c>
      <c r="E1029">
        <v>81500</v>
      </c>
      <c r="F1029">
        <v>33500</v>
      </c>
      <c r="G1029">
        <v>7.7254744000000004</v>
      </c>
      <c r="H1029">
        <v>0.55876201000000003</v>
      </c>
      <c r="I1029">
        <v>20.493607000000001</v>
      </c>
      <c r="J1029">
        <v>0.10301992</v>
      </c>
      <c r="K1029">
        <v>1.5832282</v>
      </c>
      <c r="L1029">
        <v>7.9587782000000006E-3</v>
      </c>
      <c r="M1029">
        <v>0.28972402000000003</v>
      </c>
      <c r="N1029">
        <v>-2.1937380000000002</v>
      </c>
      <c r="O1029">
        <v>304</v>
      </c>
    </row>
    <row r="1030" spans="1:15">
      <c r="A1030">
        <v>1980</v>
      </c>
      <c r="B1030" t="s">
        <v>1406</v>
      </c>
      <c r="C1030" t="s">
        <v>1407</v>
      </c>
      <c r="D1030" t="s">
        <v>162</v>
      </c>
      <c r="E1030">
        <v>57400</v>
      </c>
      <c r="F1030">
        <v>32000</v>
      </c>
      <c r="G1030">
        <v>20.491990999999999</v>
      </c>
      <c r="H1030">
        <v>0.55227762000000002</v>
      </c>
      <c r="I1030">
        <v>7.7243114000000004</v>
      </c>
      <c r="J1030">
        <v>6.3608630999999999E-2</v>
      </c>
      <c r="K1030">
        <v>1.5828652000000001</v>
      </c>
      <c r="L1030">
        <v>1.3034676E-2</v>
      </c>
      <c r="M1030">
        <v>-2.7131824</v>
      </c>
      <c r="N1030">
        <v>-7.6499604999999997</v>
      </c>
      <c r="O1030">
        <v>173.666666666666</v>
      </c>
    </row>
    <row r="1031" spans="1:15">
      <c r="A1031">
        <v>8612</v>
      </c>
      <c r="B1031" t="s">
        <v>1408</v>
      </c>
      <c r="C1031" t="s">
        <v>373</v>
      </c>
      <c r="D1031" t="s">
        <v>207</v>
      </c>
      <c r="E1031">
        <v>32500</v>
      </c>
      <c r="F1031">
        <v>18700</v>
      </c>
      <c r="G1031">
        <v>34.441161999999998</v>
      </c>
      <c r="H1031">
        <v>2.7652545000000001E-2</v>
      </c>
      <c r="I1031">
        <v>4.5949273000000002</v>
      </c>
      <c r="J1031">
        <v>8.0606835000000005E-3</v>
      </c>
      <c r="K1031">
        <v>1.5825464</v>
      </c>
      <c r="L1031">
        <v>2.7761930000000002E-3</v>
      </c>
      <c r="M1031">
        <v>-0.73482650999999999</v>
      </c>
      <c r="N1031">
        <v>2.5273349000000001</v>
      </c>
      <c r="O1031">
        <v>254</v>
      </c>
    </row>
    <row r="1032" spans="1:15">
      <c r="A1032">
        <v>1379</v>
      </c>
      <c r="B1032" t="s">
        <v>1409</v>
      </c>
      <c r="C1032" t="s">
        <v>87</v>
      </c>
      <c r="D1032" t="s">
        <v>88</v>
      </c>
      <c r="E1032">
        <v>170500</v>
      </c>
      <c r="F1032">
        <v>55500</v>
      </c>
      <c r="G1032">
        <v>3.1054906999999998</v>
      </c>
      <c r="H1032">
        <v>13.932349</v>
      </c>
      <c r="I1032">
        <v>50.867634000000002</v>
      </c>
      <c r="J1032">
        <v>5.1587958</v>
      </c>
      <c r="K1032">
        <v>1.5796896</v>
      </c>
      <c r="L1032">
        <v>0.16020593</v>
      </c>
      <c r="M1032">
        <v>0.34254848999999998</v>
      </c>
      <c r="N1032">
        <v>-1.2170730000000001</v>
      </c>
      <c r="O1032">
        <v>413.666666666666</v>
      </c>
    </row>
    <row r="1033" spans="1:15">
      <c r="A1033">
        <v>8903</v>
      </c>
      <c r="B1033" t="s">
        <v>1410</v>
      </c>
      <c r="C1033" t="s">
        <v>22</v>
      </c>
      <c r="D1033" t="s">
        <v>23</v>
      </c>
      <c r="E1033">
        <v>88200</v>
      </c>
      <c r="F1033">
        <v>32500</v>
      </c>
      <c r="G1033">
        <v>9.3080949999999998</v>
      </c>
      <c r="H1033">
        <v>0.77206165000000004</v>
      </c>
      <c r="I1033">
        <v>16.967331000000001</v>
      </c>
      <c r="J1033">
        <v>0.59412050000000005</v>
      </c>
      <c r="K1033">
        <v>1.5793353000000001</v>
      </c>
      <c r="L1033">
        <v>5.5301305000000002E-2</v>
      </c>
      <c r="M1033">
        <v>-0.62946241999999997</v>
      </c>
      <c r="N1033">
        <v>0.38640010000000002</v>
      </c>
      <c r="O1033">
        <v>1868.6666666666599</v>
      </c>
    </row>
    <row r="1034" spans="1:15">
      <c r="A1034">
        <v>3712</v>
      </c>
      <c r="B1034" t="s">
        <v>1411</v>
      </c>
      <c r="C1034" t="s">
        <v>210</v>
      </c>
      <c r="D1034" t="s">
        <v>297</v>
      </c>
      <c r="E1034">
        <v>65500</v>
      </c>
      <c r="F1034">
        <v>28900</v>
      </c>
      <c r="G1034">
        <v>14.849774</v>
      </c>
      <c r="H1034">
        <v>0.28544449999999999</v>
      </c>
      <c r="I1034">
        <v>10.633044</v>
      </c>
      <c r="J1034">
        <v>6.8450123000000002E-2</v>
      </c>
      <c r="K1034">
        <v>1.5789831000000001</v>
      </c>
      <c r="L1034">
        <v>1.0164688E-2</v>
      </c>
      <c r="M1034">
        <v>-1.3496684000000001</v>
      </c>
      <c r="N1034">
        <v>-1.5033197</v>
      </c>
      <c r="O1034">
        <v>3159</v>
      </c>
    </row>
    <row r="1035" spans="1:15">
      <c r="A1035">
        <v>1363</v>
      </c>
      <c r="B1035" t="s">
        <v>1412</v>
      </c>
      <c r="C1035" t="s">
        <v>630</v>
      </c>
      <c r="D1035" t="s">
        <v>631</v>
      </c>
      <c r="E1035">
        <v>121400</v>
      </c>
      <c r="F1035">
        <v>47600</v>
      </c>
      <c r="G1035">
        <v>3.8272103999999998</v>
      </c>
      <c r="H1035">
        <v>8.5077429000000002</v>
      </c>
      <c r="I1035">
        <v>41.248950999999998</v>
      </c>
      <c r="J1035">
        <v>2.9172638000000001E-2</v>
      </c>
      <c r="K1035">
        <v>1.5786841</v>
      </c>
      <c r="L1035">
        <v>1.1164982999999999E-3</v>
      </c>
      <c r="M1035">
        <v>0.73399776000000005</v>
      </c>
      <c r="N1035">
        <v>2.3776237999999998</v>
      </c>
      <c r="O1035">
        <v>274.33333333333297</v>
      </c>
    </row>
    <row r="1036" spans="1:15">
      <c r="A1036">
        <v>3089</v>
      </c>
      <c r="B1036" t="s">
        <v>1413</v>
      </c>
      <c r="C1036" t="s">
        <v>1414</v>
      </c>
      <c r="D1036" t="s">
        <v>285</v>
      </c>
      <c r="E1036">
        <v>91300</v>
      </c>
      <c r="F1036">
        <v>63200</v>
      </c>
      <c r="G1036">
        <v>3.0293937</v>
      </c>
      <c r="H1036">
        <v>0.42043429999999998</v>
      </c>
      <c r="I1036">
        <v>52.099303999999997</v>
      </c>
      <c r="J1036">
        <v>5.6356729999999997</v>
      </c>
      <c r="K1036">
        <v>1.5782932000000001</v>
      </c>
      <c r="L1036">
        <v>0.17072672999999999</v>
      </c>
      <c r="M1036">
        <v>0.97888142</v>
      </c>
      <c r="N1036">
        <v>-2.3789506</v>
      </c>
      <c r="O1036">
        <v>629</v>
      </c>
    </row>
    <row r="1037" spans="1:15">
      <c r="A1037">
        <v>35</v>
      </c>
      <c r="B1037" t="s">
        <v>1415</v>
      </c>
      <c r="C1037" t="s">
        <v>413</v>
      </c>
      <c r="D1037" t="s">
        <v>414</v>
      </c>
      <c r="E1037">
        <v>110700</v>
      </c>
      <c r="F1037">
        <v>46300</v>
      </c>
      <c r="G1037">
        <v>4.9298476999999998</v>
      </c>
      <c r="H1037">
        <v>4.0208272999999997</v>
      </c>
      <c r="I1037">
        <v>32.008980000000001</v>
      </c>
      <c r="J1037">
        <v>1.2856299</v>
      </c>
      <c r="K1037">
        <v>1.5779939000000001</v>
      </c>
      <c r="L1037">
        <v>6.3379592999999998E-2</v>
      </c>
      <c r="M1037">
        <v>0.73900186999999995</v>
      </c>
      <c r="N1037">
        <v>1.0541096000000001</v>
      </c>
      <c r="O1037">
        <v>12056</v>
      </c>
    </row>
    <row r="1038" spans="1:15">
      <c r="A1038">
        <v>6865</v>
      </c>
      <c r="B1038" t="s">
        <v>1416</v>
      </c>
      <c r="C1038" t="s">
        <v>316</v>
      </c>
      <c r="D1038" t="s">
        <v>63</v>
      </c>
      <c r="E1038">
        <v>74000</v>
      </c>
      <c r="F1038">
        <v>30500</v>
      </c>
      <c r="G1038">
        <v>12.293932</v>
      </c>
      <c r="H1038">
        <v>0.33105509999999999</v>
      </c>
      <c r="I1038">
        <v>12.835205999999999</v>
      </c>
      <c r="J1038">
        <v>0.24856304000000001</v>
      </c>
      <c r="K1038">
        <v>1.5779516</v>
      </c>
      <c r="L1038">
        <v>3.0558169E-2</v>
      </c>
      <c r="M1038">
        <v>-5.3575776999999998E-2</v>
      </c>
      <c r="N1038">
        <v>1.6269317000000001</v>
      </c>
      <c r="O1038">
        <v>2197.6666666666601</v>
      </c>
    </row>
    <row r="1039" spans="1:15">
      <c r="A1039">
        <v>1385</v>
      </c>
      <c r="B1039" t="s">
        <v>1417</v>
      </c>
      <c r="C1039" t="s">
        <v>87</v>
      </c>
      <c r="D1039" t="s">
        <v>88</v>
      </c>
      <c r="E1039">
        <v>151500</v>
      </c>
      <c r="F1039">
        <v>69900</v>
      </c>
      <c r="G1039">
        <v>2.4959581000000002</v>
      </c>
      <c r="H1039">
        <v>8.2944250000000004</v>
      </c>
      <c r="I1039">
        <v>63.194358999999999</v>
      </c>
      <c r="J1039">
        <v>8.2432213000000001</v>
      </c>
      <c r="K1039">
        <v>1.5773047</v>
      </c>
      <c r="L1039">
        <v>0.20574734</v>
      </c>
      <c r="M1039">
        <v>1.3766248999999999</v>
      </c>
      <c r="N1039">
        <v>2.0693421000000001</v>
      </c>
      <c r="O1039">
        <v>863</v>
      </c>
    </row>
    <row r="1040" spans="1:15">
      <c r="A1040">
        <v>1562</v>
      </c>
      <c r="B1040" t="s">
        <v>1418</v>
      </c>
      <c r="C1040" t="s">
        <v>333</v>
      </c>
      <c r="D1040" t="s">
        <v>185</v>
      </c>
      <c r="E1040">
        <v>68800</v>
      </c>
      <c r="F1040">
        <v>28500</v>
      </c>
      <c r="G1040">
        <v>13.379996999999999</v>
      </c>
      <c r="H1040">
        <v>0.78577512999999999</v>
      </c>
      <c r="I1040">
        <v>11.757546</v>
      </c>
      <c r="J1040">
        <v>0.29404035000000001</v>
      </c>
      <c r="K1040">
        <v>1.5731592999999999</v>
      </c>
      <c r="L1040">
        <v>3.9342589999999997E-2</v>
      </c>
      <c r="M1040">
        <v>8.1988134000000006</v>
      </c>
      <c r="N1040">
        <v>14.912481</v>
      </c>
      <c r="O1040">
        <v>2563</v>
      </c>
    </row>
    <row r="1041" spans="1:15">
      <c r="A1041">
        <v>5511</v>
      </c>
      <c r="B1041" t="s">
        <v>1419</v>
      </c>
      <c r="C1041" t="s">
        <v>1420</v>
      </c>
      <c r="D1041" t="s">
        <v>185</v>
      </c>
      <c r="E1041">
        <v>35300</v>
      </c>
      <c r="F1041">
        <v>16400</v>
      </c>
      <c r="G1041">
        <v>36.769367000000003</v>
      </c>
      <c r="H1041">
        <v>5.05221E-2</v>
      </c>
      <c r="I1041">
        <v>4.2760414999999998</v>
      </c>
      <c r="J1041">
        <v>1.6138148000000001E-2</v>
      </c>
      <c r="K1041">
        <v>1.5722733</v>
      </c>
      <c r="L1041">
        <v>5.9338943E-3</v>
      </c>
      <c r="M1041">
        <v>-1.6874294000000001</v>
      </c>
      <c r="N1041">
        <v>-2.0702490999999998</v>
      </c>
      <c r="O1041">
        <v>169</v>
      </c>
    </row>
    <row r="1042" spans="1:15">
      <c r="A1042">
        <v>3005</v>
      </c>
      <c r="B1042" t="s">
        <v>1421</v>
      </c>
      <c r="C1042" t="s">
        <v>1422</v>
      </c>
      <c r="D1042" t="s">
        <v>180</v>
      </c>
      <c r="E1042">
        <v>90000</v>
      </c>
      <c r="F1042">
        <v>49400</v>
      </c>
      <c r="G1042">
        <v>4.5188227000000003</v>
      </c>
      <c r="H1042">
        <v>0.93605070999999995</v>
      </c>
      <c r="I1042">
        <v>34.775790999999998</v>
      </c>
      <c r="J1042">
        <v>0.82573788999999997</v>
      </c>
      <c r="K1042">
        <v>1.5714562999999999</v>
      </c>
      <c r="L1042">
        <v>3.7313632999999999E-2</v>
      </c>
      <c r="M1042">
        <v>-2.1247753999999999</v>
      </c>
      <c r="N1042">
        <v>-6.8923959999999997</v>
      </c>
      <c r="O1042">
        <v>1769.6666666666599</v>
      </c>
    </row>
    <row r="1043" spans="1:15">
      <c r="A1043">
        <v>2955</v>
      </c>
      <c r="B1043" t="s">
        <v>1423</v>
      </c>
      <c r="C1043" t="s">
        <v>568</v>
      </c>
      <c r="D1043" t="s">
        <v>207</v>
      </c>
      <c r="E1043">
        <v>83600</v>
      </c>
      <c r="F1043">
        <v>40200</v>
      </c>
      <c r="G1043">
        <v>8.7940167999999996</v>
      </c>
      <c r="H1043">
        <v>0.58442664</v>
      </c>
      <c r="I1043">
        <v>17.851658</v>
      </c>
      <c r="J1043">
        <v>0.15055768</v>
      </c>
      <c r="K1043">
        <v>1.5698780000000001</v>
      </c>
      <c r="L1043">
        <v>1.3240069E-2</v>
      </c>
      <c r="M1043">
        <v>-0.78484416000000001</v>
      </c>
      <c r="N1043">
        <v>-7.4539542000000001</v>
      </c>
      <c r="O1043">
        <v>129.5</v>
      </c>
    </row>
    <row r="1044" spans="1:15">
      <c r="A1044">
        <v>3315</v>
      </c>
      <c r="B1044" t="s">
        <v>1424</v>
      </c>
      <c r="C1044" t="s">
        <v>472</v>
      </c>
      <c r="D1044" t="s">
        <v>147</v>
      </c>
      <c r="E1044">
        <v>89800</v>
      </c>
      <c r="F1044">
        <v>45700</v>
      </c>
      <c r="G1044">
        <v>5.6313000000000004</v>
      </c>
      <c r="H1044">
        <v>0.38807201000000002</v>
      </c>
      <c r="I1044">
        <v>27.874506</v>
      </c>
      <c r="J1044">
        <v>0.43355273999999999</v>
      </c>
      <c r="K1044">
        <v>1.5696969999999999</v>
      </c>
      <c r="L1044">
        <v>2.4414656999999999E-2</v>
      </c>
      <c r="M1044">
        <v>0.15757494</v>
      </c>
      <c r="N1044">
        <v>-2.0128238000000001</v>
      </c>
      <c r="O1044">
        <v>1487</v>
      </c>
    </row>
    <row r="1045" spans="1:15">
      <c r="A1045">
        <v>2748</v>
      </c>
      <c r="B1045" t="s">
        <v>1425</v>
      </c>
      <c r="C1045" t="s">
        <v>115</v>
      </c>
      <c r="D1045" t="s">
        <v>17</v>
      </c>
      <c r="E1045">
        <v>89100</v>
      </c>
      <c r="F1045">
        <v>49400</v>
      </c>
      <c r="G1045">
        <v>5.5178146000000003</v>
      </c>
      <c r="H1045">
        <v>0.46121164999999997</v>
      </c>
      <c r="I1045">
        <v>28.444174</v>
      </c>
      <c r="J1045">
        <v>0.14464025</v>
      </c>
      <c r="K1045">
        <v>1.5694969000000001</v>
      </c>
      <c r="L1045">
        <v>7.9809809000000002E-3</v>
      </c>
      <c r="M1045">
        <v>0.14975441</v>
      </c>
      <c r="N1045">
        <v>-3.8283019</v>
      </c>
      <c r="O1045">
        <v>506.5</v>
      </c>
    </row>
    <row r="1046" spans="1:15">
      <c r="A1046">
        <v>3687</v>
      </c>
      <c r="B1046" t="s">
        <v>1426</v>
      </c>
      <c r="C1046" t="s">
        <v>1185</v>
      </c>
      <c r="D1046" t="s">
        <v>511</v>
      </c>
      <c r="E1046">
        <v>93200</v>
      </c>
      <c r="F1046">
        <v>31200</v>
      </c>
      <c r="G1046">
        <v>8.5614156999999995</v>
      </c>
      <c r="H1046">
        <v>2.1846451999999998</v>
      </c>
      <c r="I1046">
        <v>18.326477000000001</v>
      </c>
      <c r="J1046">
        <v>0.23428693</v>
      </c>
      <c r="K1046">
        <v>1.5690058</v>
      </c>
      <c r="L1046">
        <v>2.0058276E-2</v>
      </c>
      <c r="M1046">
        <v>-0.65536373999999997</v>
      </c>
      <c r="N1046">
        <v>2.3714244</v>
      </c>
      <c r="O1046">
        <v>155.666666666666</v>
      </c>
    </row>
    <row r="1047" spans="1:15">
      <c r="A1047">
        <v>1091</v>
      </c>
      <c r="B1047" t="s">
        <v>1427</v>
      </c>
      <c r="C1047" t="s">
        <v>1428</v>
      </c>
      <c r="D1047" t="s">
        <v>442</v>
      </c>
      <c r="E1047">
        <v>63100</v>
      </c>
      <c r="F1047">
        <v>29500</v>
      </c>
      <c r="G1047">
        <v>13.748595999999999</v>
      </c>
      <c r="H1047">
        <v>0.25216951999999998</v>
      </c>
      <c r="I1047">
        <v>11.365197999999999</v>
      </c>
      <c r="J1047">
        <v>0.37813020000000003</v>
      </c>
      <c r="K1047">
        <v>1.5625553000000001</v>
      </c>
      <c r="L1047">
        <v>5.1987595999999997E-2</v>
      </c>
      <c r="M1047">
        <v>3.6779709</v>
      </c>
      <c r="N1047">
        <v>2.1997311000000002</v>
      </c>
      <c r="O1047">
        <v>644.66666666666595</v>
      </c>
    </row>
    <row r="1048" spans="1:15">
      <c r="A1048">
        <v>1854</v>
      </c>
      <c r="B1048" t="s">
        <v>1429</v>
      </c>
      <c r="C1048" t="s">
        <v>1430</v>
      </c>
      <c r="D1048" t="s">
        <v>295</v>
      </c>
      <c r="E1048">
        <v>90600</v>
      </c>
      <c r="F1048">
        <v>48500</v>
      </c>
      <c r="G1048">
        <v>4.0683455000000004</v>
      </c>
      <c r="H1048">
        <v>1.5752088</v>
      </c>
      <c r="I1048">
        <v>38.398269999999997</v>
      </c>
      <c r="J1048">
        <v>3.4303088000000002</v>
      </c>
      <c r="K1048">
        <v>1.5621742999999999</v>
      </c>
      <c r="L1048">
        <v>0.13955681</v>
      </c>
      <c r="M1048">
        <v>-2.0217201999999999</v>
      </c>
      <c r="N1048">
        <v>-8.5423012000000007</v>
      </c>
      <c r="O1048">
        <v>259</v>
      </c>
    </row>
    <row r="1049" spans="1:15">
      <c r="A1049">
        <v>2016</v>
      </c>
      <c r="B1049" t="s">
        <v>1431</v>
      </c>
      <c r="C1049" t="s">
        <v>97</v>
      </c>
      <c r="D1049" t="s">
        <v>33</v>
      </c>
      <c r="E1049">
        <v>113800</v>
      </c>
      <c r="F1049">
        <v>42800</v>
      </c>
      <c r="G1049">
        <v>5.4181023000000001</v>
      </c>
      <c r="H1049">
        <v>5.1247224999999998</v>
      </c>
      <c r="I1049">
        <v>28.830632999999999</v>
      </c>
      <c r="J1049">
        <v>2.7762494000000002</v>
      </c>
      <c r="K1049">
        <v>1.5620731999999999</v>
      </c>
      <c r="L1049">
        <v>0.15042001999999999</v>
      </c>
      <c r="M1049">
        <v>4.0958313999999998</v>
      </c>
      <c r="N1049">
        <v>5.7619743000000003</v>
      </c>
      <c r="O1049">
        <v>677</v>
      </c>
    </row>
    <row r="1050" spans="1:15">
      <c r="A1050">
        <v>2530</v>
      </c>
      <c r="B1050" t="s">
        <v>1432</v>
      </c>
      <c r="C1050" t="s">
        <v>264</v>
      </c>
      <c r="D1050" t="s">
        <v>260</v>
      </c>
      <c r="E1050">
        <v>66000</v>
      </c>
      <c r="F1050">
        <v>31500</v>
      </c>
      <c r="G1050">
        <v>11.296272</v>
      </c>
      <c r="H1050">
        <v>0.35141221</v>
      </c>
      <c r="I1050">
        <v>13.825029000000001</v>
      </c>
      <c r="J1050">
        <v>0.33501512</v>
      </c>
      <c r="K1050">
        <v>1.5617129999999999</v>
      </c>
      <c r="L1050">
        <v>3.7844217999999999E-2</v>
      </c>
      <c r="M1050">
        <v>-4.2439784999999999</v>
      </c>
      <c r="N1050">
        <v>-9.0804738999999994</v>
      </c>
      <c r="O1050">
        <v>744.66666666666595</v>
      </c>
    </row>
    <row r="1051" spans="1:15">
      <c r="A1051">
        <v>3549</v>
      </c>
      <c r="B1051" t="s">
        <v>1433</v>
      </c>
      <c r="C1051" t="s">
        <v>119</v>
      </c>
      <c r="D1051" t="s">
        <v>36</v>
      </c>
      <c r="E1051">
        <v>83400</v>
      </c>
      <c r="F1051">
        <v>37100</v>
      </c>
      <c r="G1051">
        <v>10.325623999999999</v>
      </c>
      <c r="H1051">
        <v>1.0502894</v>
      </c>
      <c r="I1051">
        <v>15.124556999999999</v>
      </c>
      <c r="J1051">
        <v>0.57426429000000001</v>
      </c>
      <c r="K1051">
        <v>1.5617049000000001</v>
      </c>
      <c r="L1051">
        <v>5.9296370000000001E-2</v>
      </c>
      <c r="M1051">
        <v>-0.41634687999999997</v>
      </c>
      <c r="N1051">
        <v>-0.70993673999999996</v>
      </c>
      <c r="O1051">
        <v>2875</v>
      </c>
    </row>
    <row r="1052" spans="1:15">
      <c r="A1052">
        <v>7986</v>
      </c>
      <c r="B1052" t="s">
        <v>1434</v>
      </c>
      <c r="C1052" t="s">
        <v>1391</v>
      </c>
      <c r="D1052" t="s">
        <v>207</v>
      </c>
      <c r="E1052">
        <v>29900</v>
      </c>
      <c r="F1052">
        <v>18900</v>
      </c>
      <c r="G1052">
        <v>38.912917999999998</v>
      </c>
      <c r="H1052">
        <v>4.6232514000000002E-2</v>
      </c>
      <c r="I1052">
        <v>4.0131854999999996</v>
      </c>
      <c r="J1052">
        <v>0</v>
      </c>
      <c r="K1052">
        <v>1.5616477</v>
      </c>
      <c r="L1052">
        <v>0</v>
      </c>
      <c r="M1052">
        <v>-9.0427923000000003</v>
      </c>
      <c r="N1052">
        <v>-3.1453218000000001</v>
      </c>
      <c r="O1052">
        <v>238</v>
      </c>
    </row>
    <row r="1053" spans="1:15">
      <c r="A1053">
        <v>2460</v>
      </c>
      <c r="B1053" t="s">
        <v>1435</v>
      </c>
      <c r="C1053" t="s">
        <v>1436</v>
      </c>
      <c r="D1053" t="s">
        <v>214</v>
      </c>
      <c r="E1053">
        <v>78600</v>
      </c>
      <c r="F1053">
        <v>38900</v>
      </c>
      <c r="G1053">
        <v>7.40482</v>
      </c>
      <c r="H1053">
        <v>0.43597238999999999</v>
      </c>
      <c r="I1053">
        <v>21.080763000000001</v>
      </c>
      <c r="J1053">
        <v>0.44209269000000001</v>
      </c>
      <c r="K1053">
        <v>1.5609925</v>
      </c>
      <c r="L1053">
        <v>3.2736166999999997E-2</v>
      </c>
      <c r="M1053">
        <v>1.6630696</v>
      </c>
      <c r="N1053">
        <v>2.7999372</v>
      </c>
      <c r="O1053">
        <v>173</v>
      </c>
    </row>
    <row r="1054" spans="1:15">
      <c r="A1054">
        <v>22540</v>
      </c>
      <c r="B1054" t="s">
        <v>1437</v>
      </c>
      <c r="C1054" t="s">
        <v>510</v>
      </c>
      <c r="D1054" t="s">
        <v>511</v>
      </c>
      <c r="E1054">
        <v>91600</v>
      </c>
      <c r="F1054">
        <v>33100</v>
      </c>
      <c r="G1054">
        <v>10.379833</v>
      </c>
      <c r="H1054">
        <v>2.5063341000000001</v>
      </c>
      <c r="I1054">
        <v>15.038169999999999</v>
      </c>
      <c r="J1054">
        <v>0.57391780999999997</v>
      </c>
      <c r="K1054">
        <v>1.5609369</v>
      </c>
      <c r="L1054">
        <v>5.9571709E-2</v>
      </c>
      <c r="M1054">
        <v>-2.4702749000000002</v>
      </c>
      <c r="N1054">
        <v>0.12356728</v>
      </c>
      <c r="O1054">
        <v>89</v>
      </c>
    </row>
    <row r="1055" spans="1:15">
      <c r="A1055">
        <v>2864</v>
      </c>
      <c r="B1055" t="s">
        <v>1438</v>
      </c>
      <c r="C1055" t="s">
        <v>235</v>
      </c>
      <c r="D1055" t="s">
        <v>17</v>
      </c>
      <c r="E1055">
        <v>82900</v>
      </c>
      <c r="F1055">
        <v>31900</v>
      </c>
      <c r="G1055">
        <v>9.1885270999999999</v>
      </c>
      <c r="H1055">
        <v>0.15587729</v>
      </c>
      <c r="I1055">
        <v>16.987470999999999</v>
      </c>
      <c r="J1055">
        <v>0</v>
      </c>
      <c r="K1055">
        <v>1.5608983999999999</v>
      </c>
      <c r="L1055">
        <v>0</v>
      </c>
      <c r="M1055">
        <v>-0.51677901000000004</v>
      </c>
      <c r="N1055">
        <v>-1.6419847999999999</v>
      </c>
      <c r="O1055">
        <v>1283</v>
      </c>
    </row>
    <row r="1056" spans="1:15">
      <c r="A1056">
        <v>1484</v>
      </c>
      <c r="B1056" t="s">
        <v>1439</v>
      </c>
      <c r="C1056" t="s">
        <v>644</v>
      </c>
      <c r="D1056" t="s">
        <v>105</v>
      </c>
      <c r="E1056">
        <v>66600</v>
      </c>
      <c r="F1056">
        <v>30100</v>
      </c>
      <c r="G1056">
        <v>13.90433</v>
      </c>
      <c r="H1056">
        <v>0.39894341999999999</v>
      </c>
      <c r="I1056">
        <v>11.22481</v>
      </c>
      <c r="J1056">
        <v>7.0289961999999997E-2</v>
      </c>
      <c r="K1056">
        <v>1.5607346</v>
      </c>
      <c r="L1056">
        <v>9.7733484999999991E-3</v>
      </c>
      <c r="M1056">
        <v>-1.4070818</v>
      </c>
      <c r="N1056">
        <v>-0.63928693999999997</v>
      </c>
      <c r="O1056">
        <v>3479.6666666666601</v>
      </c>
    </row>
    <row r="1057" spans="1:15">
      <c r="A1057">
        <v>3801</v>
      </c>
      <c r="B1057" t="s">
        <v>1440</v>
      </c>
      <c r="C1057" t="s">
        <v>1441</v>
      </c>
      <c r="D1057" t="s">
        <v>345</v>
      </c>
      <c r="E1057">
        <v>61200</v>
      </c>
      <c r="F1057">
        <v>29400</v>
      </c>
      <c r="G1057">
        <v>13.642414</v>
      </c>
      <c r="H1057">
        <v>0.14023203000000001</v>
      </c>
      <c r="I1057">
        <v>11.426024999999999</v>
      </c>
      <c r="J1057">
        <v>4.1203715000000002E-2</v>
      </c>
      <c r="K1057">
        <v>1.5587857000000001</v>
      </c>
      <c r="L1057">
        <v>5.6211812999999999E-3</v>
      </c>
      <c r="M1057">
        <v>1.6135311000000001</v>
      </c>
      <c r="N1057">
        <v>1.9407274999999999</v>
      </c>
      <c r="O1057">
        <v>516.66666666666595</v>
      </c>
    </row>
    <row r="1058" spans="1:15">
      <c r="A1058">
        <v>201</v>
      </c>
      <c r="B1058" t="s">
        <v>1442</v>
      </c>
      <c r="C1058" t="s">
        <v>112</v>
      </c>
      <c r="D1058" t="s">
        <v>23</v>
      </c>
      <c r="E1058">
        <v>84000</v>
      </c>
      <c r="F1058">
        <v>35200</v>
      </c>
      <c r="G1058">
        <v>9.2919216000000002</v>
      </c>
      <c r="H1058">
        <v>0.63930100000000001</v>
      </c>
      <c r="I1058">
        <v>16.760674000000002</v>
      </c>
      <c r="J1058">
        <v>3.7799943000000003E-2</v>
      </c>
      <c r="K1058">
        <v>1.5573887</v>
      </c>
      <c r="L1058">
        <v>3.5123413000000001E-3</v>
      </c>
      <c r="M1058">
        <v>8.8402461999999993</v>
      </c>
      <c r="N1058">
        <v>13.224304999999999</v>
      </c>
      <c r="O1058">
        <v>2381.6666666666601</v>
      </c>
    </row>
    <row r="1059" spans="1:15">
      <c r="A1059">
        <v>3384</v>
      </c>
      <c r="B1059" t="s">
        <v>1443</v>
      </c>
      <c r="C1059" t="s">
        <v>472</v>
      </c>
      <c r="D1059" t="s">
        <v>147</v>
      </c>
      <c r="E1059">
        <v>120200</v>
      </c>
      <c r="F1059">
        <v>60000</v>
      </c>
      <c r="G1059">
        <v>3.2071450000000001</v>
      </c>
      <c r="H1059">
        <v>2.9284189</v>
      </c>
      <c r="I1059">
        <v>48.482379999999999</v>
      </c>
      <c r="J1059">
        <v>2.2683420000000001</v>
      </c>
      <c r="K1059">
        <v>1.5549002000000001</v>
      </c>
      <c r="L1059">
        <v>7.2749011000000002E-2</v>
      </c>
      <c r="M1059">
        <v>-0.38178288999999999</v>
      </c>
      <c r="N1059">
        <v>-2.1628573000000002</v>
      </c>
      <c r="O1059">
        <v>850.33333333333303</v>
      </c>
    </row>
    <row r="1060" spans="1:15">
      <c r="A1060">
        <v>9420</v>
      </c>
      <c r="B1060" t="s">
        <v>1444</v>
      </c>
      <c r="C1060" t="s">
        <v>188</v>
      </c>
      <c r="D1060" t="s">
        <v>297</v>
      </c>
      <c r="E1060">
        <v>49700</v>
      </c>
      <c r="F1060">
        <v>24200</v>
      </c>
      <c r="G1060">
        <v>23.964210999999999</v>
      </c>
      <c r="H1060">
        <v>0.27133611000000002</v>
      </c>
      <c r="I1060">
        <v>6.4835719999999997</v>
      </c>
      <c r="J1060">
        <v>5.2253942999999997E-2</v>
      </c>
      <c r="K1060">
        <v>1.5537369000000001</v>
      </c>
      <c r="L1060">
        <v>1.2522245E-2</v>
      </c>
      <c r="M1060">
        <v>-2.4371963000000001</v>
      </c>
      <c r="N1060">
        <v>1.3610574</v>
      </c>
      <c r="O1060">
        <v>147.833333333333</v>
      </c>
    </row>
    <row r="1061" spans="1:15">
      <c r="A1061">
        <v>7669</v>
      </c>
      <c r="B1061" t="s">
        <v>1445</v>
      </c>
      <c r="C1061" t="s">
        <v>239</v>
      </c>
      <c r="D1061" t="s">
        <v>551</v>
      </c>
      <c r="E1061">
        <v>57700</v>
      </c>
      <c r="F1061">
        <v>28700</v>
      </c>
      <c r="G1061">
        <v>17.086839999999999</v>
      </c>
      <c r="H1061">
        <v>0.18652806999999999</v>
      </c>
      <c r="I1061">
        <v>9.0835618999999994</v>
      </c>
      <c r="J1061">
        <v>1.8140106999999999E-2</v>
      </c>
      <c r="K1061">
        <v>1.5520936000000001</v>
      </c>
      <c r="L1061">
        <v>3.0995710000000002E-3</v>
      </c>
      <c r="M1061">
        <v>-6.414587</v>
      </c>
      <c r="N1061">
        <v>-14.377734</v>
      </c>
      <c r="O1061">
        <v>392</v>
      </c>
    </row>
    <row r="1062" spans="1:15">
      <c r="A1062">
        <v>3644</v>
      </c>
      <c r="B1062" t="s">
        <v>1446</v>
      </c>
      <c r="C1062" t="s">
        <v>1075</v>
      </c>
      <c r="D1062" t="s">
        <v>36</v>
      </c>
      <c r="E1062">
        <v>110300</v>
      </c>
      <c r="F1062">
        <v>48800</v>
      </c>
      <c r="G1062">
        <v>4.5976318999999997</v>
      </c>
      <c r="H1062">
        <v>2.4215157</v>
      </c>
      <c r="I1062">
        <v>33.735152999999997</v>
      </c>
      <c r="J1062">
        <v>2.8467018999999998</v>
      </c>
      <c r="K1062">
        <v>1.5510181000000001</v>
      </c>
      <c r="L1062">
        <v>0.13088085999999999</v>
      </c>
      <c r="M1062">
        <v>-0.36009385999999999</v>
      </c>
      <c r="N1062">
        <v>-0.75228572000000005</v>
      </c>
      <c r="O1062">
        <v>4093.3333333333298</v>
      </c>
    </row>
    <row r="1063" spans="1:15">
      <c r="A1063">
        <v>2174</v>
      </c>
      <c r="B1063" t="s">
        <v>1447</v>
      </c>
      <c r="C1063" t="s">
        <v>26</v>
      </c>
      <c r="D1063" t="s">
        <v>27</v>
      </c>
      <c r="E1063">
        <v>70700</v>
      </c>
      <c r="F1063">
        <v>31300</v>
      </c>
      <c r="G1063">
        <v>14.272831</v>
      </c>
      <c r="H1063">
        <v>0.36006388</v>
      </c>
      <c r="I1063">
        <v>10.864457</v>
      </c>
      <c r="J1063">
        <v>8.5794636999999997E-3</v>
      </c>
      <c r="K1063">
        <v>1.5506656999999999</v>
      </c>
      <c r="L1063">
        <v>1.2245324000000001E-3</v>
      </c>
      <c r="M1063">
        <v>4.3891048000000001</v>
      </c>
      <c r="N1063">
        <v>6.7325220000000003</v>
      </c>
      <c r="O1063">
        <v>694.33333333333303</v>
      </c>
    </row>
    <row r="1064" spans="1:15">
      <c r="A1064">
        <v>4845</v>
      </c>
      <c r="B1064" t="s">
        <v>1448</v>
      </c>
      <c r="C1064" t="s">
        <v>1449</v>
      </c>
      <c r="D1064" t="s">
        <v>207</v>
      </c>
      <c r="E1064">
        <v>48000</v>
      </c>
      <c r="F1064">
        <v>24900</v>
      </c>
      <c r="G1064">
        <v>25.769711000000001</v>
      </c>
      <c r="H1064">
        <v>0</v>
      </c>
      <c r="I1064">
        <v>6.0122099000000002</v>
      </c>
      <c r="J1064">
        <v>0</v>
      </c>
      <c r="K1064">
        <v>1.549329</v>
      </c>
      <c r="L1064">
        <v>0</v>
      </c>
      <c r="M1064">
        <v>-1.6186801</v>
      </c>
      <c r="N1064">
        <v>7.4589743999999998</v>
      </c>
      <c r="O1064">
        <v>263.666666666666</v>
      </c>
    </row>
    <row r="1065" spans="1:15">
      <c r="A1065">
        <v>3791</v>
      </c>
      <c r="B1065" t="s">
        <v>1450</v>
      </c>
      <c r="C1065" t="s">
        <v>344</v>
      </c>
      <c r="D1065" t="s">
        <v>345</v>
      </c>
      <c r="E1065">
        <v>84200</v>
      </c>
      <c r="F1065">
        <v>33100</v>
      </c>
      <c r="G1065">
        <v>7.8433298999999996</v>
      </c>
      <c r="H1065">
        <v>0.55567586000000002</v>
      </c>
      <c r="I1065">
        <v>19.751664999999999</v>
      </c>
      <c r="J1065">
        <v>0.85737293999999997</v>
      </c>
      <c r="K1065">
        <v>1.5491883</v>
      </c>
      <c r="L1065">
        <v>6.7246585999999997E-2</v>
      </c>
      <c r="M1065">
        <v>0.97529876000000004</v>
      </c>
      <c r="N1065">
        <v>-0.14466778999999999</v>
      </c>
      <c r="O1065">
        <v>1041</v>
      </c>
    </row>
    <row r="1066" spans="1:15">
      <c r="A1066">
        <v>2808</v>
      </c>
      <c r="B1066" t="s">
        <v>1451</v>
      </c>
      <c r="C1066" t="s">
        <v>55</v>
      </c>
      <c r="D1066" t="s">
        <v>17</v>
      </c>
      <c r="E1066">
        <v>77600</v>
      </c>
      <c r="F1066">
        <v>41900</v>
      </c>
      <c r="G1066">
        <v>10.852973</v>
      </c>
      <c r="H1066">
        <v>0.39528888000000001</v>
      </c>
      <c r="I1066">
        <v>14.272385999999999</v>
      </c>
      <c r="J1066">
        <v>2.3021193000000002</v>
      </c>
      <c r="K1066">
        <v>1.5489782000000001</v>
      </c>
      <c r="L1066">
        <v>0.24984838000000001</v>
      </c>
      <c r="M1066">
        <v>-0.86192559999999996</v>
      </c>
      <c r="N1066">
        <v>-6.1256452000000001</v>
      </c>
      <c r="O1066">
        <v>250.666666666666</v>
      </c>
    </row>
    <row r="1067" spans="1:15">
      <c r="A1067">
        <v>3401</v>
      </c>
      <c r="B1067" t="s">
        <v>1452</v>
      </c>
      <c r="C1067" t="s">
        <v>1010</v>
      </c>
      <c r="D1067" t="s">
        <v>1011</v>
      </c>
      <c r="E1067">
        <v>197000</v>
      </c>
      <c r="F1067">
        <v>66900</v>
      </c>
      <c r="G1067">
        <v>2.9180807999999998</v>
      </c>
      <c r="H1067">
        <v>18.865089000000001</v>
      </c>
      <c r="I1067">
        <v>53.072048000000002</v>
      </c>
      <c r="J1067">
        <v>6.9443301999999996</v>
      </c>
      <c r="K1067">
        <v>1.5486852</v>
      </c>
      <c r="L1067">
        <v>0.20264117000000001</v>
      </c>
      <c r="M1067">
        <v>2.2533699999999999</v>
      </c>
      <c r="N1067">
        <v>3.3749229999999999</v>
      </c>
      <c r="O1067">
        <v>1314.6666666666599</v>
      </c>
    </row>
    <row r="1068" spans="1:15">
      <c r="A1068">
        <v>20771</v>
      </c>
      <c r="B1068" t="s">
        <v>1453</v>
      </c>
      <c r="C1068" t="s">
        <v>550</v>
      </c>
      <c r="D1068" t="s">
        <v>551</v>
      </c>
      <c r="E1068">
        <v>89200</v>
      </c>
      <c r="F1068">
        <v>32200</v>
      </c>
      <c r="G1068">
        <v>4.1138864000000002</v>
      </c>
      <c r="H1068">
        <v>1.9608266000000001</v>
      </c>
      <c r="I1068">
        <v>37.643313999999997</v>
      </c>
      <c r="J1068">
        <v>0</v>
      </c>
      <c r="K1068">
        <v>1.5486031</v>
      </c>
      <c r="L1068">
        <v>0</v>
      </c>
      <c r="M1068">
        <v>2.4517430999999998</v>
      </c>
      <c r="N1068">
        <v>-0.47038960000000002</v>
      </c>
      <c r="O1068">
        <v>129.666666666666</v>
      </c>
    </row>
    <row r="1069" spans="1:15">
      <c r="A1069">
        <v>1987</v>
      </c>
      <c r="B1069" t="s">
        <v>1454</v>
      </c>
      <c r="C1069" t="s">
        <v>1018</v>
      </c>
      <c r="D1069" t="s">
        <v>162</v>
      </c>
      <c r="E1069">
        <v>98300</v>
      </c>
      <c r="F1069">
        <v>45200</v>
      </c>
      <c r="G1069">
        <v>4.8732699999999998</v>
      </c>
      <c r="H1069">
        <v>4.6891436999999998</v>
      </c>
      <c r="I1069">
        <v>31.757792999999999</v>
      </c>
      <c r="J1069">
        <v>2.8297112000000002</v>
      </c>
      <c r="K1069">
        <v>1.5476429</v>
      </c>
      <c r="L1069">
        <v>0.13789946</v>
      </c>
      <c r="M1069">
        <v>-1.4711916</v>
      </c>
      <c r="N1069">
        <v>-2.6392549999999999</v>
      </c>
      <c r="O1069">
        <v>260</v>
      </c>
    </row>
    <row r="1070" spans="1:15">
      <c r="A1070">
        <v>3884</v>
      </c>
      <c r="B1070" t="s">
        <v>1455</v>
      </c>
      <c r="C1070" t="s">
        <v>1456</v>
      </c>
      <c r="D1070" t="s">
        <v>551</v>
      </c>
      <c r="E1070">
        <v>92100</v>
      </c>
      <c r="F1070">
        <v>45600</v>
      </c>
      <c r="G1070">
        <v>4.1544651999999997</v>
      </c>
      <c r="H1070">
        <v>1.5394205000000001</v>
      </c>
      <c r="I1070">
        <v>37.249184</v>
      </c>
      <c r="J1070">
        <v>0.60478038000000001</v>
      </c>
      <c r="K1070">
        <v>1.5475042999999999</v>
      </c>
      <c r="L1070">
        <v>2.5125390000000001E-2</v>
      </c>
      <c r="M1070">
        <v>0.70750743000000005</v>
      </c>
      <c r="N1070">
        <v>-2.5532409999999999</v>
      </c>
      <c r="O1070">
        <v>215.333333333333</v>
      </c>
    </row>
    <row r="1071" spans="1:15">
      <c r="A1071">
        <v>1558</v>
      </c>
      <c r="B1071" t="s">
        <v>1457</v>
      </c>
      <c r="C1071" t="s">
        <v>1458</v>
      </c>
      <c r="D1071" t="s">
        <v>185</v>
      </c>
      <c r="E1071">
        <v>64400</v>
      </c>
      <c r="F1071">
        <v>27200</v>
      </c>
      <c r="G1071">
        <v>17.309457999999999</v>
      </c>
      <c r="H1071">
        <v>0.17566894</v>
      </c>
      <c r="I1071">
        <v>8.9343661999999995</v>
      </c>
      <c r="J1071">
        <v>2.4412822E-3</v>
      </c>
      <c r="K1071">
        <v>1.5464903999999999</v>
      </c>
      <c r="L1071">
        <v>4.2257275E-4</v>
      </c>
      <c r="M1071">
        <v>-1.2282310000000001</v>
      </c>
      <c r="N1071">
        <v>1.4019272</v>
      </c>
      <c r="O1071">
        <v>409.666666666666</v>
      </c>
    </row>
    <row r="1072" spans="1:15">
      <c r="A1072">
        <v>1623</v>
      </c>
      <c r="B1072" t="s">
        <v>1459</v>
      </c>
      <c r="C1072" t="s">
        <v>1033</v>
      </c>
      <c r="D1072" t="s">
        <v>774</v>
      </c>
      <c r="E1072">
        <v>59600</v>
      </c>
      <c r="F1072">
        <v>26700</v>
      </c>
      <c r="G1072">
        <v>14.090839000000001</v>
      </c>
      <c r="H1072">
        <v>0.42410137999999997</v>
      </c>
      <c r="I1072">
        <v>10.971869</v>
      </c>
      <c r="J1072">
        <v>0.33217791000000002</v>
      </c>
      <c r="K1072">
        <v>1.5460285</v>
      </c>
      <c r="L1072">
        <v>4.6806651999999997E-2</v>
      </c>
      <c r="M1072">
        <v>-2.0779819000000002</v>
      </c>
      <c r="N1072">
        <v>-5.6052426999999998</v>
      </c>
      <c r="O1072">
        <v>828.33333333333303</v>
      </c>
    </row>
    <row r="1073" spans="1:15">
      <c r="A1073">
        <v>7570</v>
      </c>
      <c r="B1073" t="s">
        <v>1460</v>
      </c>
      <c r="C1073" t="s">
        <v>1128</v>
      </c>
      <c r="D1073" t="s">
        <v>260</v>
      </c>
      <c r="E1073">
        <v>57900</v>
      </c>
      <c r="F1073">
        <v>30900</v>
      </c>
      <c r="G1073">
        <v>12.447993</v>
      </c>
      <c r="H1073">
        <v>0.31990668</v>
      </c>
      <c r="I1073">
        <v>12.419805999999999</v>
      </c>
      <c r="J1073">
        <v>0.10044933</v>
      </c>
      <c r="K1073">
        <v>1.5460166</v>
      </c>
      <c r="L1073">
        <v>1.2503927E-2</v>
      </c>
      <c r="M1073">
        <v>-0.24973613</v>
      </c>
      <c r="N1073">
        <v>-10.893573999999999</v>
      </c>
      <c r="O1073">
        <v>157</v>
      </c>
    </row>
    <row r="1074" spans="1:15">
      <c r="A1074">
        <v>1930</v>
      </c>
      <c r="B1074" t="s">
        <v>1461</v>
      </c>
      <c r="C1074" t="s">
        <v>200</v>
      </c>
      <c r="D1074" t="s">
        <v>201</v>
      </c>
      <c r="E1074">
        <v>57700</v>
      </c>
      <c r="F1074">
        <v>30200</v>
      </c>
      <c r="G1074">
        <v>11.66567</v>
      </c>
      <c r="H1074">
        <v>9.8583162000000002E-2</v>
      </c>
      <c r="I1074">
        <v>13.248139</v>
      </c>
      <c r="J1074">
        <v>7.2547751000000002E-3</v>
      </c>
      <c r="K1074">
        <v>1.5454843</v>
      </c>
      <c r="L1074">
        <v>8.4631820000000005E-4</v>
      </c>
      <c r="M1074">
        <v>6.4215279000000001</v>
      </c>
      <c r="N1074">
        <v>3.4541495000000002</v>
      </c>
      <c r="O1074">
        <v>165.5</v>
      </c>
    </row>
    <row r="1075" spans="1:15">
      <c r="A1075">
        <v>8976</v>
      </c>
      <c r="B1075" t="s">
        <v>1462</v>
      </c>
      <c r="C1075" t="s">
        <v>333</v>
      </c>
      <c r="D1075" t="s">
        <v>185</v>
      </c>
      <c r="E1075">
        <v>77600</v>
      </c>
      <c r="F1075">
        <v>35000</v>
      </c>
      <c r="G1075">
        <v>9.8921986000000004</v>
      </c>
      <c r="H1075">
        <v>0.22733837000000001</v>
      </c>
      <c r="I1075">
        <v>15.617856</v>
      </c>
      <c r="J1075">
        <v>0.57613534</v>
      </c>
      <c r="K1075">
        <v>1.5449493000000001</v>
      </c>
      <c r="L1075">
        <v>5.6992449000000001E-2</v>
      </c>
      <c r="M1075">
        <v>7.2451166999999996</v>
      </c>
      <c r="N1075">
        <v>17.482852999999999</v>
      </c>
      <c r="O1075">
        <v>581</v>
      </c>
    </row>
    <row r="1076" spans="1:15">
      <c r="A1076">
        <v>2080</v>
      </c>
      <c r="B1076" t="s">
        <v>1463</v>
      </c>
      <c r="C1076" t="s">
        <v>763</v>
      </c>
      <c r="D1076" t="s">
        <v>219</v>
      </c>
      <c r="E1076">
        <v>117100</v>
      </c>
      <c r="F1076">
        <v>31300</v>
      </c>
      <c r="G1076">
        <v>5.4411573000000004</v>
      </c>
      <c r="H1076">
        <v>2.621454</v>
      </c>
      <c r="I1076">
        <v>28.390446000000001</v>
      </c>
      <c r="J1076">
        <v>0.11891168000000001</v>
      </c>
      <c r="K1076">
        <v>1.5447689</v>
      </c>
      <c r="L1076">
        <v>6.4701717000000001E-3</v>
      </c>
      <c r="M1076">
        <v>-0.12383252</v>
      </c>
      <c r="N1076">
        <v>-1.4598378000000001</v>
      </c>
      <c r="O1076">
        <v>173</v>
      </c>
    </row>
    <row r="1077" spans="1:15">
      <c r="A1077">
        <v>7764</v>
      </c>
      <c r="B1077" t="s">
        <v>1464</v>
      </c>
      <c r="C1077" t="s">
        <v>1465</v>
      </c>
      <c r="D1077" t="s">
        <v>380</v>
      </c>
      <c r="E1077">
        <v>68900</v>
      </c>
      <c r="F1077">
        <v>40200</v>
      </c>
      <c r="G1077">
        <v>7.6347836999999998</v>
      </c>
      <c r="H1077">
        <v>0.31307727000000002</v>
      </c>
      <c r="I1077">
        <v>20.223158000000002</v>
      </c>
      <c r="J1077">
        <v>0.19119179</v>
      </c>
      <c r="K1077">
        <v>1.5439943</v>
      </c>
      <c r="L1077">
        <v>1.459708E-2</v>
      </c>
      <c r="M1077">
        <v>-0.21841842</v>
      </c>
      <c r="N1077">
        <v>-6.8438620999999999</v>
      </c>
      <c r="O1077">
        <v>579</v>
      </c>
    </row>
    <row r="1078" spans="1:15">
      <c r="A1078">
        <v>2523</v>
      </c>
      <c r="B1078" t="s">
        <v>1466</v>
      </c>
      <c r="C1078" t="s">
        <v>252</v>
      </c>
      <c r="D1078" t="s">
        <v>214</v>
      </c>
      <c r="E1078">
        <v>96600</v>
      </c>
      <c r="F1078">
        <v>47300</v>
      </c>
      <c r="G1078">
        <v>3.3177302000000002</v>
      </c>
      <c r="H1078">
        <v>3.5456207000000002</v>
      </c>
      <c r="I1078">
        <v>46.463970000000003</v>
      </c>
      <c r="J1078">
        <v>0.46613886999999998</v>
      </c>
      <c r="K1078">
        <v>1.5415492</v>
      </c>
      <c r="L1078">
        <v>1.546523E-2</v>
      </c>
      <c r="M1078">
        <v>1.8767225000000001</v>
      </c>
      <c r="N1078">
        <v>-0.41942446999999999</v>
      </c>
      <c r="O1078">
        <v>159</v>
      </c>
    </row>
    <row r="1079" spans="1:15">
      <c r="A1079">
        <v>3465</v>
      </c>
      <c r="B1079" t="s">
        <v>1467</v>
      </c>
      <c r="C1079" t="s">
        <v>1468</v>
      </c>
      <c r="D1079" t="s">
        <v>380</v>
      </c>
      <c r="E1079">
        <v>67100</v>
      </c>
      <c r="F1079">
        <v>35000</v>
      </c>
      <c r="G1079">
        <v>8.2088546999999998</v>
      </c>
      <c r="H1079">
        <v>5.05221E-2</v>
      </c>
      <c r="I1079">
        <v>18.768934000000002</v>
      </c>
      <c r="J1079">
        <v>4.5514703000000001</v>
      </c>
      <c r="K1079">
        <v>1.5407146</v>
      </c>
      <c r="L1079">
        <v>0.37362358000000001</v>
      </c>
      <c r="M1079">
        <v>-2.4735553000000001</v>
      </c>
      <c r="N1079">
        <v>-15.199870000000001</v>
      </c>
      <c r="O1079">
        <v>137</v>
      </c>
    </row>
    <row r="1080" spans="1:15">
      <c r="A1080">
        <v>3357</v>
      </c>
      <c r="B1080" t="s">
        <v>1469</v>
      </c>
      <c r="C1080" t="s">
        <v>146</v>
      </c>
      <c r="D1080" t="s">
        <v>147</v>
      </c>
      <c r="E1080">
        <v>79200</v>
      </c>
      <c r="F1080">
        <v>32800</v>
      </c>
      <c r="G1080">
        <v>8.7637433999999992</v>
      </c>
      <c r="H1080">
        <v>0.82167983</v>
      </c>
      <c r="I1080">
        <v>17.573056999999999</v>
      </c>
      <c r="J1080">
        <v>0</v>
      </c>
      <c r="K1080">
        <v>1.5400577</v>
      </c>
      <c r="L1080">
        <v>0</v>
      </c>
      <c r="M1080">
        <v>-3.7754595000000002</v>
      </c>
      <c r="N1080">
        <v>-7.5556083000000003</v>
      </c>
      <c r="O1080">
        <v>314</v>
      </c>
    </row>
    <row r="1081" spans="1:15">
      <c r="A1081">
        <v>3558</v>
      </c>
      <c r="B1081" t="s">
        <v>1470</v>
      </c>
      <c r="C1081" t="s">
        <v>602</v>
      </c>
      <c r="D1081" t="s">
        <v>36</v>
      </c>
      <c r="E1081">
        <v>79800</v>
      </c>
      <c r="F1081">
        <v>32500</v>
      </c>
      <c r="G1081">
        <v>10.914198000000001</v>
      </c>
      <c r="H1081">
        <v>0.59309632000000001</v>
      </c>
      <c r="I1081">
        <v>14.102403000000001</v>
      </c>
      <c r="J1081">
        <v>0</v>
      </c>
      <c r="K1081">
        <v>1.5391641</v>
      </c>
      <c r="L1081">
        <v>0</v>
      </c>
      <c r="M1081">
        <v>-1.4011610999999999</v>
      </c>
      <c r="N1081">
        <v>-2.3371968000000001</v>
      </c>
      <c r="O1081">
        <v>979</v>
      </c>
    </row>
    <row r="1082" spans="1:15">
      <c r="A1082">
        <v>4920</v>
      </c>
      <c r="B1082" t="s">
        <v>1471</v>
      </c>
      <c r="C1082" t="s">
        <v>538</v>
      </c>
      <c r="D1082" t="s">
        <v>266</v>
      </c>
      <c r="E1082">
        <v>63500</v>
      </c>
      <c r="F1082">
        <v>27200</v>
      </c>
      <c r="G1082">
        <v>16.775780000000001</v>
      </c>
      <c r="H1082">
        <v>0.50227540999999998</v>
      </c>
      <c r="I1082">
        <v>9.1699065999999991</v>
      </c>
      <c r="J1082">
        <v>1.1822429000000001E-2</v>
      </c>
      <c r="K1082">
        <v>1.5383233000000001</v>
      </c>
      <c r="L1082">
        <v>1.9833045000000001E-3</v>
      </c>
      <c r="M1082">
        <v>-0.58160526000000001</v>
      </c>
      <c r="N1082">
        <v>3.2236601999999999</v>
      </c>
      <c r="O1082">
        <v>1909</v>
      </c>
    </row>
    <row r="1083" spans="1:15">
      <c r="A1083">
        <v>21</v>
      </c>
      <c r="B1083" t="s">
        <v>1472</v>
      </c>
      <c r="C1083" t="s">
        <v>1473</v>
      </c>
      <c r="D1083" t="s">
        <v>1474</v>
      </c>
      <c r="E1083">
        <v>85000</v>
      </c>
      <c r="F1083">
        <v>35300</v>
      </c>
      <c r="G1083">
        <v>8.0150041999999999</v>
      </c>
      <c r="H1083">
        <v>0.41280212999999999</v>
      </c>
      <c r="I1083">
        <v>19.167325999999999</v>
      </c>
      <c r="J1083">
        <v>0.36864889000000001</v>
      </c>
      <c r="K1083">
        <v>1.5362619</v>
      </c>
      <c r="L1083">
        <v>2.9547222000000001E-2</v>
      </c>
      <c r="M1083">
        <v>0.39049657999999998</v>
      </c>
      <c r="N1083">
        <v>-2.0268579</v>
      </c>
      <c r="O1083">
        <v>3342.6666666666601</v>
      </c>
    </row>
    <row r="1084" spans="1:15">
      <c r="A1084">
        <v>3408</v>
      </c>
      <c r="B1084" t="s">
        <v>1475</v>
      </c>
      <c r="C1084" t="s">
        <v>1010</v>
      </c>
      <c r="D1084" t="s">
        <v>1011</v>
      </c>
      <c r="E1084">
        <v>64600</v>
      </c>
      <c r="F1084">
        <v>28600</v>
      </c>
      <c r="G1084">
        <v>15.742569</v>
      </c>
      <c r="H1084">
        <v>0.40597892000000002</v>
      </c>
      <c r="I1084">
        <v>9.7449255000000008</v>
      </c>
      <c r="J1084">
        <v>0.12689280999999999</v>
      </c>
      <c r="K1084">
        <v>1.5341016000000001</v>
      </c>
      <c r="L1084">
        <v>1.9976186999999999E-2</v>
      </c>
      <c r="M1084">
        <v>2.3137819999999998</v>
      </c>
      <c r="N1084">
        <v>2.8846107000000001</v>
      </c>
      <c r="O1084">
        <v>3182</v>
      </c>
    </row>
    <row r="1085" spans="1:15">
      <c r="A1085">
        <v>1239</v>
      </c>
      <c r="B1085" t="s">
        <v>1476</v>
      </c>
      <c r="C1085" t="s">
        <v>124</v>
      </c>
      <c r="D1085" t="s">
        <v>23</v>
      </c>
      <c r="E1085">
        <v>71200</v>
      </c>
      <c r="F1085">
        <v>26500</v>
      </c>
      <c r="G1085">
        <v>13.382569</v>
      </c>
      <c r="H1085">
        <v>1.3649484999999999</v>
      </c>
      <c r="I1085">
        <v>11.450441</v>
      </c>
      <c r="J1085">
        <v>0.48921313999999999</v>
      </c>
      <c r="K1085">
        <v>1.5323632</v>
      </c>
      <c r="L1085">
        <v>6.5469280000000005E-2</v>
      </c>
      <c r="M1085">
        <v>-5.3263563999999999</v>
      </c>
      <c r="N1085">
        <v>-10.379117000000001</v>
      </c>
      <c r="O1085">
        <v>1413.3333333333301</v>
      </c>
    </row>
    <row r="1086" spans="1:15">
      <c r="A1086">
        <v>2671</v>
      </c>
      <c r="B1086" t="s">
        <v>1477</v>
      </c>
      <c r="C1086" t="s">
        <v>235</v>
      </c>
      <c r="D1086" t="s">
        <v>17</v>
      </c>
      <c r="E1086">
        <v>117900</v>
      </c>
      <c r="F1086">
        <v>30900</v>
      </c>
      <c r="G1086">
        <v>6.4892878999999999</v>
      </c>
      <c r="H1086">
        <v>7.5858154000000004</v>
      </c>
      <c r="I1086">
        <v>23.605846</v>
      </c>
      <c r="J1086">
        <v>0</v>
      </c>
      <c r="K1086">
        <v>1.5318513</v>
      </c>
      <c r="L1086">
        <v>0</v>
      </c>
      <c r="M1086">
        <v>-2.0910552</v>
      </c>
      <c r="N1086">
        <v>-6.4765439000000002</v>
      </c>
      <c r="O1086">
        <v>280</v>
      </c>
    </row>
    <row r="1087" spans="1:15">
      <c r="A1087">
        <v>1926</v>
      </c>
      <c r="B1087" t="s">
        <v>1478</v>
      </c>
      <c r="C1087" t="s">
        <v>1077</v>
      </c>
      <c r="D1087" t="s">
        <v>201</v>
      </c>
      <c r="E1087">
        <v>75300</v>
      </c>
      <c r="F1087">
        <v>40900</v>
      </c>
      <c r="G1087">
        <v>6.6530652000000003</v>
      </c>
      <c r="H1087">
        <v>0.41042932999999998</v>
      </c>
      <c r="I1087">
        <v>22.991796000000001</v>
      </c>
      <c r="J1087">
        <v>0.56535106999999996</v>
      </c>
      <c r="K1087">
        <v>1.5296592</v>
      </c>
      <c r="L1087">
        <v>3.7613175999999998E-2</v>
      </c>
      <c r="M1087">
        <v>0.24044381000000001</v>
      </c>
      <c r="N1087">
        <v>-2.5329909000000002</v>
      </c>
      <c r="O1087">
        <v>1057</v>
      </c>
    </row>
    <row r="1088" spans="1:15">
      <c r="A1088">
        <v>8597</v>
      </c>
      <c r="B1088" t="s">
        <v>1479</v>
      </c>
      <c r="C1088" t="s">
        <v>1480</v>
      </c>
      <c r="D1088" t="s">
        <v>23</v>
      </c>
      <c r="E1088">
        <v>66000</v>
      </c>
      <c r="F1088">
        <v>23400</v>
      </c>
      <c r="G1088">
        <v>17.682510000000001</v>
      </c>
      <c r="H1088">
        <v>0.85359960999999995</v>
      </c>
      <c r="I1088">
        <v>8.6481285000000003</v>
      </c>
      <c r="J1088">
        <v>0.95419615999999996</v>
      </c>
      <c r="K1088">
        <v>1.5292063</v>
      </c>
      <c r="L1088">
        <v>0.16872582999999999</v>
      </c>
      <c r="M1088">
        <v>-0.95784718000000002</v>
      </c>
      <c r="N1088">
        <v>2.6871942999999998</v>
      </c>
      <c r="O1088">
        <v>179</v>
      </c>
    </row>
    <row r="1089" spans="1:15">
      <c r="A1089">
        <v>3481</v>
      </c>
      <c r="B1089" t="s">
        <v>1481</v>
      </c>
      <c r="C1089" t="s">
        <v>1482</v>
      </c>
      <c r="D1089" t="s">
        <v>253</v>
      </c>
      <c r="E1089">
        <v>79100</v>
      </c>
      <c r="F1089">
        <v>36300</v>
      </c>
      <c r="G1089">
        <v>9.4424876999999992</v>
      </c>
      <c r="H1089">
        <v>1.3305693999999999</v>
      </c>
      <c r="I1089">
        <v>16.182943000000002</v>
      </c>
      <c r="J1089">
        <v>0</v>
      </c>
      <c r="K1089">
        <v>1.5280726</v>
      </c>
      <c r="L1089">
        <v>0</v>
      </c>
      <c r="M1089">
        <v>-0.17593308999999999</v>
      </c>
      <c r="N1089">
        <v>-2.3881616999999999</v>
      </c>
      <c r="O1089">
        <v>388</v>
      </c>
    </row>
    <row r="1090" spans="1:15">
      <c r="A1090">
        <v>2237</v>
      </c>
      <c r="B1090" t="s">
        <v>1483</v>
      </c>
      <c r="C1090" t="s">
        <v>1484</v>
      </c>
      <c r="D1090" t="s">
        <v>386</v>
      </c>
      <c r="E1090">
        <v>60600</v>
      </c>
      <c r="F1090">
        <v>32500</v>
      </c>
      <c r="G1090">
        <v>15.903665999999999</v>
      </c>
      <c r="H1090">
        <v>0.22387351</v>
      </c>
      <c r="I1090">
        <v>9.6057673000000001</v>
      </c>
      <c r="J1090">
        <v>4.6377238000000001E-2</v>
      </c>
      <c r="K1090">
        <v>1.5276692999999999</v>
      </c>
      <c r="L1090">
        <v>7.3756812999999999E-3</v>
      </c>
      <c r="M1090">
        <v>3.3668581999999998</v>
      </c>
      <c r="N1090">
        <v>10.59343</v>
      </c>
      <c r="O1090">
        <v>298.5</v>
      </c>
    </row>
    <row r="1091" spans="1:15">
      <c r="A1091">
        <v>7481</v>
      </c>
      <c r="B1091" t="s">
        <v>1485</v>
      </c>
      <c r="C1091" t="s">
        <v>26</v>
      </c>
      <c r="D1091" t="s">
        <v>27</v>
      </c>
      <c r="E1091">
        <v>40400</v>
      </c>
      <c r="F1091">
        <v>23500</v>
      </c>
      <c r="G1091">
        <v>24.289311999999999</v>
      </c>
      <c r="H1091">
        <v>0.37425658000000001</v>
      </c>
      <c r="I1091">
        <v>6.2879996</v>
      </c>
      <c r="J1091">
        <v>9.4899088000000003E-3</v>
      </c>
      <c r="K1091">
        <v>1.5273118000000001</v>
      </c>
      <c r="L1091">
        <v>2.3050335999999999E-3</v>
      </c>
      <c r="M1091">
        <v>5.0888185999999997</v>
      </c>
      <c r="N1091">
        <v>1.5188455999999999</v>
      </c>
      <c r="O1091">
        <v>185.666666666666</v>
      </c>
    </row>
    <row r="1092" spans="1:15">
      <c r="A1092">
        <v>25132</v>
      </c>
      <c r="B1092" t="s">
        <v>1486</v>
      </c>
      <c r="C1092" t="s">
        <v>224</v>
      </c>
      <c r="D1092" t="s">
        <v>105</v>
      </c>
      <c r="E1092">
        <v>46000</v>
      </c>
      <c r="F1092">
        <v>19200</v>
      </c>
      <c r="G1092">
        <v>24.620090000000001</v>
      </c>
      <c r="H1092">
        <v>7.6333046000000002E-2</v>
      </c>
      <c r="I1092">
        <v>6.1993213000000003</v>
      </c>
      <c r="J1092">
        <v>5.2739423000000001E-2</v>
      </c>
      <c r="K1092">
        <v>1.5262785000000001</v>
      </c>
      <c r="L1092">
        <v>1.2984493999999999E-2</v>
      </c>
      <c r="M1092">
        <v>-9.4148025999999998</v>
      </c>
      <c r="N1092">
        <v>-21.351420999999998</v>
      </c>
      <c r="O1092">
        <v>172.333333333333</v>
      </c>
    </row>
    <row r="1093" spans="1:15">
      <c r="A1093">
        <v>1626</v>
      </c>
      <c r="B1093" t="s">
        <v>1487</v>
      </c>
      <c r="C1093" t="s">
        <v>1488</v>
      </c>
      <c r="D1093" t="s">
        <v>774</v>
      </c>
      <c r="E1093">
        <v>86600</v>
      </c>
      <c r="F1093">
        <v>41300</v>
      </c>
      <c r="G1093">
        <v>6.4205160000000001</v>
      </c>
      <c r="H1093">
        <v>0.72893757000000003</v>
      </c>
      <c r="I1093">
        <v>23.754057</v>
      </c>
      <c r="J1093">
        <v>0.98724246000000004</v>
      </c>
      <c r="K1093">
        <v>1.5251330999999999</v>
      </c>
      <c r="L1093">
        <v>6.3386059999999994E-2</v>
      </c>
      <c r="M1093">
        <v>-1.7515345</v>
      </c>
      <c r="N1093">
        <v>-3.7655379999999998</v>
      </c>
      <c r="O1093">
        <v>1557.6666666666599</v>
      </c>
    </row>
    <row r="1094" spans="1:15">
      <c r="A1094">
        <v>1963</v>
      </c>
      <c r="B1094" t="s">
        <v>1489</v>
      </c>
      <c r="C1094" t="s">
        <v>300</v>
      </c>
      <c r="D1094" t="s">
        <v>162</v>
      </c>
      <c r="E1094">
        <v>69700</v>
      </c>
      <c r="F1094">
        <v>33800</v>
      </c>
      <c r="G1094">
        <v>14.080455000000001</v>
      </c>
      <c r="H1094">
        <v>0.38033952999999998</v>
      </c>
      <c r="I1094">
        <v>10.801895</v>
      </c>
      <c r="J1094">
        <v>0.12080123</v>
      </c>
      <c r="K1094">
        <v>1.5209558999999999</v>
      </c>
      <c r="L1094">
        <v>1.7009361000000001E-2</v>
      </c>
      <c r="M1094">
        <v>-2.8558015999999999</v>
      </c>
      <c r="N1094">
        <v>-5.7936373000000003</v>
      </c>
      <c r="O1094">
        <v>2071.6666666666601</v>
      </c>
    </row>
    <row r="1095" spans="1:15">
      <c r="A1095">
        <v>1117</v>
      </c>
      <c r="B1095" t="s">
        <v>1490</v>
      </c>
      <c r="C1095" t="s">
        <v>22</v>
      </c>
      <c r="D1095" t="s">
        <v>23</v>
      </c>
      <c r="E1095">
        <v>103700</v>
      </c>
      <c r="F1095">
        <v>42100</v>
      </c>
      <c r="G1095">
        <v>4.9204983999999996</v>
      </c>
      <c r="H1095">
        <v>3.1117189000000001</v>
      </c>
      <c r="I1095">
        <v>30.893567999999998</v>
      </c>
      <c r="J1095">
        <v>9.6278883999999995E-2</v>
      </c>
      <c r="K1095">
        <v>1.5201175</v>
      </c>
      <c r="L1095">
        <v>4.7374009E-3</v>
      </c>
      <c r="M1095">
        <v>-0.16448488999999999</v>
      </c>
      <c r="N1095">
        <v>-1.706869</v>
      </c>
      <c r="O1095">
        <v>647</v>
      </c>
    </row>
    <row r="1096" spans="1:15">
      <c r="A1096">
        <v>3586</v>
      </c>
      <c r="B1096" t="s">
        <v>1491</v>
      </c>
      <c r="C1096" t="s">
        <v>1075</v>
      </c>
      <c r="D1096" t="s">
        <v>36</v>
      </c>
      <c r="E1096">
        <v>71900</v>
      </c>
      <c r="F1096">
        <v>37900</v>
      </c>
      <c r="G1096">
        <v>10.603443</v>
      </c>
      <c r="H1096">
        <v>0.27859202</v>
      </c>
      <c r="I1096">
        <v>14.297665</v>
      </c>
      <c r="J1096">
        <v>3.1467222000000003E-2</v>
      </c>
      <c r="K1096">
        <v>1.5160446999999999</v>
      </c>
      <c r="L1096">
        <v>3.3366091E-3</v>
      </c>
      <c r="M1096">
        <v>-4.9825353999999997</v>
      </c>
      <c r="N1096">
        <v>-11.184611</v>
      </c>
      <c r="O1096">
        <v>228.5</v>
      </c>
    </row>
    <row r="1097" spans="1:15">
      <c r="A1097">
        <v>1523</v>
      </c>
      <c r="B1097" t="s">
        <v>1492</v>
      </c>
      <c r="C1097" t="s">
        <v>281</v>
      </c>
      <c r="D1097" t="s">
        <v>105</v>
      </c>
      <c r="E1097">
        <v>67800</v>
      </c>
      <c r="F1097">
        <v>27600</v>
      </c>
      <c r="G1097">
        <v>13.697609</v>
      </c>
      <c r="H1097">
        <v>0.32616168000000001</v>
      </c>
      <c r="I1097">
        <v>11.060851</v>
      </c>
      <c r="J1097">
        <v>0</v>
      </c>
      <c r="K1097">
        <v>1.5150721</v>
      </c>
      <c r="L1097">
        <v>0</v>
      </c>
      <c r="M1097">
        <v>-1.8514219999999999</v>
      </c>
      <c r="N1097">
        <v>-2.6967325</v>
      </c>
      <c r="O1097">
        <v>749.66666666666595</v>
      </c>
    </row>
    <row r="1098" spans="1:15">
      <c r="A1098">
        <v>2490</v>
      </c>
      <c r="B1098" t="s">
        <v>1493</v>
      </c>
      <c r="C1098" t="s">
        <v>1494</v>
      </c>
      <c r="D1098" t="s">
        <v>214</v>
      </c>
      <c r="E1098">
        <v>68300</v>
      </c>
      <c r="F1098">
        <v>35100</v>
      </c>
      <c r="G1098">
        <v>10.289052999999999</v>
      </c>
      <c r="H1098">
        <v>0.38209241999999999</v>
      </c>
      <c r="I1098">
        <v>14.718495000000001</v>
      </c>
      <c r="J1098">
        <v>0.31174510999999999</v>
      </c>
      <c r="K1098">
        <v>1.5143937000000001</v>
      </c>
      <c r="L1098">
        <v>3.2075620999999999E-2</v>
      </c>
      <c r="M1098">
        <v>-0.52435184000000001</v>
      </c>
      <c r="N1098">
        <v>-1.4768870000000001</v>
      </c>
      <c r="O1098">
        <v>1011.66666666666</v>
      </c>
    </row>
    <row r="1099" spans="1:15">
      <c r="A1099">
        <v>1880</v>
      </c>
      <c r="B1099" t="s">
        <v>1495</v>
      </c>
      <c r="C1099" t="s">
        <v>1430</v>
      </c>
      <c r="D1099" t="s">
        <v>295</v>
      </c>
      <c r="E1099">
        <v>76500</v>
      </c>
      <c r="F1099">
        <v>43600</v>
      </c>
      <c r="G1099">
        <v>5.3291287000000001</v>
      </c>
      <c r="H1099">
        <v>0.60346860000000002</v>
      </c>
      <c r="I1099">
        <v>28.413311</v>
      </c>
      <c r="J1099">
        <v>0.22581902000000001</v>
      </c>
      <c r="K1099">
        <v>1.5141819000000001</v>
      </c>
      <c r="L1099">
        <v>1.2034186000000001E-2</v>
      </c>
      <c r="M1099">
        <v>-1.5800152000000001</v>
      </c>
      <c r="N1099">
        <v>-8.4646111000000008</v>
      </c>
      <c r="O1099">
        <v>152.5</v>
      </c>
    </row>
    <row r="1100" spans="1:15">
      <c r="A1100">
        <v>8849</v>
      </c>
      <c r="B1100" t="s">
        <v>1496</v>
      </c>
      <c r="C1100" t="s">
        <v>405</v>
      </c>
      <c r="D1100" t="s">
        <v>105</v>
      </c>
      <c r="E1100">
        <v>92200</v>
      </c>
      <c r="F1100">
        <v>36000</v>
      </c>
      <c r="G1100">
        <v>7.8621521000000003</v>
      </c>
      <c r="H1100">
        <v>3.7590805999999999</v>
      </c>
      <c r="I1100">
        <v>19.250613999999999</v>
      </c>
      <c r="J1100">
        <v>0.10614371</v>
      </c>
      <c r="K1100">
        <v>1.5135125</v>
      </c>
      <c r="L1100">
        <v>8.3451801999999999E-3</v>
      </c>
      <c r="M1100">
        <v>2.0726874</v>
      </c>
      <c r="N1100">
        <v>-0.32145020000000002</v>
      </c>
      <c r="O1100">
        <v>361</v>
      </c>
    </row>
    <row r="1101" spans="1:15">
      <c r="A1101">
        <v>9160</v>
      </c>
      <c r="B1101" t="s">
        <v>1497</v>
      </c>
      <c r="C1101" t="s">
        <v>830</v>
      </c>
      <c r="D1101" t="s">
        <v>297</v>
      </c>
      <c r="E1101">
        <v>59900</v>
      </c>
      <c r="F1101">
        <v>28800</v>
      </c>
      <c r="G1101">
        <v>17.203071999999999</v>
      </c>
      <c r="H1101">
        <v>4.2823831999999999E-2</v>
      </c>
      <c r="I1101">
        <v>8.7971343999999991</v>
      </c>
      <c r="J1101">
        <v>0</v>
      </c>
      <c r="K1101">
        <v>1.5133774</v>
      </c>
      <c r="L1101">
        <v>0</v>
      </c>
      <c r="M1101">
        <v>-1.3371035</v>
      </c>
      <c r="N1101">
        <v>-2.3667799999999999</v>
      </c>
      <c r="O1101">
        <v>214.666666666666</v>
      </c>
    </row>
    <row r="1102" spans="1:15">
      <c r="A1102">
        <v>7893</v>
      </c>
      <c r="B1102" t="s">
        <v>1498</v>
      </c>
      <c r="C1102" t="s">
        <v>644</v>
      </c>
      <c r="D1102" t="s">
        <v>105</v>
      </c>
      <c r="E1102">
        <v>100900</v>
      </c>
      <c r="F1102">
        <v>40300</v>
      </c>
      <c r="G1102">
        <v>4.7652149000000001</v>
      </c>
      <c r="H1102">
        <v>1.87599</v>
      </c>
      <c r="I1102">
        <v>31.75666</v>
      </c>
      <c r="J1102">
        <v>0.12498491</v>
      </c>
      <c r="K1102">
        <v>1.5132730999999999</v>
      </c>
      <c r="L1102">
        <v>5.9557995000000001E-3</v>
      </c>
      <c r="M1102">
        <v>-0.91284268999999996</v>
      </c>
      <c r="N1102">
        <v>-2.3771230999999999</v>
      </c>
      <c r="O1102">
        <v>408</v>
      </c>
    </row>
    <row r="1103" spans="1:15">
      <c r="A1103">
        <v>1972</v>
      </c>
      <c r="B1103" t="s">
        <v>1499</v>
      </c>
      <c r="C1103" t="s">
        <v>1170</v>
      </c>
      <c r="D1103" t="s">
        <v>162</v>
      </c>
      <c r="E1103">
        <v>49100</v>
      </c>
      <c r="F1103">
        <v>27500</v>
      </c>
      <c r="G1103">
        <v>21.113291</v>
      </c>
      <c r="H1103">
        <v>0.35796266999999998</v>
      </c>
      <c r="I1103">
        <v>7.1624559999999997</v>
      </c>
      <c r="J1103">
        <v>0.59265745000000003</v>
      </c>
      <c r="K1103">
        <v>1.5122302999999999</v>
      </c>
      <c r="L1103">
        <v>0.12512949000000001</v>
      </c>
      <c r="M1103">
        <v>-2.0018981</v>
      </c>
      <c r="N1103">
        <v>-5.0525155000000002</v>
      </c>
      <c r="O1103">
        <v>268.666666666666</v>
      </c>
    </row>
    <row r="1104" spans="1:15">
      <c r="A1104">
        <v>1725</v>
      </c>
      <c r="B1104" t="s">
        <v>1500</v>
      </c>
      <c r="C1104" t="s">
        <v>1501</v>
      </c>
      <c r="D1104" t="s">
        <v>165</v>
      </c>
      <c r="E1104">
        <v>88100</v>
      </c>
      <c r="F1104">
        <v>41500</v>
      </c>
      <c r="G1104">
        <v>5.2175865000000003</v>
      </c>
      <c r="H1104">
        <v>0.66407305000000005</v>
      </c>
      <c r="I1104">
        <v>28.965288000000001</v>
      </c>
      <c r="J1104">
        <v>0</v>
      </c>
      <c r="K1104">
        <v>1.5112890000000001</v>
      </c>
      <c r="L1104">
        <v>0</v>
      </c>
      <c r="M1104">
        <v>0.48453367000000003</v>
      </c>
      <c r="N1104">
        <v>1.9750307</v>
      </c>
      <c r="O1104">
        <v>258.666666666666</v>
      </c>
    </row>
    <row r="1105" spans="1:15">
      <c r="A1105">
        <v>1522</v>
      </c>
      <c r="B1105" t="s">
        <v>1502</v>
      </c>
      <c r="C1105" t="s">
        <v>872</v>
      </c>
      <c r="D1105" t="s">
        <v>105</v>
      </c>
      <c r="E1105">
        <v>44400</v>
      </c>
      <c r="F1105">
        <v>26600</v>
      </c>
      <c r="G1105">
        <v>24.746866000000001</v>
      </c>
      <c r="H1105">
        <v>0.37949976000000002</v>
      </c>
      <c r="I1105">
        <v>6.1016916999999999</v>
      </c>
      <c r="J1105">
        <v>0.52844393000000001</v>
      </c>
      <c r="K1105">
        <v>1.5099775</v>
      </c>
      <c r="L1105">
        <v>0.13077331</v>
      </c>
      <c r="M1105">
        <v>-2.7922682999999999</v>
      </c>
      <c r="N1105">
        <v>-4.3166399000000002</v>
      </c>
      <c r="O1105">
        <v>267.33333333333297</v>
      </c>
    </row>
    <row r="1106" spans="1:15">
      <c r="A1106">
        <v>7304</v>
      </c>
      <c r="B1106" t="s">
        <v>1503</v>
      </c>
      <c r="C1106" t="s">
        <v>235</v>
      </c>
      <c r="D1106" t="s">
        <v>17</v>
      </c>
      <c r="E1106">
        <v>102800</v>
      </c>
      <c r="F1106">
        <v>41800</v>
      </c>
      <c r="G1106">
        <v>5.1736088000000002</v>
      </c>
      <c r="H1106">
        <v>2.0400610000000001</v>
      </c>
      <c r="I1106">
        <v>29.177337999999999</v>
      </c>
      <c r="J1106">
        <v>1.2499469999999999</v>
      </c>
      <c r="K1106">
        <v>1.5095212</v>
      </c>
      <c r="L1106">
        <v>6.4667358999999994E-2</v>
      </c>
      <c r="M1106">
        <v>1.6349492000000001</v>
      </c>
      <c r="N1106">
        <v>2.8569515000000001</v>
      </c>
      <c r="O1106">
        <v>531</v>
      </c>
    </row>
    <row r="1107" spans="1:15">
      <c r="A1107">
        <v>10362</v>
      </c>
      <c r="B1107" t="s">
        <v>1504</v>
      </c>
      <c r="C1107" t="s">
        <v>396</v>
      </c>
      <c r="D1107" t="s">
        <v>803</v>
      </c>
      <c r="E1107">
        <v>66800</v>
      </c>
      <c r="F1107">
        <v>28900</v>
      </c>
      <c r="G1107">
        <v>12.047299000000001</v>
      </c>
      <c r="H1107">
        <v>0.53005886000000002</v>
      </c>
      <c r="I1107">
        <v>12.529078</v>
      </c>
      <c r="J1107">
        <v>0.36127603000000003</v>
      </c>
      <c r="K1107">
        <v>1.5094155</v>
      </c>
      <c r="L1107">
        <v>4.3524004999999998E-2</v>
      </c>
      <c r="M1107">
        <v>-2.1503896999999998</v>
      </c>
      <c r="N1107">
        <v>-3.6910645999999998</v>
      </c>
      <c r="O1107">
        <v>3829</v>
      </c>
    </row>
    <row r="1108" spans="1:15">
      <c r="A1108">
        <v>20522</v>
      </c>
      <c r="B1108" t="s">
        <v>1505</v>
      </c>
      <c r="C1108" t="s">
        <v>695</v>
      </c>
      <c r="D1108" t="s">
        <v>442</v>
      </c>
      <c r="E1108">
        <v>41100</v>
      </c>
      <c r="F1108">
        <v>23600</v>
      </c>
      <c r="G1108">
        <v>25.216055000000001</v>
      </c>
      <c r="H1108">
        <v>0.19970531999999999</v>
      </c>
      <c r="I1108">
        <v>5.9858631999999998</v>
      </c>
      <c r="J1108">
        <v>2.8771418999999999E-2</v>
      </c>
      <c r="K1108">
        <v>1.5093985000000001</v>
      </c>
      <c r="L1108">
        <v>7.2550167999999998E-3</v>
      </c>
      <c r="M1108">
        <v>2.5263757999999998</v>
      </c>
      <c r="N1108">
        <v>-2.355515</v>
      </c>
      <c r="O1108">
        <v>255</v>
      </c>
    </row>
    <row r="1109" spans="1:15">
      <c r="A1109">
        <v>10364</v>
      </c>
      <c r="B1109" t="s">
        <v>1506</v>
      </c>
      <c r="C1109" t="s">
        <v>1507</v>
      </c>
      <c r="D1109" t="s">
        <v>345</v>
      </c>
      <c r="E1109">
        <v>78400</v>
      </c>
      <c r="F1109">
        <v>30900</v>
      </c>
      <c r="G1109">
        <v>9.2134427999999993</v>
      </c>
      <c r="H1109">
        <v>0.93217969000000001</v>
      </c>
      <c r="I1109">
        <v>16.376242000000001</v>
      </c>
      <c r="J1109">
        <v>3.4020290000000002E-2</v>
      </c>
      <c r="K1109">
        <v>1.5088155000000001</v>
      </c>
      <c r="L1109">
        <v>3.1344397E-3</v>
      </c>
      <c r="M1109">
        <v>-0.58077966999999997</v>
      </c>
      <c r="N1109">
        <v>-2.9829488</v>
      </c>
      <c r="O1109">
        <v>762.33333333333303</v>
      </c>
    </row>
    <row r="1110" spans="1:15">
      <c r="A1110">
        <v>2325</v>
      </c>
      <c r="B1110" t="s">
        <v>1508</v>
      </c>
      <c r="C1110" t="s">
        <v>385</v>
      </c>
      <c r="D1110" t="s">
        <v>386</v>
      </c>
      <c r="E1110">
        <v>156100</v>
      </c>
      <c r="F1110">
        <v>68700</v>
      </c>
      <c r="G1110">
        <v>2.9959381</v>
      </c>
      <c r="H1110">
        <v>9.1540946999999999</v>
      </c>
      <c r="I1110">
        <v>50.350071</v>
      </c>
      <c r="J1110">
        <v>5.7304883000000002</v>
      </c>
      <c r="K1110">
        <v>1.5084569000000001</v>
      </c>
      <c r="L1110">
        <v>0.1716819</v>
      </c>
      <c r="M1110">
        <v>0.30329967000000002</v>
      </c>
      <c r="N1110">
        <v>-0.20613255999999999</v>
      </c>
      <c r="O1110">
        <v>5068.3333333333303</v>
      </c>
    </row>
    <row r="1111" spans="1:15">
      <c r="A1111">
        <v>2863</v>
      </c>
      <c r="B1111" t="s">
        <v>1509</v>
      </c>
      <c r="C1111" t="s">
        <v>464</v>
      </c>
      <c r="D1111" t="s">
        <v>17</v>
      </c>
      <c r="E1111">
        <v>65200</v>
      </c>
      <c r="F1111">
        <v>30500</v>
      </c>
      <c r="G1111">
        <v>12.722815000000001</v>
      </c>
      <c r="H1111">
        <v>9.3994983000000004E-2</v>
      </c>
      <c r="I1111">
        <v>11.854537000000001</v>
      </c>
      <c r="J1111">
        <v>0</v>
      </c>
      <c r="K1111">
        <v>1.5082306999999999</v>
      </c>
      <c r="L1111">
        <v>0</v>
      </c>
      <c r="M1111">
        <v>4.8129821000000002</v>
      </c>
      <c r="N1111">
        <v>4.6242270000000003</v>
      </c>
      <c r="O1111">
        <v>720.66666666666595</v>
      </c>
    </row>
    <row r="1112" spans="1:15">
      <c r="A1112">
        <v>12015</v>
      </c>
      <c r="B1112" t="s">
        <v>1510</v>
      </c>
      <c r="C1112" t="s">
        <v>553</v>
      </c>
      <c r="D1112" t="s">
        <v>36</v>
      </c>
      <c r="E1112">
        <v>77100</v>
      </c>
      <c r="F1112">
        <v>32100</v>
      </c>
      <c r="G1112">
        <v>10.691411</v>
      </c>
      <c r="H1112">
        <v>1.2661422</v>
      </c>
      <c r="I1112">
        <v>14.101165999999999</v>
      </c>
      <c r="J1112">
        <v>0.14522208</v>
      </c>
      <c r="K1112">
        <v>1.5076134999999999</v>
      </c>
      <c r="L1112">
        <v>1.552629E-2</v>
      </c>
      <c r="M1112">
        <v>1.9740846000000001</v>
      </c>
      <c r="N1112">
        <v>3.7354226000000001</v>
      </c>
      <c r="O1112">
        <v>4347.3333333333303</v>
      </c>
    </row>
    <row r="1113" spans="1:15">
      <c r="A1113">
        <v>3998</v>
      </c>
      <c r="B1113" t="s">
        <v>1511</v>
      </c>
      <c r="C1113" t="s">
        <v>656</v>
      </c>
      <c r="D1113" t="s">
        <v>253</v>
      </c>
      <c r="E1113">
        <v>61800</v>
      </c>
      <c r="F1113">
        <v>25600</v>
      </c>
      <c r="G1113">
        <v>15.991968</v>
      </c>
      <c r="H1113">
        <v>0.26288321999999997</v>
      </c>
      <c r="I1113">
        <v>9.4187774999999991</v>
      </c>
      <c r="J1113">
        <v>0.15219831</v>
      </c>
      <c r="K1113">
        <v>1.5062479</v>
      </c>
      <c r="L1113">
        <v>2.4339506E-2</v>
      </c>
      <c r="M1113">
        <v>2.3508925000000001</v>
      </c>
      <c r="N1113">
        <v>4.6574545000000001</v>
      </c>
      <c r="O1113">
        <v>1422.6666666666599</v>
      </c>
    </row>
    <row r="1114" spans="1:15">
      <c r="A1114">
        <v>3932</v>
      </c>
      <c r="B1114" t="s">
        <v>1512</v>
      </c>
      <c r="C1114" t="s">
        <v>1513</v>
      </c>
      <c r="D1114" t="s">
        <v>505</v>
      </c>
      <c r="E1114">
        <v>90100</v>
      </c>
      <c r="F1114">
        <v>45700</v>
      </c>
      <c r="G1114">
        <v>4.9865427000000002</v>
      </c>
      <c r="H1114">
        <v>0.84642934999999997</v>
      </c>
      <c r="I1114">
        <v>30.202293000000001</v>
      </c>
      <c r="J1114">
        <v>0.92614244999999995</v>
      </c>
      <c r="K1114">
        <v>1.5060502</v>
      </c>
      <c r="L1114">
        <v>4.6182487000000001E-2</v>
      </c>
      <c r="M1114">
        <v>-2.0669729999999999</v>
      </c>
      <c r="N1114">
        <v>-7.6597824000000001</v>
      </c>
      <c r="O1114">
        <v>1407.3333333333301</v>
      </c>
    </row>
    <row r="1115" spans="1:15">
      <c r="A1115">
        <v>1867</v>
      </c>
      <c r="B1115" t="s">
        <v>1514</v>
      </c>
      <c r="C1115" t="s">
        <v>1202</v>
      </c>
      <c r="D1115" t="s">
        <v>295</v>
      </c>
      <c r="E1115">
        <v>71800</v>
      </c>
      <c r="F1115">
        <v>38900</v>
      </c>
      <c r="G1115">
        <v>7.8206644000000001</v>
      </c>
      <c r="H1115">
        <v>0.61006296000000004</v>
      </c>
      <c r="I1115">
        <v>19.243369999999999</v>
      </c>
      <c r="J1115">
        <v>0</v>
      </c>
      <c r="K1115">
        <v>1.5049593000000001</v>
      </c>
      <c r="L1115">
        <v>0</v>
      </c>
      <c r="M1115">
        <v>-2.1721129000000001</v>
      </c>
      <c r="N1115">
        <v>-11.547247</v>
      </c>
      <c r="O1115">
        <v>163.666666666666</v>
      </c>
    </row>
    <row r="1116" spans="1:15">
      <c r="A1116">
        <v>3168</v>
      </c>
      <c r="B1116" t="s">
        <v>1515</v>
      </c>
      <c r="C1116" t="s">
        <v>76</v>
      </c>
      <c r="D1116" t="s">
        <v>77</v>
      </c>
      <c r="E1116">
        <v>66500</v>
      </c>
      <c r="F1116">
        <v>31300</v>
      </c>
      <c r="G1116">
        <v>13.913014</v>
      </c>
      <c r="H1116">
        <v>0.26315158999999999</v>
      </c>
      <c r="I1116">
        <v>10.814601</v>
      </c>
      <c r="J1116">
        <v>0</v>
      </c>
      <c r="K1116">
        <v>1.504637</v>
      </c>
      <c r="L1116">
        <v>0</v>
      </c>
      <c r="M1116">
        <v>-4.4749993999999997</v>
      </c>
      <c r="N1116">
        <v>-8.0124369000000009</v>
      </c>
      <c r="O1116">
        <v>481.33333333333297</v>
      </c>
    </row>
    <row r="1117" spans="1:15">
      <c r="A1117">
        <v>3709</v>
      </c>
      <c r="B1117" t="s">
        <v>1516</v>
      </c>
      <c r="C1117" t="s">
        <v>1517</v>
      </c>
      <c r="D1117" t="s">
        <v>297</v>
      </c>
      <c r="E1117">
        <v>84000</v>
      </c>
      <c r="F1117">
        <v>40700</v>
      </c>
      <c r="G1117">
        <v>7.1854310000000003</v>
      </c>
      <c r="H1117">
        <v>1.1192086000000001</v>
      </c>
      <c r="I1117">
        <v>20.924412</v>
      </c>
      <c r="J1117">
        <v>6.6394388999999998E-2</v>
      </c>
      <c r="K1117">
        <v>1.503509</v>
      </c>
      <c r="L1117">
        <v>4.7707226999999996E-3</v>
      </c>
      <c r="M1117">
        <v>2.6659202999999998</v>
      </c>
      <c r="N1117">
        <v>3.5421491000000001</v>
      </c>
      <c r="O1117">
        <v>226</v>
      </c>
    </row>
    <row r="1118" spans="1:15">
      <c r="A1118">
        <v>8350</v>
      </c>
      <c r="B1118" t="s">
        <v>1518</v>
      </c>
      <c r="C1118" t="s">
        <v>316</v>
      </c>
      <c r="D1118" t="s">
        <v>147</v>
      </c>
      <c r="E1118">
        <v>68000</v>
      </c>
      <c r="F1118">
        <v>27900</v>
      </c>
      <c r="G1118">
        <v>12.081274000000001</v>
      </c>
      <c r="H1118">
        <v>0.80526852999999998</v>
      </c>
      <c r="I1118">
        <v>12.433700999999999</v>
      </c>
      <c r="J1118">
        <v>0</v>
      </c>
      <c r="K1118">
        <v>1.5021492999999999</v>
      </c>
      <c r="L1118">
        <v>0</v>
      </c>
      <c r="M1118">
        <v>3.735204</v>
      </c>
      <c r="N1118">
        <v>6.6070304000000002</v>
      </c>
      <c r="O1118">
        <v>672</v>
      </c>
    </row>
    <row r="1119" spans="1:15">
      <c r="A1119">
        <v>2903</v>
      </c>
      <c r="B1119" t="s">
        <v>1519</v>
      </c>
      <c r="C1119" t="s">
        <v>16</v>
      </c>
      <c r="D1119" t="s">
        <v>17</v>
      </c>
      <c r="E1119">
        <v>180100</v>
      </c>
      <c r="F1119">
        <v>46400</v>
      </c>
      <c r="G1119">
        <v>3.1594985000000002</v>
      </c>
      <c r="H1119">
        <v>12.664588999999999</v>
      </c>
      <c r="I1119">
        <v>47.529105999999999</v>
      </c>
      <c r="J1119">
        <v>4.8189411</v>
      </c>
      <c r="K1119">
        <v>1.5016813</v>
      </c>
      <c r="L1119">
        <v>0.15225436000000001</v>
      </c>
      <c r="M1119">
        <v>0.60183220999999998</v>
      </c>
      <c r="N1119">
        <v>0.96294230000000003</v>
      </c>
      <c r="O1119">
        <v>630.33333333333303</v>
      </c>
    </row>
    <row r="1120" spans="1:15">
      <c r="A1120">
        <v>2459</v>
      </c>
      <c r="B1120" t="s">
        <v>1520</v>
      </c>
      <c r="C1120" t="s">
        <v>1077</v>
      </c>
      <c r="D1120" t="s">
        <v>214</v>
      </c>
      <c r="E1120">
        <v>51100</v>
      </c>
      <c r="F1120">
        <v>24600</v>
      </c>
      <c r="G1120">
        <v>18.316030999999999</v>
      </c>
      <c r="H1120">
        <v>0.30901690999999998</v>
      </c>
      <c r="I1120">
        <v>8.1940021999999999</v>
      </c>
      <c r="J1120">
        <v>0.37819982000000002</v>
      </c>
      <c r="K1120">
        <v>1.5008159000000001</v>
      </c>
      <c r="L1120">
        <v>6.9271199000000006E-2</v>
      </c>
      <c r="M1120">
        <v>1.9293089999999999</v>
      </c>
      <c r="N1120">
        <v>1.0811565000000001</v>
      </c>
      <c r="O1120">
        <v>464</v>
      </c>
    </row>
    <row r="1121" spans="1:15">
      <c r="A1121">
        <v>2788</v>
      </c>
      <c r="B1121" t="s">
        <v>1521</v>
      </c>
      <c r="C1121" t="s">
        <v>55</v>
      </c>
      <c r="D1121" t="s">
        <v>17</v>
      </c>
      <c r="E1121">
        <v>92300</v>
      </c>
      <c r="F1121">
        <v>46500</v>
      </c>
      <c r="G1121">
        <v>5.8389734999999998</v>
      </c>
      <c r="H1121">
        <v>1.1125529999999999</v>
      </c>
      <c r="I1121">
        <v>25.686364999999999</v>
      </c>
      <c r="J1121">
        <v>2.3090028999999999</v>
      </c>
      <c r="K1121">
        <v>1.4998199999999999</v>
      </c>
      <c r="L1121">
        <v>0.13482205999999999</v>
      </c>
      <c r="M1121">
        <v>-0.57602160999999996</v>
      </c>
      <c r="N1121">
        <v>-2.7029700000000001</v>
      </c>
      <c r="O1121">
        <v>495</v>
      </c>
    </row>
    <row r="1122" spans="1:15">
      <c r="A1122">
        <v>3407</v>
      </c>
      <c r="B1122" t="s">
        <v>1522</v>
      </c>
      <c r="C1122" t="s">
        <v>1010</v>
      </c>
      <c r="D1122" t="s">
        <v>1011</v>
      </c>
      <c r="E1122">
        <v>82700</v>
      </c>
      <c r="F1122">
        <v>41300</v>
      </c>
      <c r="G1122">
        <v>7.7854828999999999</v>
      </c>
      <c r="H1122">
        <v>0.43974495000000002</v>
      </c>
      <c r="I1122">
        <v>19.257947999999999</v>
      </c>
      <c r="J1122">
        <v>0.38488209000000001</v>
      </c>
      <c r="K1122">
        <v>1.4993242</v>
      </c>
      <c r="L1122">
        <v>2.9964927999999998E-2</v>
      </c>
      <c r="M1122">
        <v>0.75956606999999998</v>
      </c>
      <c r="N1122">
        <v>1.3263111999999999</v>
      </c>
      <c r="O1122">
        <v>918.66666666666595</v>
      </c>
    </row>
    <row r="1123" spans="1:15">
      <c r="A1123">
        <v>3487</v>
      </c>
      <c r="B1123" t="s">
        <v>1523</v>
      </c>
      <c r="C1123" t="s">
        <v>1517</v>
      </c>
      <c r="D1123" t="s">
        <v>253</v>
      </c>
      <c r="E1123">
        <v>75600</v>
      </c>
      <c r="F1123">
        <v>33200</v>
      </c>
      <c r="G1123">
        <v>10.348190000000001</v>
      </c>
      <c r="H1123">
        <v>0.57079767999999997</v>
      </c>
      <c r="I1123">
        <v>14.482710000000001</v>
      </c>
      <c r="J1123">
        <v>0.21905807999999999</v>
      </c>
      <c r="K1123">
        <v>1.4986984000000001</v>
      </c>
      <c r="L1123">
        <v>2.2668548E-2</v>
      </c>
      <c r="M1123">
        <v>1.6352903000000001</v>
      </c>
      <c r="N1123">
        <v>3.0133356999999998</v>
      </c>
      <c r="O1123">
        <v>1442.3333333333301</v>
      </c>
    </row>
    <row r="1124" spans="1:15">
      <c r="A1124">
        <v>23263</v>
      </c>
      <c r="B1124" t="s">
        <v>1524</v>
      </c>
      <c r="C1124" t="s">
        <v>405</v>
      </c>
      <c r="D1124" t="s">
        <v>105</v>
      </c>
      <c r="E1124">
        <v>33200</v>
      </c>
      <c r="F1124">
        <v>21800</v>
      </c>
      <c r="G1124">
        <v>36.170394999999999</v>
      </c>
      <c r="H1124">
        <v>7.0025175999999995E-2</v>
      </c>
      <c r="I1124">
        <v>4.1382380000000003</v>
      </c>
      <c r="J1124">
        <v>1.3535205E-2</v>
      </c>
      <c r="K1124">
        <v>1.4968170000000001</v>
      </c>
      <c r="L1124">
        <v>4.8957369000000002E-3</v>
      </c>
      <c r="M1124">
        <v>-3.7159461999999999</v>
      </c>
      <c r="N1124">
        <v>-0.37993475999999998</v>
      </c>
      <c r="O1124">
        <v>128</v>
      </c>
    </row>
    <row r="1125" spans="1:15">
      <c r="A1125">
        <v>2003</v>
      </c>
      <c r="B1125" t="s">
        <v>1525</v>
      </c>
      <c r="C1125" t="s">
        <v>502</v>
      </c>
      <c r="D1125" t="s">
        <v>33</v>
      </c>
      <c r="E1125">
        <v>100300</v>
      </c>
      <c r="F1125">
        <v>45400</v>
      </c>
      <c r="G1125">
        <v>5.4169897999999996</v>
      </c>
      <c r="H1125">
        <v>2.8977058000000002</v>
      </c>
      <c r="I1125">
        <v>27.604317000000002</v>
      </c>
      <c r="J1125">
        <v>0</v>
      </c>
      <c r="K1125">
        <v>1.4953231</v>
      </c>
      <c r="L1125">
        <v>0</v>
      </c>
      <c r="M1125">
        <v>1.5805556999999999</v>
      </c>
      <c r="N1125">
        <v>1.6779168</v>
      </c>
      <c r="O1125">
        <v>193.333333333333</v>
      </c>
    </row>
    <row r="1126" spans="1:15">
      <c r="A1126">
        <v>2190</v>
      </c>
      <c r="B1126" t="s">
        <v>1526</v>
      </c>
      <c r="C1126" t="s">
        <v>26</v>
      </c>
      <c r="D1126" t="s">
        <v>27</v>
      </c>
      <c r="E1126">
        <v>87600</v>
      </c>
      <c r="F1126">
        <v>44800</v>
      </c>
      <c r="G1126">
        <v>6.1302003999999997</v>
      </c>
      <c r="H1126">
        <v>0.41132637999999999</v>
      </c>
      <c r="I1126">
        <v>24.392247999999999</v>
      </c>
      <c r="J1126">
        <v>0</v>
      </c>
      <c r="K1126">
        <v>1.4952939000000001</v>
      </c>
      <c r="L1126">
        <v>0</v>
      </c>
      <c r="M1126">
        <v>-0.97118634000000004</v>
      </c>
      <c r="N1126">
        <v>-3.2726573999999999</v>
      </c>
      <c r="O1126">
        <v>660.66666666666595</v>
      </c>
    </row>
    <row r="1127" spans="1:15">
      <c r="A1127">
        <v>1540</v>
      </c>
      <c r="B1127" t="s">
        <v>1527</v>
      </c>
      <c r="C1127" t="s">
        <v>872</v>
      </c>
      <c r="D1127" t="s">
        <v>105</v>
      </c>
      <c r="E1127">
        <v>62400</v>
      </c>
      <c r="F1127">
        <v>42000</v>
      </c>
      <c r="G1127">
        <v>13.637572</v>
      </c>
      <c r="H1127">
        <v>1.8512808999999999</v>
      </c>
      <c r="I1127">
        <v>10.962901</v>
      </c>
      <c r="J1127">
        <v>3.6895361000000002E-2</v>
      </c>
      <c r="K1127">
        <v>1.4950737000000001</v>
      </c>
      <c r="L1127">
        <v>5.0316318000000002E-3</v>
      </c>
      <c r="M1127">
        <v>-4.4975246999999996</v>
      </c>
      <c r="N1127">
        <v>-3.0094501999999999</v>
      </c>
      <c r="O1127">
        <v>90</v>
      </c>
    </row>
    <row r="1128" spans="1:15">
      <c r="A1128">
        <v>2354</v>
      </c>
      <c r="B1128" t="s">
        <v>1528</v>
      </c>
      <c r="C1128" t="s">
        <v>893</v>
      </c>
      <c r="D1128" t="s">
        <v>783</v>
      </c>
      <c r="E1128">
        <v>94300</v>
      </c>
      <c r="F1128">
        <v>47600</v>
      </c>
      <c r="G1128">
        <v>4.6895918999999999</v>
      </c>
      <c r="H1128">
        <v>1.6249391</v>
      </c>
      <c r="I1128">
        <v>31.874393000000001</v>
      </c>
      <c r="J1128">
        <v>0.10632177</v>
      </c>
      <c r="K1128">
        <v>1.4947790000000001</v>
      </c>
      <c r="L1128">
        <v>4.9860566000000002E-3</v>
      </c>
      <c r="M1128">
        <v>2.2822385000000001</v>
      </c>
      <c r="N1128">
        <v>-4.5276377E-3</v>
      </c>
      <c r="O1128">
        <v>389.666666666666</v>
      </c>
    </row>
    <row r="1129" spans="1:15">
      <c r="A1129">
        <v>1504</v>
      </c>
      <c r="B1129" t="s">
        <v>1529</v>
      </c>
      <c r="C1129" t="s">
        <v>1530</v>
      </c>
      <c r="D1129" t="s">
        <v>105</v>
      </c>
      <c r="E1129">
        <v>62400</v>
      </c>
      <c r="F1129">
        <v>27700</v>
      </c>
      <c r="G1129">
        <v>13.158196999999999</v>
      </c>
      <c r="H1129">
        <v>0.97165155000000003</v>
      </c>
      <c r="I1129">
        <v>11.358954000000001</v>
      </c>
      <c r="J1129">
        <v>0.37866765000000002</v>
      </c>
      <c r="K1129">
        <v>1.4946337000000001</v>
      </c>
      <c r="L1129">
        <v>4.9825840000000003E-2</v>
      </c>
      <c r="M1129">
        <v>1.7292911</v>
      </c>
      <c r="N1129">
        <v>2.0134756999999999</v>
      </c>
      <c r="O1129">
        <v>1407</v>
      </c>
    </row>
    <row r="1130" spans="1:15">
      <c r="A1130">
        <v>7118</v>
      </c>
      <c r="B1130" t="s">
        <v>1531</v>
      </c>
      <c r="C1130" t="s">
        <v>847</v>
      </c>
      <c r="D1130" t="s">
        <v>165</v>
      </c>
      <c r="E1130">
        <v>72500</v>
      </c>
      <c r="F1130">
        <v>30700</v>
      </c>
      <c r="G1130">
        <v>10.951409999999999</v>
      </c>
      <c r="H1130">
        <v>0.71224712999999995</v>
      </c>
      <c r="I1130">
        <v>13.631656</v>
      </c>
      <c r="J1130">
        <v>0.83146023999999996</v>
      </c>
      <c r="K1130">
        <v>1.4928585000000001</v>
      </c>
      <c r="L1130">
        <v>9.1056614999999994E-2</v>
      </c>
      <c r="M1130">
        <v>2.9931511999999998</v>
      </c>
      <c r="N1130">
        <v>4.5536441999999999</v>
      </c>
      <c r="O1130">
        <v>1409</v>
      </c>
    </row>
    <row r="1131" spans="1:15">
      <c r="A1131">
        <v>3615</v>
      </c>
      <c r="B1131" t="s">
        <v>1532</v>
      </c>
      <c r="C1131" t="s">
        <v>553</v>
      </c>
      <c r="D1131" t="s">
        <v>36</v>
      </c>
      <c r="E1131">
        <v>100900</v>
      </c>
      <c r="F1131">
        <v>44000</v>
      </c>
      <c r="G1131">
        <v>6.1181760000000001</v>
      </c>
      <c r="H1131">
        <v>1.2478079</v>
      </c>
      <c r="I1131">
        <v>24.389081999999998</v>
      </c>
      <c r="J1131">
        <v>0.53533220000000004</v>
      </c>
      <c r="K1131">
        <v>1.4921669</v>
      </c>
      <c r="L1131">
        <v>3.2752561999999999E-2</v>
      </c>
      <c r="M1131">
        <v>0.47746956000000002</v>
      </c>
      <c r="N1131">
        <v>1.8413596999999999</v>
      </c>
      <c r="O1131">
        <v>3032.3333333333298</v>
      </c>
    </row>
    <row r="1132" spans="1:15">
      <c r="A1132">
        <v>3316</v>
      </c>
      <c r="B1132" t="s">
        <v>1533</v>
      </c>
      <c r="C1132" t="s">
        <v>146</v>
      </c>
      <c r="D1132" t="s">
        <v>147</v>
      </c>
      <c r="E1132">
        <v>73800</v>
      </c>
      <c r="F1132">
        <v>38500</v>
      </c>
      <c r="G1132">
        <v>9.0004377000000009</v>
      </c>
      <c r="H1132">
        <v>0.28126415999999999</v>
      </c>
      <c r="I1132">
        <v>16.576563</v>
      </c>
      <c r="J1132">
        <v>0</v>
      </c>
      <c r="K1132">
        <v>1.4919633000000001</v>
      </c>
      <c r="L1132">
        <v>0</v>
      </c>
      <c r="M1132">
        <v>-2.3724954</v>
      </c>
      <c r="N1132">
        <v>-4.6618133000000004</v>
      </c>
      <c r="O1132">
        <v>934.33333333333303</v>
      </c>
    </row>
    <row r="1133" spans="1:15">
      <c r="A1133">
        <v>3769</v>
      </c>
      <c r="B1133" t="s">
        <v>1534</v>
      </c>
      <c r="C1133" t="s">
        <v>344</v>
      </c>
      <c r="D1133" t="s">
        <v>345</v>
      </c>
      <c r="E1133">
        <v>97000</v>
      </c>
      <c r="F1133">
        <v>37700</v>
      </c>
      <c r="G1133">
        <v>6.4948902000000004</v>
      </c>
      <c r="H1133">
        <v>2.0128324000000002</v>
      </c>
      <c r="I1133">
        <v>22.948789999999999</v>
      </c>
      <c r="J1133">
        <v>0.59025097000000004</v>
      </c>
      <c r="K1133">
        <v>1.4904987000000001</v>
      </c>
      <c r="L1133">
        <v>3.8336153999999997E-2</v>
      </c>
      <c r="M1133">
        <v>0.94657338000000002</v>
      </c>
      <c r="N1133">
        <v>1.7349909999999999</v>
      </c>
      <c r="O1133">
        <v>1853.6666666666599</v>
      </c>
    </row>
    <row r="1134" spans="1:15">
      <c r="A1134">
        <v>3564</v>
      </c>
      <c r="B1134" t="s">
        <v>1535</v>
      </c>
      <c r="C1134" t="s">
        <v>221</v>
      </c>
      <c r="D1134" t="s">
        <v>36</v>
      </c>
      <c r="E1134">
        <v>72500</v>
      </c>
      <c r="F1134">
        <v>35900</v>
      </c>
      <c r="G1134">
        <v>10.71303</v>
      </c>
      <c r="H1134">
        <v>0.57659053999999998</v>
      </c>
      <c r="I1134">
        <v>13.898809</v>
      </c>
      <c r="J1134">
        <v>2.2693390999999998</v>
      </c>
      <c r="K1134">
        <v>1.4889835</v>
      </c>
      <c r="L1134">
        <v>0.24311498000000001</v>
      </c>
      <c r="M1134">
        <v>-2.7458863</v>
      </c>
      <c r="N1134">
        <v>-3.1047875999999999</v>
      </c>
      <c r="O1134">
        <v>270.33333333333297</v>
      </c>
    </row>
    <row r="1135" spans="1:15">
      <c r="A1135">
        <v>1016</v>
      </c>
      <c r="B1135" t="s">
        <v>1536</v>
      </c>
      <c r="C1135" t="s">
        <v>1189</v>
      </c>
      <c r="D1135" t="s">
        <v>102</v>
      </c>
      <c r="E1135">
        <v>80300</v>
      </c>
      <c r="F1135">
        <v>36000</v>
      </c>
      <c r="G1135">
        <v>8.7119645999999999</v>
      </c>
      <c r="H1135">
        <v>0.48658343999999998</v>
      </c>
      <c r="I1135">
        <v>17.088571999999999</v>
      </c>
      <c r="J1135">
        <v>0.49020292999999998</v>
      </c>
      <c r="K1135">
        <v>1.4887501999999999</v>
      </c>
      <c r="L1135">
        <v>4.2706306999999999E-2</v>
      </c>
      <c r="M1135">
        <v>2.9986410000000001</v>
      </c>
      <c r="N1135">
        <v>1.5722259999999999</v>
      </c>
      <c r="O1135">
        <v>806</v>
      </c>
    </row>
    <row r="1136" spans="1:15">
      <c r="A1136">
        <v>4650</v>
      </c>
      <c r="B1136" t="s">
        <v>1537</v>
      </c>
      <c r="C1136" t="s">
        <v>1538</v>
      </c>
      <c r="D1136" t="s">
        <v>219</v>
      </c>
      <c r="E1136">
        <v>65500</v>
      </c>
      <c r="F1136">
        <v>31000</v>
      </c>
      <c r="G1136">
        <v>15.893093</v>
      </c>
      <c r="H1136">
        <v>0.29727896999999998</v>
      </c>
      <c r="I1136">
        <v>9.3501682000000006</v>
      </c>
      <c r="J1136">
        <v>1.2181611E-2</v>
      </c>
      <c r="K1136">
        <v>1.4860308</v>
      </c>
      <c r="L1136">
        <v>1.9360347999999999E-3</v>
      </c>
      <c r="M1136">
        <v>-2.3987653</v>
      </c>
      <c r="N1136">
        <v>-3.3838363</v>
      </c>
      <c r="O1136">
        <v>389.666666666666</v>
      </c>
    </row>
    <row r="1137" spans="1:15">
      <c r="A1137">
        <v>1541</v>
      </c>
      <c r="B1137" t="s">
        <v>1539</v>
      </c>
      <c r="C1137" t="s">
        <v>1540</v>
      </c>
      <c r="D1137" t="s">
        <v>185</v>
      </c>
      <c r="E1137">
        <v>66000</v>
      </c>
      <c r="F1137">
        <v>32500</v>
      </c>
      <c r="G1137">
        <v>15.455515999999999</v>
      </c>
      <c r="H1137">
        <v>0.25202817</v>
      </c>
      <c r="I1137">
        <v>9.6129665000000006</v>
      </c>
      <c r="J1137">
        <v>0.64402276000000003</v>
      </c>
      <c r="K1137">
        <v>1.4857335</v>
      </c>
      <c r="L1137">
        <v>9.9537029999999999E-2</v>
      </c>
      <c r="M1137">
        <v>0.80815225999999996</v>
      </c>
      <c r="N1137">
        <v>7.1439357000000001</v>
      </c>
      <c r="O1137">
        <v>679.33333333333303</v>
      </c>
    </row>
    <row r="1138" spans="1:15">
      <c r="A1138">
        <v>3800</v>
      </c>
      <c r="B1138" t="s">
        <v>1541</v>
      </c>
      <c r="C1138" t="s">
        <v>1488</v>
      </c>
      <c r="D1138" t="s">
        <v>345</v>
      </c>
      <c r="E1138">
        <v>104200</v>
      </c>
      <c r="F1138">
        <v>50000</v>
      </c>
      <c r="G1138">
        <v>4.5168157000000004</v>
      </c>
      <c r="H1138">
        <v>1.6684394</v>
      </c>
      <c r="I1138">
        <v>32.862625000000001</v>
      </c>
      <c r="J1138">
        <v>1.1021082</v>
      </c>
      <c r="K1138">
        <v>1.4843442</v>
      </c>
      <c r="L1138">
        <v>4.9780196999999998E-2</v>
      </c>
      <c r="M1138">
        <v>-0.52783619999999998</v>
      </c>
      <c r="N1138">
        <v>-2.539974</v>
      </c>
      <c r="O1138">
        <v>2624</v>
      </c>
    </row>
    <row r="1139" spans="1:15">
      <c r="A1139">
        <v>10434</v>
      </c>
      <c r="B1139" t="s">
        <v>1542</v>
      </c>
      <c r="C1139" t="s">
        <v>344</v>
      </c>
      <c r="D1139" t="s">
        <v>345</v>
      </c>
      <c r="E1139">
        <v>73000</v>
      </c>
      <c r="F1139">
        <v>30000</v>
      </c>
      <c r="G1139">
        <v>11.777587</v>
      </c>
      <c r="H1139">
        <v>0.33057209999999998</v>
      </c>
      <c r="I1139">
        <v>12.568191000000001</v>
      </c>
      <c r="J1139">
        <v>6.7822166000000003E-2</v>
      </c>
      <c r="K1139">
        <v>1.4802295999999999</v>
      </c>
      <c r="L1139">
        <v>7.9878150000000005E-3</v>
      </c>
      <c r="M1139">
        <v>-0.56064159000000002</v>
      </c>
      <c r="N1139">
        <v>-0.46341958999999999</v>
      </c>
      <c r="O1139">
        <v>266</v>
      </c>
    </row>
    <row r="1140" spans="1:15">
      <c r="A1140">
        <v>21603</v>
      </c>
      <c r="B1140" t="s">
        <v>1543</v>
      </c>
      <c r="C1140" t="s">
        <v>164</v>
      </c>
      <c r="D1140" t="s">
        <v>165</v>
      </c>
      <c r="E1140">
        <v>51600</v>
      </c>
      <c r="F1140">
        <v>24900</v>
      </c>
      <c r="G1140">
        <v>21.306757000000001</v>
      </c>
      <c r="H1140">
        <v>0.57704394999999997</v>
      </c>
      <c r="I1140">
        <v>6.9461354999999996</v>
      </c>
      <c r="J1140">
        <v>3.5117408E-3</v>
      </c>
      <c r="K1140">
        <v>1.4799962</v>
      </c>
      <c r="L1140">
        <v>7.4823817999999996E-4</v>
      </c>
      <c r="M1140">
        <v>8.7805662000000009</v>
      </c>
      <c r="N1140">
        <v>14.325851999999999</v>
      </c>
      <c r="O1140">
        <v>550.66666666666595</v>
      </c>
    </row>
    <row r="1141" spans="1:15">
      <c r="A1141">
        <v>3166</v>
      </c>
      <c r="B1141" t="s">
        <v>1544</v>
      </c>
      <c r="C1141" t="s">
        <v>901</v>
      </c>
      <c r="D1141" t="s">
        <v>77</v>
      </c>
      <c r="E1141">
        <v>101700</v>
      </c>
      <c r="F1141">
        <v>39600</v>
      </c>
      <c r="G1141">
        <v>7.0655865999999996</v>
      </c>
      <c r="H1141">
        <v>1.5325352999999999</v>
      </c>
      <c r="I1141">
        <v>20.916021000000001</v>
      </c>
      <c r="J1141">
        <v>2.4227504999999998</v>
      </c>
      <c r="K1141">
        <v>1.4778396</v>
      </c>
      <c r="L1141">
        <v>0.17118153</v>
      </c>
      <c r="M1141">
        <v>-5.0187349000000001</v>
      </c>
      <c r="N1141">
        <v>-5.7665104999999999</v>
      </c>
      <c r="O1141">
        <v>214.5</v>
      </c>
    </row>
    <row r="1142" spans="1:15">
      <c r="A1142">
        <v>2532</v>
      </c>
      <c r="B1142" t="s">
        <v>1545</v>
      </c>
      <c r="C1142" t="s">
        <v>1546</v>
      </c>
      <c r="D1142" t="s">
        <v>260</v>
      </c>
      <c r="E1142">
        <v>84500</v>
      </c>
      <c r="F1142">
        <v>40400</v>
      </c>
      <c r="G1142">
        <v>6.7110224000000001</v>
      </c>
      <c r="H1142">
        <v>1.9138972999999999</v>
      </c>
      <c r="I1142">
        <v>22.013926000000001</v>
      </c>
      <c r="J1142">
        <v>0.27940059</v>
      </c>
      <c r="K1142">
        <v>1.4773594999999999</v>
      </c>
      <c r="L1142">
        <v>1.8750636000000001E-2</v>
      </c>
      <c r="M1142">
        <v>-2.1741719000000002</v>
      </c>
      <c r="N1142">
        <v>-7.0464826</v>
      </c>
      <c r="O1142">
        <v>1964</v>
      </c>
    </row>
    <row r="1143" spans="1:15">
      <c r="A1143">
        <v>2668</v>
      </c>
      <c r="B1143" t="s">
        <v>1547</v>
      </c>
      <c r="C1143" t="s">
        <v>889</v>
      </c>
      <c r="D1143" t="s">
        <v>17</v>
      </c>
      <c r="E1143">
        <v>90800</v>
      </c>
      <c r="F1143">
        <v>44600</v>
      </c>
      <c r="G1143">
        <v>6.5330887000000004</v>
      </c>
      <c r="H1143">
        <v>1.8995715</v>
      </c>
      <c r="I1143">
        <v>22.609418999999999</v>
      </c>
      <c r="J1143">
        <v>7.7608838999999999E-2</v>
      </c>
      <c r="K1143">
        <v>1.4770932999999999</v>
      </c>
      <c r="L1143">
        <v>5.0702541999999998E-3</v>
      </c>
      <c r="M1143">
        <v>0.59851759999999998</v>
      </c>
      <c r="N1143">
        <v>-1.9794141999999999</v>
      </c>
      <c r="O1143">
        <v>454.666666666666</v>
      </c>
    </row>
    <row r="1144" spans="1:15">
      <c r="A1144">
        <v>9507</v>
      </c>
      <c r="B1144" t="s">
        <v>1548</v>
      </c>
      <c r="C1144" t="s">
        <v>1549</v>
      </c>
      <c r="D1144" t="s">
        <v>185</v>
      </c>
      <c r="E1144">
        <v>76000</v>
      </c>
      <c r="F1144">
        <v>29900</v>
      </c>
      <c r="G1144">
        <v>8.2583113000000008</v>
      </c>
      <c r="H1144">
        <v>0</v>
      </c>
      <c r="I1144">
        <v>17.863465999999999</v>
      </c>
      <c r="J1144">
        <v>0</v>
      </c>
      <c r="K1144">
        <v>1.4752206999999999</v>
      </c>
      <c r="L1144">
        <v>0</v>
      </c>
      <c r="M1144">
        <v>2.2469068000000001</v>
      </c>
      <c r="N1144">
        <v>3.5127050999999998</v>
      </c>
      <c r="O1144">
        <v>516.33333333333303</v>
      </c>
    </row>
    <row r="1145" spans="1:15">
      <c r="A1145">
        <v>1542</v>
      </c>
      <c r="B1145" t="s">
        <v>1550</v>
      </c>
      <c r="C1145" t="s">
        <v>333</v>
      </c>
      <c r="D1145" t="s">
        <v>185</v>
      </c>
      <c r="E1145">
        <v>97200</v>
      </c>
      <c r="F1145">
        <v>38900</v>
      </c>
      <c r="G1145">
        <v>7.2003044999999997</v>
      </c>
      <c r="H1145">
        <v>1.2381606999999999</v>
      </c>
      <c r="I1145">
        <v>20.477132999999998</v>
      </c>
      <c r="J1145">
        <v>0.11705349</v>
      </c>
      <c r="K1145">
        <v>1.4744158999999999</v>
      </c>
      <c r="L1145">
        <v>8.4282075999999994E-3</v>
      </c>
      <c r="M1145">
        <v>3.3477199</v>
      </c>
      <c r="N1145">
        <v>3.4266524</v>
      </c>
      <c r="O1145">
        <v>164</v>
      </c>
    </row>
    <row r="1146" spans="1:15">
      <c r="A1146">
        <v>1510</v>
      </c>
      <c r="B1146" t="s">
        <v>1551</v>
      </c>
      <c r="C1146" t="s">
        <v>939</v>
      </c>
      <c r="D1146" t="s">
        <v>105</v>
      </c>
      <c r="E1146">
        <v>62200</v>
      </c>
      <c r="F1146">
        <v>29000</v>
      </c>
      <c r="G1146">
        <v>12.679707000000001</v>
      </c>
      <c r="H1146">
        <v>0.27057427000000001</v>
      </c>
      <c r="I1146">
        <v>11.627254000000001</v>
      </c>
      <c r="J1146">
        <v>0.21020997999999999</v>
      </c>
      <c r="K1146">
        <v>1.4743016</v>
      </c>
      <c r="L1146">
        <v>2.6654008999999999E-2</v>
      </c>
      <c r="M1146">
        <v>-1.2804926999999999</v>
      </c>
      <c r="N1146">
        <v>-4.9773835999999996</v>
      </c>
      <c r="O1146">
        <v>1257.6666666666599</v>
      </c>
    </row>
    <row r="1147" spans="1:15">
      <c r="A1147">
        <v>1470</v>
      </c>
      <c r="B1147" t="s">
        <v>1552</v>
      </c>
      <c r="C1147" t="s">
        <v>227</v>
      </c>
      <c r="D1147" t="s">
        <v>105</v>
      </c>
      <c r="E1147">
        <v>65300</v>
      </c>
      <c r="F1147">
        <v>25700</v>
      </c>
      <c r="G1147">
        <v>14.6599</v>
      </c>
      <c r="H1147">
        <v>0.34295255000000002</v>
      </c>
      <c r="I1147">
        <v>10.042323</v>
      </c>
      <c r="J1147">
        <v>0.24887258000000001</v>
      </c>
      <c r="K1147">
        <v>1.4721944</v>
      </c>
      <c r="L1147">
        <v>3.6484471999999997E-2</v>
      </c>
      <c r="M1147">
        <v>-2.0789645000000001</v>
      </c>
      <c r="N1147">
        <v>-1.6644679</v>
      </c>
      <c r="O1147">
        <v>1995.3333333333301</v>
      </c>
    </row>
    <row r="1148" spans="1:15">
      <c r="A1148">
        <v>3535</v>
      </c>
      <c r="B1148" t="s">
        <v>1553</v>
      </c>
      <c r="C1148" t="s">
        <v>448</v>
      </c>
      <c r="D1148" t="s">
        <v>253</v>
      </c>
      <c r="E1148">
        <v>197900</v>
      </c>
      <c r="F1148">
        <v>72800</v>
      </c>
      <c r="G1148">
        <v>2.4821993999999998</v>
      </c>
      <c r="H1148">
        <v>21.908805999999998</v>
      </c>
      <c r="I1148">
        <v>59.296081999999998</v>
      </c>
      <c r="J1148">
        <v>12.975687000000001</v>
      </c>
      <c r="K1148">
        <v>1.4718471</v>
      </c>
      <c r="L1148">
        <v>0.32208242999999998</v>
      </c>
      <c r="M1148">
        <v>0.22712652</v>
      </c>
      <c r="N1148">
        <v>-0.71235459999999995</v>
      </c>
      <c r="O1148">
        <v>1458</v>
      </c>
    </row>
    <row r="1149" spans="1:15">
      <c r="A1149">
        <v>6836</v>
      </c>
      <c r="B1149" t="s">
        <v>1554</v>
      </c>
      <c r="C1149" t="s">
        <v>1166</v>
      </c>
      <c r="D1149" t="s">
        <v>253</v>
      </c>
      <c r="E1149">
        <v>64700</v>
      </c>
      <c r="F1149">
        <v>28000</v>
      </c>
      <c r="G1149">
        <v>13.190046000000001</v>
      </c>
      <c r="H1149">
        <v>0.18544483</v>
      </c>
      <c r="I1149">
        <v>11.149248999999999</v>
      </c>
      <c r="J1149">
        <v>0.34508759</v>
      </c>
      <c r="K1149">
        <v>1.4705911</v>
      </c>
      <c r="L1149">
        <v>4.5517214E-2</v>
      </c>
      <c r="M1149">
        <v>-0.3353835</v>
      </c>
      <c r="N1149">
        <v>-2.5417936000000001</v>
      </c>
      <c r="O1149">
        <v>732.66666666666595</v>
      </c>
    </row>
    <row r="1150" spans="1:15">
      <c r="A1150">
        <v>2910</v>
      </c>
      <c r="B1150" t="s">
        <v>1555</v>
      </c>
      <c r="C1150" t="s">
        <v>1556</v>
      </c>
      <c r="D1150" t="s">
        <v>207</v>
      </c>
      <c r="E1150">
        <v>97900</v>
      </c>
      <c r="F1150">
        <v>38100</v>
      </c>
      <c r="G1150">
        <v>4.9032425999999996</v>
      </c>
      <c r="H1150">
        <v>1.9279256</v>
      </c>
      <c r="I1150">
        <v>29.988538999999999</v>
      </c>
      <c r="J1150">
        <v>0</v>
      </c>
      <c r="K1150">
        <v>1.4704109000000001</v>
      </c>
      <c r="L1150">
        <v>0</v>
      </c>
      <c r="M1150">
        <v>0.30245841000000001</v>
      </c>
      <c r="N1150">
        <v>-2.5484366000000001</v>
      </c>
      <c r="O1150">
        <v>134.333333333333</v>
      </c>
    </row>
    <row r="1151" spans="1:15">
      <c r="A1151">
        <v>3671</v>
      </c>
      <c r="B1151" t="s">
        <v>1557</v>
      </c>
      <c r="C1151" t="s">
        <v>1558</v>
      </c>
      <c r="D1151" t="s">
        <v>1263</v>
      </c>
      <c r="E1151">
        <v>76900</v>
      </c>
      <c r="F1151">
        <v>27900</v>
      </c>
      <c r="G1151">
        <v>8.8813762999999994</v>
      </c>
      <c r="H1151">
        <v>0.81159568000000004</v>
      </c>
      <c r="I1151">
        <v>16.550626999999999</v>
      </c>
      <c r="J1151">
        <v>0.53178203000000002</v>
      </c>
      <c r="K1151">
        <v>1.4699234999999999</v>
      </c>
      <c r="L1151">
        <v>4.7229566000000001E-2</v>
      </c>
      <c r="M1151">
        <v>-1.2155083</v>
      </c>
      <c r="N1151">
        <v>-2.8337490999999999</v>
      </c>
      <c r="O1151">
        <v>1364.6666666666599</v>
      </c>
    </row>
    <row r="1152" spans="1:15">
      <c r="A1152">
        <v>9903</v>
      </c>
      <c r="B1152" t="s">
        <v>1559</v>
      </c>
      <c r="C1152" t="s">
        <v>1560</v>
      </c>
      <c r="D1152" t="s">
        <v>207</v>
      </c>
      <c r="E1152">
        <v>43100</v>
      </c>
      <c r="F1152">
        <v>23800</v>
      </c>
      <c r="G1152">
        <v>24.921607999999999</v>
      </c>
      <c r="H1152">
        <v>9.5723681000000008E-3</v>
      </c>
      <c r="I1152">
        <v>5.8924909000000003</v>
      </c>
      <c r="J1152">
        <v>0</v>
      </c>
      <c r="K1152">
        <v>1.4685035</v>
      </c>
      <c r="L1152">
        <v>0</v>
      </c>
      <c r="M1152">
        <v>-0.44816740999999999</v>
      </c>
      <c r="N1152">
        <v>8.8848799000000006E-2</v>
      </c>
      <c r="O1152">
        <v>531</v>
      </c>
    </row>
    <row r="1153" spans="1:15">
      <c r="A1153">
        <v>3990</v>
      </c>
      <c r="B1153" t="s">
        <v>1561</v>
      </c>
      <c r="C1153" t="s">
        <v>1189</v>
      </c>
      <c r="D1153" t="s">
        <v>266</v>
      </c>
      <c r="E1153">
        <v>43900</v>
      </c>
      <c r="F1153">
        <v>23700</v>
      </c>
      <c r="G1153">
        <v>27.596340000000001</v>
      </c>
      <c r="H1153">
        <v>5.6175224000000003E-2</v>
      </c>
      <c r="I1153">
        <v>5.3210702000000003</v>
      </c>
      <c r="J1153">
        <v>1.5296285000000001E-3</v>
      </c>
      <c r="K1153">
        <v>1.4684206</v>
      </c>
      <c r="L1153">
        <v>4.2212149000000001E-4</v>
      </c>
      <c r="M1153">
        <v>9.3409985000000001E-2</v>
      </c>
      <c r="N1153">
        <v>6.1691827999999997</v>
      </c>
      <c r="O1153">
        <v>776</v>
      </c>
    </row>
    <row r="1154" spans="1:15">
      <c r="A1154">
        <v>1684</v>
      </c>
      <c r="B1154" t="s">
        <v>1562</v>
      </c>
      <c r="C1154" t="s">
        <v>1563</v>
      </c>
      <c r="D1154" t="s">
        <v>165</v>
      </c>
      <c r="E1154">
        <v>80000</v>
      </c>
      <c r="F1154">
        <v>33800</v>
      </c>
      <c r="G1154">
        <v>5.8752798999999998</v>
      </c>
      <c r="H1154">
        <v>0.50706792000000001</v>
      </c>
      <c r="I1154">
        <v>24.956876999999999</v>
      </c>
      <c r="J1154">
        <v>0.14672462999999999</v>
      </c>
      <c r="K1154">
        <v>1.4662864</v>
      </c>
      <c r="L1154">
        <v>8.6204829000000004E-3</v>
      </c>
      <c r="M1154">
        <v>2.7660912999999998</v>
      </c>
      <c r="N1154">
        <v>9.5277131000000001E-2</v>
      </c>
      <c r="O1154">
        <v>199</v>
      </c>
    </row>
    <row r="1155" spans="1:15">
      <c r="A1155">
        <v>23621</v>
      </c>
      <c r="B1155" t="s">
        <v>1564</v>
      </c>
      <c r="C1155" t="s">
        <v>224</v>
      </c>
      <c r="D1155" t="s">
        <v>105</v>
      </c>
      <c r="E1155">
        <v>80400</v>
      </c>
      <c r="F1155">
        <v>28700</v>
      </c>
      <c r="G1155">
        <v>10.621342</v>
      </c>
      <c r="H1155">
        <v>1.8214229</v>
      </c>
      <c r="I1155">
        <v>13.799018</v>
      </c>
      <c r="J1155">
        <v>0.39675251</v>
      </c>
      <c r="K1155">
        <v>1.4656408999999999</v>
      </c>
      <c r="L1155">
        <v>4.2140439000000002E-2</v>
      </c>
      <c r="M1155">
        <v>7.4244962000000001</v>
      </c>
      <c r="N1155">
        <v>11.505979</v>
      </c>
      <c r="O1155">
        <v>822.66666666666595</v>
      </c>
    </row>
    <row r="1156" spans="1:15">
      <c r="A1156">
        <v>8466</v>
      </c>
      <c r="B1156" t="s">
        <v>1565</v>
      </c>
      <c r="C1156" t="s">
        <v>1566</v>
      </c>
      <c r="D1156" t="s">
        <v>207</v>
      </c>
      <c r="E1156">
        <v>49700</v>
      </c>
      <c r="F1156">
        <v>22900</v>
      </c>
      <c r="G1156">
        <v>20.136934</v>
      </c>
      <c r="H1156">
        <v>1.8123819999999999E-2</v>
      </c>
      <c r="I1156">
        <v>7.2759757</v>
      </c>
      <c r="J1156">
        <v>0</v>
      </c>
      <c r="K1156">
        <v>1.4651585</v>
      </c>
      <c r="L1156">
        <v>0</v>
      </c>
      <c r="M1156">
        <v>-2.2954831000000002</v>
      </c>
      <c r="N1156">
        <v>-4.6225047000000004</v>
      </c>
      <c r="O1156">
        <v>273</v>
      </c>
    </row>
    <row r="1157" spans="1:15">
      <c r="A1157">
        <v>1601</v>
      </c>
      <c r="B1157" t="s">
        <v>1567</v>
      </c>
      <c r="C1157" t="s">
        <v>1400</v>
      </c>
      <c r="D1157" t="s">
        <v>185</v>
      </c>
      <c r="E1157">
        <v>85400</v>
      </c>
      <c r="F1157">
        <v>37500</v>
      </c>
      <c r="G1157">
        <v>7.0339932000000003</v>
      </c>
      <c r="H1157">
        <v>0.6077745</v>
      </c>
      <c r="I1157">
        <v>20.821027999999998</v>
      </c>
      <c r="J1157">
        <v>0</v>
      </c>
      <c r="K1157">
        <v>1.4645497000000001</v>
      </c>
      <c r="L1157">
        <v>0</v>
      </c>
      <c r="M1157">
        <v>3.4755294000000001</v>
      </c>
      <c r="N1157">
        <v>4.7668691000000001</v>
      </c>
      <c r="O1157">
        <v>1547.3333333333301</v>
      </c>
    </row>
    <row r="1158" spans="1:15">
      <c r="A1158">
        <v>1106</v>
      </c>
      <c r="B1158" t="s">
        <v>1568</v>
      </c>
      <c r="C1158" t="s">
        <v>695</v>
      </c>
      <c r="D1158" t="s">
        <v>442</v>
      </c>
      <c r="E1158">
        <v>53800</v>
      </c>
      <c r="F1158">
        <v>30500</v>
      </c>
      <c r="G1158">
        <v>14.137162</v>
      </c>
      <c r="H1158">
        <v>6.7464992000000001E-2</v>
      </c>
      <c r="I1158">
        <v>10.357449000000001</v>
      </c>
      <c r="J1158">
        <v>2.4609320000000001E-2</v>
      </c>
      <c r="K1158">
        <v>1.4642493000000001</v>
      </c>
      <c r="L1158">
        <v>3.4790595999999998E-3</v>
      </c>
      <c r="M1158">
        <v>-0.55913674999999996</v>
      </c>
      <c r="N1158">
        <v>-12.658051</v>
      </c>
      <c r="O1158">
        <v>106.666666666666</v>
      </c>
    </row>
    <row r="1159" spans="1:15">
      <c r="A1159">
        <v>1964</v>
      </c>
      <c r="B1159" t="s">
        <v>1569</v>
      </c>
      <c r="C1159" t="s">
        <v>1018</v>
      </c>
      <c r="D1159" t="s">
        <v>162</v>
      </c>
      <c r="E1159">
        <v>93600</v>
      </c>
      <c r="F1159">
        <v>44900</v>
      </c>
      <c r="G1159">
        <v>5.1683105999999999</v>
      </c>
      <c r="H1159">
        <v>1.3773614999999999</v>
      </c>
      <c r="I1159">
        <v>28.311861</v>
      </c>
      <c r="J1159">
        <v>2.0986425999999998</v>
      </c>
      <c r="K1159">
        <v>1.4632449000000001</v>
      </c>
      <c r="L1159">
        <v>0.10846437</v>
      </c>
      <c r="M1159">
        <v>1.9154690999999999</v>
      </c>
      <c r="N1159">
        <v>2.4617851000000002</v>
      </c>
      <c r="O1159">
        <v>292</v>
      </c>
    </row>
    <row r="1160" spans="1:15">
      <c r="A1160">
        <v>3594</v>
      </c>
      <c r="B1160" t="s">
        <v>1570</v>
      </c>
      <c r="C1160" t="s">
        <v>602</v>
      </c>
      <c r="D1160" t="s">
        <v>36</v>
      </c>
      <c r="E1160">
        <v>98700</v>
      </c>
      <c r="F1160">
        <v>42000</v>
      </c>
      <c r="G1160">
        <v>6.4119830000000002</v>
      </c>
      <c r="H1160">
        <v>1.0736330999999999</v>
      </c>
      <c r="I1160">
        <v>22.800844000000001</v>
      </c>
      <c r="J1160">
        <v>0.34467958999999998</v>
      </c>
      <c r="K1160">
        <v>1.4619863</v>
      </c>
      <c r="L1160">
        <v>2.2100796999999998E-2</v>
      </c>
      <c r="M1160">
        <v>0.22399645000000001</v>
      </c>
      <c r="N1160">
        <v>0.69670390999999998</v>
      </c>
      <c r="O1160">
        <v>3108.3333333333298</v>
      </c>
    </row>
    <row r="1161" spans="1:15">
      <c r="A1161">
        <v>3745</v>
      </c>
      <c r="B1161" t="s">
        <v>1571</v>
      </c>
      <c r="C1161" t="s">
        <v>1572</v>
      </c>
      <c r="D1161" t="s">
        <v>297</v>
      </c>
      <c r="E1161">
        <v>151000</v>
      </c>
      <c r="F1161">
        <v>71200</v>
      </c>
      <c r="G1161">
        <v>2.8213162000000001</v>
      </c>
      <c r="H1161">
        <v>7.3188757999999998</v>
      </c>
      <c r="I1161">
        <v>51.817711000000003</v>
      </c>
      <c r="J1161">
        <v>3.6124024000000001</v>
      </c>
      <c r="K1161">
        <v>1.4619415</v>
      </c>
      <c r="L1161">
        <v>0.1019173</v>
      </c>
      <c r="M1161">
        <v>0.13170026000000001</v>
      </c>
      <c r="N1161">
        <v>-0.25059426000000001</v>
      </c>
      <c r="O1161">
        <v>2935</v>
      </c>
    </row>
    <row r="1162" spans="1:15">
      <c r="A1162">
        <v>3238</v>
      </c>
      <c r="B1162" t="s">
        <v>1573</v>
      </c>
      <c r="C1162" t="s">
        <v>1574</v>
      </c>
      <c r="D1162" t="s">
        <v>147</v>
      </c>
      <c r="E1162">
        <v>149800</v>
      </c>
      <c r="F1162">
        <v>71800</v>
      </c>
      <c r="G1162">
        <v>2.6475985</v>
      </c>
      <c r="H1162">
        <v>11.221071999999999</v>
      </c>
      <c r="I1162">
        <v>55.149799000000002</v>
      </c>
      <c r="J1162">
        <v>6.1517787000000004</v>
      </c>
      <c r="K1162">
        <v>1.4601451999999999</v>
      </c>
      <c r="L1162">
        <v>0.1628744</v>
      </c>
      <c r="M1162">
        <v>-0.67118347</v>
      </c>
      <c r="N1162">
        <v>-3.7192826000000001</v>
      </c>
      <c r="O1162">
        <v>824</v>
      </c>
    </row>
    <row r="1163" spans="1:15">
      <c r="A1163">
        <v>3469</v>
      </c>
      <c r="B1163" t="s">
        <v>1575</v>
      </c>
      <c r="C1163" t="s">
        <v>1465</v>
      </c>
      <c r="D1163" t="s">
        <v>380</v>
      </c>
      <c r="E1163">
        <v>78600</v>
      </c>
      <c r="F1163">
        <v>42600</v>
      </c>
      <c r="G1163">
        <v>6.9819293</v>
      </c>
      <c r="H1163">
        <v>0.82839459000000004</v>
      </c>
      <c r="I1163">
        <v>20.873477999999999</v>
      </c>
      <c r="J1163">
        <v>8.7752916E-2</v>
      </c>
      <c r="K1163">
        <v>1.4573715</v>
      </c>
      <c r="L1163">
        <v>6.1268466999999998E-3</v>
      </c>
      <c r="M1163">
        <v>-5.9877653000000004</v>
      </c>
      <c r="N1163">
        <v>-16.879936000000001</v>
      </c>
      <c r="O1163">
        <v>192.5</v>
      </c>
    </row>
    <row r="1164" spans="1:15">
      <c r="A1164">
        <v>7265</v>
      </c>
      <c r="B1164" t="s">
        <v>1576</v>
      </c>
      <c r="C1164" t="s">
        <v>1501</v>
      </c>
      <c r="D1164" t="s">
        <v>165</v>
      </c>
      <c r="E1164">
        <v>59300</v>
      </c>
      <c r="F1164">
        <v>26300</v>
      </c>
      <c r="G1164">
        <v>13.433078</v>
      </c>
      <c r="H1164">
        <v>0.16480127999999999</v>
      </c>
      <c r="I1164">
        <v>10.848883000000001</v>
      </c>
      <c r="J1164">
        <v>0</v>
      </c>
      <c r="K1164">
        <v>1.4573389000000001</v>
      </c>
      <c r="L1164">
        <v>0</v>
      </c>
      <c r="M1164">
        <v>6.4950032000000002</v>
      </c>
      <c r="N1164">
        <v>2.0249804999999999</v>
      </c>
      <c r="O1164">
        <v>373.5</v>
      </c>
    </row>
    <row r="1165" spans="1:15">
      <c r="A1165">
        <v>9936</v>
      </c>
      <c r="B1165" t="s">
        <v>1577</v>
      </c>
      <c r="C1165" t="s">
        <v>26</v>
      </c>
      <c r="D1165" t="s">
        <v>27</v>
      </c>
      <c r="E1165">
        <v>82500</v>
      </c>
      <c r="F1165">
        <v>34100</v>
      </c>
      <c r="G1165">
        <v>8.8503208000000004</v>
      </c>
      <c r="H1165">
        <v>0.84461885999999997</v>
      </c>
      <c r="I1165">
        <v>16.462889000000001</v>
      </c>
      <c r="J1165">
        <v>0</v>
      </c>
      <c r="K1165">
        <v>1.4570185</v>
      </c>
      <c r="L1165">
        <v>0</v>
      </c>
      <c r="M1165">
        <v>4.7636570999999996</v>
      </c>
      <c r="N1165">
        <v>6.3112588000000001</v>
      </c>
      <c r="O1165">
        <v>1303.3333333333301</v>
      </c>
    </row>
    <row r="1166" spans="1:15">
      <c r="A1166">
        <v>1406</v>
      </c>
      <c r="B1166" t="s">
        <v>1578</v>
      </c>
      <c r="C1166" t="s">
        <v>87</v>
      </c>
      <c r="D1166" t="s">
        <v>88</v>
      </c>
      <c r="E1166">
        <v>91300</v>
      </c>
      <c r="F1166">
        <v>43400</v>
      </c>
      <c r="G1166">
        <v>5.6201901000000003</v>
      </c>
      <c r="H1166">
        <v>0.48673344000000002</v>
      </c>
      <c r="I1166">
        <v>25.921467</v>
      </c>
      <c r="J1166">
        <v>0.10906768</v>
      </c>
      <c r="K1166">
        <v>1.4568357000000001</v>
      </c>
      <c r="L1166">
        <v>6.1298111000000002E-3</v>
      </c>
      <c r="M1166">
        <v>-0.84630156000000001</v>
      </c>
      <c r="N1166">
        <v>-2.9150567000000001</v>
      </c>
      <c r="O1166">
        <v>1452</v>
      </c>
    </row>
    <row r="1167" spans="1:15">
      <c r="A1167">
        <v>1378</v>
      </c>
      <c r="B1167" t="s">
        <v>1579</v>
      </c>
      <c r="C1167" t="s">
        <v>87</v>
      </c>
      <c r="D1167" t="s">
        <v>88</v>
      </c>
      <c r="E1167">
        <v>93300</v>
      </c>
      <c r="F1167">
        <v>46600</v>
      </c>
      <c r="G1167">
        <v>5.0610360999999999</v>
      </c>
      <c r="H1167">
        <v>0.47099142999999999</v>
      </c>
      <c r="I1167">
        <v>28.771574000000001</v>
      </c>
      <c r="J1167">
        <v>1.3180385999999999</v>
      </c>
      <c r="K1167">
        <v>1.4561397</v>
      </c>
      <c r="L1167">
        <v>6.6706412000000007E-2</v>
      </c>
      <c r="M1167">
        <v>-1.0758760999999999</v>
      </c>
      <c r="N1167">
        <v>-4.3855915000000003</v>
      </c>
      <c r="O1167">
        <v>1433.6666666666599</v>
      </c>
    </row>
    <row r="1168" spans="1:15">
      <c r="A1168">
        <v>1868</v>
      </c>
      <c r="B1168" t="s">
        <v>1580</v>
      </c>
      <c r="C1168" t="s">
        <v>1146</v>
      </c>
      <c r="D1168" t="s">
        <v>295</v>
      </c>
      <c r="E1168">
        <v>126400</v>
      </c>
      <c r="F1168">
        <v>47300</v>
      </c>
      <c r="G1168">
        <v>3.5332447999999999</v>
      </c>
      <c r="H1168">
        <v>4.0381646</v>
      </c>
      <c r="I1168">
        <v>41.188454</v>
      </c>
      <c r="J1168">
        <v>9.3827505000000002</v>
      </c>
      <c r="K1168">
        <v>1.4552889</v>
      </c>
      <c r="L1168">
        <v>0.33151554999999999</v>
      </c>
      <c r="M1168">
        <v>1.075369</v>
      </c>
      <c r="N1168">
        <v>1.6482462</v>
      </c>
      <c r="O1168">
        <v>311</v>
      </c>
    </row>
    <row r="1169" spans="1:15">
      <c r="A1169">
        <v>8082</v>
      </c>
      <c r="B1169" t="s">
        <v>1581</v>
      </c>
      <c r="C1169" t="s">
        <v>1556</v>
      </c>
      <c r="D1169" t="s">
        <v>207</v>
      </c>
      <c r="E1169">
        <v>49600</v>
      </c>
      <c r="F1169">
        <v>23700</v>
      </c>
      <c r="G1169">
        <v>20.315418000000001</v>
      </c>
      <c r="H1169">
        <v>6.7474686000000006E-2</v>
      </c>
      <c r="I1169">
        <v>7.1560712000000004</v>
      </c>
      <c r="J1169">
        <v>0</v>
      </c>
      <c r="K1169">
        <v>1.4537857999999999</v>
      </c>
      <c r="L1169">
        <v>0</v>
      </c>
      <c r="M1169">
        <v>5.9218172999999998</v>
      </c>
      <c r="N1169">
        <v>9.7734527999999994</v>
      </c>
      <c r="O1169">
        <v>251.666666666666</v>
      </c>
    </row>
    <row r="1170" spans="1:15">
      <c r="A1170">
        <v>2544</v>
      </c>
      <c r="B1170" t="s">
        <v>1582</v>
      </c>
      <c r="C1170" t="s">
        <v>1583</v>
      </c>
      <c r="D1170" t="s">
        <v>1037</v>
      </c>
      <c r="E1170">
        <v>76600</v>
      </c>
      <c r="F1170">
        <v>45100</v>
      </c>
      <c r="G1170">
        <v>5.8835039</v>
      </c>
      <c r="H1170">
        <v>1.1448151</v>
      </c>
      <c r="I1170">
        <v>24.703393999999999</v>
      </c>
      <c r="J1170">
        <v>4.2282114000000002</v>
      </c>
      <c r="K1170">
        <v>1.453425</v>
      </c>
      <c r="L1170">
        <v>0.24876697</v>
      </c>
      <c r="M1170">
        <v>0.32994032000000001</v>
      </c>
      <c r="N1170">
        <v>-6.9732652000000002</v>
      </c>
      <c r="O1170">
        <v>263.33333333333297</v>
      </c>
    </row>
    <row r="1171" spans="1:15">
      <c r="A1171">
        <v>3206</v>
      </c>
      <c r="B1171" t="s">
        <v>1584</v>
      </c>
      <c r="C1171" t="s">
        <v>425</v>
      </c>
      <c r="D1171" t="s">
        <v>274</v>
      </c>
      <c r="E1171">
        <v>80500</v>
      </c>
      <c r="F1171">
        <v>24700</v>
      </c>
      <c r="G1171">
        <v>6.4722910000000002</v>
      </c>
      <c r="H1171">
        <v>1.3957002000000001</v>
      </c>
      <c r="I1171">
        <v>22.438168000000001</v>
      </c>
      <c r="J1171">
        <v>0</v>
      </c>
      <c r="K1171">
        <v>1.4522634999999999</v>
      </c>
      <c r="L1171">
        <v>0</v>
      </c>
      <c r="M1171">
        <v>-1.7385347</v>
      </c>
      <c r="N1171">
        <v>-8.2289227999999994</v>
      </c>
      <c r="O1171">
        <v>120</v>
      </c>
    </row>
    <row r="1172" spans="1:15">
      <c r="A1172">
        <v>3294</v>
      </c>
      <c r="B1172" t="s">
        <v>1585</v>
      </c>
      <c r="C1172" t="s">
        <v>316</v>
      </c>
      <c r="D1172" t="s">
        <v>147</v>
      </c>
      <c r="E1172">
        <v>78400</v>
      </c>
      <c r="F1172">
        <v>33700</v>
      </c>
      <c r="G1172">
        <v>7.4415244999999999</v>
      </c>
      <c r="H1172">
        <v>1.0420077999999999</v>
      </c>
      <c r="I1172">
        <v>19.506875999999998</v>
      </c>
      <c r="J1172">
        <v>4.6100965</v>
      </c>
      <c r="K1172">
        <v>1.4516089000000001</v>
      </c>
      <c r="L1172">
        <v>0.34306144999999999</v>
      </c>
      <c r="M1172">
        <v>5.5495849000000002</v>
      </c>
      <c r="N1172">
        <v>6.9653562999999998</v>
      </c>
      <c r="O1172">
        <v>85.5</v>
      </c>
    </row>
    <row r="1173" spans="1:15">
      <c r="A1173">
        <v>22788</v>
      </c>
      <c r="B1173" t="s">
        <v>1586</v>
      </c>
      <c r="C1173" t="s">
        <v>1066</v>
      </c>
      <c r="D1173" t="s">
        <v>105</v>
      </c>
      <c r="E1173">
        <v>40900</v>
      </c>
      <c r="F1173">
        <v>18900</v>
      </c>
      <c r="G1173">
        <v>27.874915999999999</v>
      </c>
      <c r="H1173">
        <v>0.11262351</v>
      </c>
      <c r="I1173">
        <v>5.2062254000000001</v>
      </c>
      <c r="J1173">
        <v>0</v>
      </c>
      <c r="K1173">
        <v>1.4512309999999999</v>
      </c>
      <c r="L1173">
        <v>0</v>
      </c>
      <c r="M1173">
        <v>-5.2112761000000001</v>
      </c>
      <c r="N1173">
        <v>-13.683382</v>
      </c>
      <c r="O1173">
        <v>350.5</v>
      </c>
    </row>
    <row r="1174" spans="1:15">
      <c r="A1174">
        <v>1013</v>
      </c>
      <c r="B1174" t="s">
        <v>1587</v>
      </c>
      <c r="C1174" t="s">
        <v>169</v>
      </c>
      <c r="D1174" t="s">
        <v>102</v>
      </c>
      <c r="E1174">
        <v>72600</v>
      </c>
      <c r="F1174">
        <v>26100</v>
      </c>
      <c r="G1174">
        <v>12.812673</v>
      </c>
      <c r="H1174">
        <v>0.37400323000000002</v>
      </c>
      <c r="I1174">
        <v>11.319712000000001</v>
      </c>
      <c r="J1174">
        <v>0</v>
      </c>
      <c r="K1174">
        <v>1.4503576</v>
      </c>
      <c r="L1174">
        <v>0</v>
      </c>
      <c r="M1174">
        <v>2.1738122</v>
      </c>
      <c r="N1174">
        <v>4.1876683000000003</v>
      </c>
      <c r="O1174">
        <v>1604.3333333333301</v>
      </c>
    </row>
    <row r="1175" spans="1:15">
      <c r="A1175">
        <v>6982</v>
      </c>
      <c r="B1175" t="s">
        <v>1588</v>
      </c>
      <c r="C1175" t="s">
        <v>87</v>
      </c>
      <c r="D1175" t="s">
        <v>88</v>
      </c>
      <c r="E1175">
        <v>75300</v>
      </c>
      <c r="F1175">
        <v>33800</v>
      </c>
      <c r="G1175">
        <v>10.276013000000001</v>
      </c>
      <c r="H1175">
        <v>0.33644988999999997</v>
      </c>
      <c r="I1175">
        <v>14.111606999999999</v>
      </c>
      <c r="J1175">
        <v>3.3914417000000002E-2</v>
      </c>
      <c r="K1175">
        <v>1.4501105999999999</v>
      </c>
      <c r="L1175">
        <v>3.4850503000000001E-3</v>
      </c>
      <c r="M1175">
        <v>1.9420687000000001</v>
      </c>
      <c r="N1175">
        <v>2.4561608000000001</v>
      </c>
      <c r="O1175">
        <v>717.33333333333303</v>
      </c>
    </row>
    <row r="1176" spans="1:15">
      <c r="A1176">
        <v>3162</v>
      </c>
      <c r="B1176" t="s">
        <v>1589</v>
      </c>
      <c r="C1176" t="s">
        <v>76</v>
      </c>
      <c r="D1176" t="s">
        <v>77</v>
      </c>
      <c r="E1176">
        <v>63000</v>
      </c>
      <c r="F1176">
        <v>29800</v>
      </c>
      <c r="G1176">
        <v>14.239504</v>
      </c>
      <c r="H1176">
        <v>0.23161513</v>
      </c>
      <c r="I1176">
        <v>10.170019</v>
      </c>
      <c r="J1176">
        <v>0</v>
      </c>
      <c r="K1176">
        <v>1.4481602</v>
      </c>
      <c r="L1176">
        <v>0</v>
      </c>
      <c r="M1176">
        <v>-1.1400304000000001</v>
      </c>
      <c r="N1176">
        <v>-3.8816723999999998</v>
      </c>
      <c r="O1176">
        <v>587.33333333333303</v>
      </c>
    </row>
    <row r="1177" spans="1:15">
      <c r="A1177">
        <v>3992</v>
      </c>
      <c r="B1177" t="s">
        <v>1590</v>
      </c>
      <c r="C1177" t="s">
        <v>667</v>
      </c>
      <c r="D1177" t="s">
        <v>266</v>
      </c>
      <c r="E1177">
        <v>45200</v>
      </c>
      <c r="F1177">
        <v>24800</v>
      </c>
      <c r="G1177">
        <v>23.416257999999999</v>
      </c>
      <c r="H1177">
        <v>8.4840469000000002E-2</v>
      </c>
      <c r="I1177">
        <v>6.1836085000000001</v>
      </c>
      <c r="J1177">
        <v>0</v>
      </c>
      <c r="K1177">
        <v>1.4479698000000001</v>
      </c>
      <c r="L1177">
        <v>0</v>
      </c>
      <c r="M1177">
        <v>0.63843101000000002</v>
      </c>
      <c r="N1177">
        <v>3.6177435</v>
      </c>
      <c r="O1177">
        <v>639.33333333333303</v>
      </c>
    </row>
    <row r="1178" spans="1:15">
      <c r="A1178">
        <v>1392</v>
      </c>
      <c r="B1178" t="s">
        <v>1591</v>
      </c>
      <c r="C1178" t="s">
        <v>87</v>
      </c>
      <c r="D1178" t="s">
        <v>88</v>
      </c>
      <c r="E1178">
        <v>81700</v>
      </c>
      <c r="F1178">
        <v>35200</v>
      </c>
      <c r="G1178">
        <v>9.2783765999999996</v>
      </c>
      <c r="H1178">
        <v>0.14215659999999999</v>
      </c>
      <c r="I1178">
        <v>15.597521</v>
      </c>
      <c r="J1178">
        <v>0.63182585999999996</v>
      </c>
      <c r="K1178">
        <v>1.4471966999999999</v>
      </c>
      <c r="L1178">
        <v>5.8623184000000002E-2</v>
      </c>
      <c r="M1178">
        <v>1.9742892999999999</v>
      </c>
      <c r="N1178">
        <v>0.40898817999999998</v>
      </c>
      <c r="O1178">
        <v>962.33333333333303</v>
      </c>
    </row>
    <row r="1179" spans="1:15">
      <c r="A1179">
        <v>2951</v>
      </c>
      <c r="B1179" t="s">
        <v>1592</v>
      </c>
      <c r="C1179" t="s">
        <v>1449</v>
      </c>
      <c r="D1179" t="s">
        <v>207</v>
      </c>
      <c r="E1179">
        <v>63100</v>
      </c>
      <c r="F1179">
        <v>34100</v>
      </c>
      <c r="G1179">
        <v>14.657028</v>
      </c>
      <c r="H1179">
        <v>0.95071095000000005</v>
      </c>
      <c r="I1179">
        <v>9.8721999999999994</v>
      </c>
      <c r="J1179">
        <v>0</v>
      </c>
      <c r="K1179">
        <v>1.4469711000000001</v>
      </c>
      <c r="L1179">
        <v>0</v>
      </c>
      <c r="M1179">
        <v>5.7606343999999998</v>
      </c>
      <c r="N1179">
        <v>12.114307999999999</v>
      </c>
      <c r="O1179">
        <v>178.333333333333</v>
      </c>
    </row>
    <row r="1180" spans="1:15">
      <c r="A1180">
        <v>8404</v>
      </c>
      <c r="B1180" t="s">
        <v>1593</v>
      </c>
      <c r="C1180" t="s">
        <v>628</v>
      </c>
      <c r="D1180" t="s">
        <v>63</v>
      </c>
      <c r="E1180">
        <v>93200</v>
      </c>
      <c r="F1180">
        <v>33800</v>
      </c>
      <c r="G1180">
        <v>8.6514521000000002</v>
      </c>
      <c r="H1180">
        <v>1.0508318000000001</v>
      </c>
      <c r="I1180">
        <v>16.719204000000001</v>
      </c>
      <c r="J1180">
        <v>0.18378815000000001</v>
      </c>
      <c r="K1180">
        <v>1.4464538</v>
      </c>
      <c r="L1180">
        <v>1.5900344E-2</v>
      </c>
      <c r="M1180">
        <v>0.33628934999999999</v>
      </c>
      <c r="N1180">
        <v>9.9396169000000006E-2</v>
      </c>
      <c r="O1180">
        <v>2154</v>
      </c>
    </row>
    <row r="1181" spans="1:15">
      <c r="A1181">
        <v>209</v>
      </c>
      <c r="B1181" t="s">
        <v>1594</v>
      </c>
      <c r="C1181" t="s">
        <v>413</v>
      </c>
      <c r="D1181" t="s">
        <v>414</v>
      </c>
      <c r="E1181">
        <v>75300</v>
      </c>
      <c r="F1181">
        <v>31700</v>
      </c>
      <c r="G1181">
        <v>10.633958</v>
      </c>
      <c r="H1181">
        <v>0.86778467999999997</v>
      </c>
      <c r="I1181">
        <v>13.601978000000001</v>
      </c>
      <c r="J1181">
        <v>0.29650101000000001</v>
      </c>
      <c r="K1181">
        <v>1.4464287</v>
      </c>
      <c r="L1181">
        <v>3.1529792000000001E-2</v>
      </c>
      <c r="M1181">
        <v>2.0466506</v>
      </c>
      <c r="N1181">
        <v>2.8738595999999998</v>
      </c>
      <c r="O1181">
        <v>13666.666666666601</v>
      </c>
    </row>
    <row r="1182" spans="1:15">
      <c r="A1182">
        <v>1969</v>
      </c>
      <c r="B1182" t="s">
        <v>1595</v>
      </c>
      <c r="C1182" t="s">
        <v>1596</v>
      </c>
      <c r="D1182" t="s">
        <v>162</v>
      </c>
      <c r="E1182">
        <v>82500</v>
      </c>
      <c r="F1182">
        <v>38800</v>
      </c>
      <c r="G1182">
        <v>8.7404709</v>
      </c>
      <c r="H1182">
        <v>0.48166868000000002</v>
      </c>
      <c r="I1182">
        <v>16.538443000000001</v>
      </c>
      <c r="J1182">
        <v>0</v>
      </c>
      <c r="K1182">
        <v>1.4455378000000001</v>
      </c>
      <c r="L1182">
        <v>0</v>
      </c>
      <c r="M1182">
        <v>2.6104096999999999</v>
      </c>
      <c r="N1182">
        <v>7.0876894000000004</v>
      </c>
      <c r="O1182">
        <v>147</v>
      </c>
    </row>
    <row r="1183" spans="1:15">
      <c r="A1183">
        <v>9226</v>
      </c>
      <c r="B1183" t="s">
        <v>1597</v>
      </c>
      <c r="C1183" t="s">
        <v>1189</v>
      </c>
      <c r="D1183" t="s">
        <v>266</v>
      </c>
      <c r="E1183">
        <v>68500</v>
      </c>
      <c r="F1183">
        <v>34100</v>
      </c>
      <c r="G1183">
        <v>14.397456999999999</v>
      </c>
      <c r="H1183">
        <v>0.53689688000000002</v>
      </c>
      <c r="I1183">
        <v>10.033163999999999</v>
      </c>
      <c r="J1183">
        <v>0.45248358999999999</v>
      </c>
      <c r="K1183">
        <v>1.4445205000000001</v>
      </c>
      <c r="L1183">
        <v>6.5146132999999995E-2</v>
      </c>
      <c r="M1183">
        <v>2.7527132000000001</v>
      </c>
      <c r="N1183">
        <v>12.272724999999999</v>
      </c>
      <c r="O1183">
        <v>523.33333333333303</v>
      </c>
    </row>
    <row r="1184" spans="1:15">
      <c r="A1184">
        <v>3492</v>
      </c>
      <c r="B1184" t="s">
        <v>1598</v>
      </c>
      <c r="C1184" t="s">
        <v>342</v>
      </c>
      <c r="D1184" t="s">
        <v>253</v>
      </c>
      <c r="E1184">
        <v>77500</v>
      </c>
      <c r="F1184">
        <v>34500</v>
      </c>
      <c r="G1184">
        <v>6.5569625</v>
      </c>
      <c r="H1184">
        <v>0.63368577000000004</v>
      </c>
      <c r="I1184">
        <v>22.027743999999998</v>
      </c>
      <c r="J1184">
        <v>3.3295499999999998</v>
      </c>
      <c r="K1184">
        <v>1.4443509999999999</v>
      </c>
      <c r="L1184">
        <v>0.21831735999999999</v>
      </c>
      <c r="M1184">
        <v>1.0133232000000001</v>
      </c>
      <c r="N1184">
        <v>-2.7916094999999999</v>
      </c>
      <c r="O1184">
        <v>306.666666666666</v>
      </c>
    </row>
    <row r="1185" spans="1:15">
      <c r="A1185">
        <v>2177</v>
      </c>
      <c r="B1185" t="s">
        <v>1599</v>
      </c>
      <c r="C1185" t="s">
        <v>26</v>
      </c>
      <c r="D1185" t="s">
        <v>27</v>
      </c>
      <c r="E1185">
        <v>78300</v>
      </c>
      <c r="F1185">
        <v>31500</v>
      </c>
      <c r="G1185">
        <v>10.512459</v>
      </c>
      <c r="H1185">
        <v>0.35620853000000002</v>
      </c>
      <c r="I1185">
        <v>13.729362999999999</v>
      </c>
      <c r="J1185">
        <v>5.3234090999999999E-3</v>
      </c>
      <c r="K1185">
        <v>1.4432938</v>
      </c>
      <c r="L1185">
        <v>5.5962120000000001E-4</v>
      </c>
      <c r="M1185">
        <v>2.5393951000000001</v>
      </c>
      <c r="N1185">
        <v>3.4883521000000002</v>
      </c>
      <c r="O1185">
        <v>1388.6666666666599</v>
      </c>
    </row>
    <row r="1186" spans="1:15">
      <c r="A1186">
        <v>1893</v>
      </c>
      <c r="B1186" t="s">
        <v>1600</v>
      </c>
      <c r="C1186" t="s">
        <v>1601</v>
      </c>
      <c r="D1186" t="s">
        <v>295</v>
      </c>
      <c r="E1186">
        <v>62000</v>
      </c>
      <c r="F1186">
        <v>36900</v>
      </c>
      <c r="G1186">
        <v>14.861902000000001</v>
      </c>
      <c r="H1186">
        <v>6.3086734E-3</v>
      </c>
      <c r="I1186">
        <v>9.7103538999999994</v>
      </c>
      <c r="J1186">
        <v>0</v>
      </c>
      <c r="K1186">
        <v>1.4431432</v>
      </c>
      <c r="L1186">
        <v>0</v>
      </c>
      <c r="M1186">
        <v>-1.1339619999999999</v>
      </c>
      <c r="N1186">
        <v>-2.6302384999999999</v>
      </c>
      <c r="O1186">
        <v>188.333333333333</v>
      </c>
    </row>
    <row r="1187" spans="1:15">
      <c r="A1187">
        <v>4742</v>
      </c>
      <c r="B1187" t="s">
        <v>1602</v>
      </c>
      <c r="C1187" t="s">
        <v>909</v>
      </c>
      <c r="D1187" t="s">
        <v>156</v>
      </c>
      <c r="E1187">
        <v>54500</v>
      </c>
      <c r="F1187">
        <v>23300</v>
      </c>
      <c r="G1187">
        <v>19.610479000000002</v>
      </c>
      <c r="H1187">
        <v>0.27328843000000003</v>
      </c>
      <c r="I1187">
        <v>7.3481835999999996</v>
      </c>
      <c r="J1187">
        <v>3.7907763999999997E-2</v>
      </c>
      <c r="K1187">
        <v>1.4410141000000001</v>
      </c>
      <c r="L1187">
        <v>7.4338946000000001E-3</v>
      </c>
      <c r="M1187">
        <v>-2.5400464999999999</v>
      </c>
      <c r="N1187">
        <v>-3.3453735999999998</v>
      </c>
      <c r="O1187">
        <v>3481.6666666666601</v>
      </c>
    </row>
    <row r="1188" spans="1:15">
      <c r="A1188">
        <v>2580</v>
      </c>
      <c r="B1188" t="s">
        <v>1603</v>
      </c>
      <c r="C1188" t="s">
        <v>1404</v>
      </c>
      <c r="D1188" t="s">
        <v>1405</v>
      </c>
      <c r="E1188">
        <v>85800</v>
      </c>
      <c r="F1188">
        <v>42700</v>
      </c>
      <c r="G1188">
        <v>5.5832682</v>
      </c>
      <c r="H1188">
        <v>1.2413563999999999</v>
      </c>
      <c r="I1188">
        <v>25.801897</v>
      </c>
      <c r="J1188">
        <v>5.8776135999999996E-3</v>
      </c>
      <c r="K1188">
        <v>1.4405891</v>
      </c>
      <c r="L1188">
        <v>3.2816292000000002E-4</v>
      </c>
      <c r="M1188">
        <v>2.3121307</v>
      </c>
      <c r="N1188">
        <v>-1.1547419000000001</v>
      </c>
      <c r="O1188">
        <v>507</v>
      </c>
    </row>
    <row r="1189" spans="1:15">
      <c r="A1189">
        <v>3266</v>
      </c>
      <c r="B1189" t="s">
        <v>1604</v>
      </c>
      <c r="C1189" t="s">
        <v>1605</v>
      </c>
      <c r="D1189" t="s">
        <v>147</v>
      </c>
      <c r="E1189">
        <v>83300</v>
      </c>
      <c r="F1189">
        <v>49000</v>
      </c>
      <c r="G1189">
        <v>6.8104056999999996</v>
      </c>
      <c r="H1189">
        <v>0.50126135000000005</v>
      </c>
      <c r="I1189">
        <v>21.148835999999999</v>
      </c>
      <c r="J1189">
        <v>2.8851084999999999</v>
      </c>
      <c r="K1189">
        <v>1.4403216000000001</v>
      </c>
      <c r="L1189">
        <v>0.19648758999999999</v>
      </c>
      <c r="M1189">
        <v>0.85086452999999995</v>
      </c>
      <c r="N1189">
        <v>-1.1124506999999999</v>
      </c>
      <c r="O1189">
        <v>493.666666666666</v>
      </c>
    </row>
    <row r="1190" spans="1:15">
      <c r="A1190">
        <v>2170</v>
      </c>
      <c r="B1190" t="s">
        <v>1606</v>
      </c>
      <c r="C1190" t="s">
        <v>541</v>
      </c>
      <c r="D1190" t="s">
        <v>27</v>
      </c>
      <c r="E1190">
        <v>71500</v>
      </c>
      <c r="F1190">
        <v>30500</v>
      </c>
      <c r="G1190">
        <v>13.123419999999999</v>
      </c>
      <c r="H1190">
        <v>0.34017702999999999</v>
      </c>
      <c r="I1190">
        <v>10.973812000000001</v>
      </c>
      <c r="J1190">
        <v>0.24651964000000001</v>
      </c>
      <c r="K1190">
        <v>1.4401394000000001</v>
      </c>
      <c r="L1190">
        <v>3.2351807000000003E-2</v>
      </c>
      <c r="M1190">
        <v>6.3444614000000001</v>
      </c>
      <c r="N1190">
        <v>8.9966840999999995</v>
      </c>
      <c r="O1190">
        <v>1052.5</v>
      </c>
    </row>
    <row r="1191" spans="1:15">
      <c r="A1191">
        <v>8543</v>
      </c>
      <c r="B1191" t="s">
        <v>1607</v>
      </c>
      <c r="C1191" t="s">
        <v>333</v>
      </c>
      <c r="D1191" t="s">
        <v>185</v>
      </c>
      <c r="E1191">
        <v>32000</v>
      </c>
      <c r="F1191">
        <v>18000</v>
      </c>
      <c r="G1191">
        <v>35.970024000000002</v>
      </c>
      <c r="H1191">
        <v>5.9078559000000003E-2</v>
      </c>
      <c r="I1191">
        <v>4.0012306999999998</v>
      </c>
      <c r="J1191">
        <v>2.1766521E-2</v>
      </c>
      <c r="K1191">
        <v>1.4392437</v>
      </c>
      <c r="L1191">
        <v>7.8294221000000004E-3</v>
      </c>
      <c r="M1191">
        <v>-1.5207584000000001</v>
      </c>
      <c r="N1191">
        <v>6.5901673999999993E-2</v>
      </c>
      <c r="O1191">
        <v>311</v>
      </c>
    </row>
    <row r="1192" spans="1:15">
      <c r="A1192">
        <v>5601</v>
      </c>
      <c r="B1192" t="s">
        <v>1608</v>
      </c>
      <c r="C1192" t="s">
        <v>256</v>
      </c>
      <c r="D1192" t="s">
        <v>185</v>
      </c>
      <c r="E1192">
        <v>29200</v>
      </c>
      <c r="F1192">
        <v>15800</v>
      </c>
      <c r="G1192">
        <v>44.530650999999999</v>
      </c>
      <c r="H1192">
        <v>5.9043102E-2</v>
      </c>
      <c r="I1192">
        <v>3.2280397000000001</v>
      </c>
      <c r="J1192">
        <v>0.23996238</v>
      </c>
      <c r="K1192">
        <v>1.4374671000000001</v>
      </c>
      <c r="L1192">
        <v>0.10685681</v>
      </c>
      <c r="M1192">
        <v>-8.6926307999999999</v>
      </c>
      <c r="N1192">
        <v>-8.2377319</v>
      </c>
      <c r="O1192">
        <v>312.5</v>
      </c>
    </row>
    <row r="1193" spans="1:15">
      <c r="A1193">
        <v>8855</v>
      </c>
      <c r="B1193" t="s">
        <v>1609</v>
      </c>
      <c r="C1193" t="s">
        <v>1449</v>
      </c>
      <c r="D1193" t="s">
        <v>207</v>
      </c>
      <c r="E1193">
        <v>32500</v>
      </c>
      <c r="F1193">
        <v>20800</v>
      </c>
      <c r="G1193">
        <v>34.405360999999999</v>
      </c>
      <c r="H1193">
        <v>4.5075104999999999E-3</v>
      </c>
      <c r="I1193">
        <v>4.1779871000000002</v>
      </c>
      <c r="J1193">
        <v>5.1271878000000003E-3</v>
      </c>
      <c r="K1193">
        <v>1.4374515000000001</v>
      </c>
      <c r="L1193">
        <v>1.7640274E-3</v>
      </c>
      <c r="M1193">
        <v>-0.25299090000000002</v>
      </c>
      <c r="N1193">
        <v>5.5961232000000001</v>
      </c>
      <c r="O1193">
        <v>255.666666666666</v>
      </c>
    </row>
    <row r="1194" spans="1:15">
      <c r="A1194">
        <v>3537</v>
      </c>
      <c r="B1194" t="s">
        <v>1610</v>
      </c>
      <c r="C1194" t="s">
        <v>462</v>
      </c>
      <c r="D1194" t="s">
        <v>36</v>
      </c>
      <c r="E1194">
        <v>101000</v>
      </c>
      <c r="F1194">
        <v>40100</v>
      </c>
      <c r="G1194">
        <v>5.2441354000000002</v>
      </c>
      <c r="H1194">
        <v>2.3049099000000002</v>
      </c>
      <c r="I1194">
        <v>27.390284000000001</v>
      </c>
      <c r="J1194">
        <v>3.8079586000000001</v>
      </c>
      <c r="K1194">
        <v>1.4363836000000001</v>
      </c>
      <c r="L1194">
        <v>0.19969450999999999</v>
      </c>
      <c r="M1194">
        <v>-1.5126641000000001</v>
      </c>
      <c r="N1194">
        <v>-5.1027341000000002</v>
      </c>
      <c r="O1194">
        <v>838.66666666666595</v>
      </c>
    </row>
    <row r="1195" spans="1:15">
      <c r="A1195">
        <v>3632</v>
      </c>
      <c r="B1195" t="s">
        <v>1611</v>
      </c>
      <c r="C1195" t="s">
        <v>1612</v>
      </c>
      <c r="D1195" t="s">
        <v>36</v>
      </c>
      <c r="E1195">
        <v>119400</v>
      </c>
      <c r="F1195">
        <v>59400</v>
      </c>
      <c r="G1195">
        <v>3.2128136</v>
      </c>
      <c r="H1195">
        <v>2.9282956000000002</v>
      </c>
      <c r="I1195">
        <v>44.659301999999997</v>
      </c>
      <c r="J1195">
        <v>4.2118267999999999</v>
      </c>
      <c r="K1195">
        <v>1.4348202000000001</v>
      </c>
      <c r="L1195">
        <v>0.13531815</v>
      </c>
      <c r="M1195">
        <v>0.97044706000000003</v>
      </c>
      <c r="N1195">
        <v>0.77121662999999996</v>
      </c>
      <c r="O1195">
        <v>7121</v>
      </c>
    </row>
    <row r="1196" spans="1:15">
      <c r="A1196">
        <v>3985</v>
      </c>
      <c r="B1196" t="s">
        <v>1613</v>
      </c>
      <c r="C1196" t="s">
        <v>76</v>
      </c>
      <c r="D1196" t="s">
        <v>77</v>
      </c>
      <c r="E1196">
        <v>76600</v>
      </c>
      <c r="F1196">
        <v>32700</v>
      </c>
      <c r="G1196">
        <v>9.4523639999999993</v>
      </c>
      <c r="H1196">
        <v>1.0578524</v>
      </c>
      <c r="I1196">
        <v>15.178794999999999</v>
      </c>
      <c r="J1196">
        <v>0</v>
      </c>
      <c r="K1196">
        <v>1.434755</v>
      </c>
      <c r="L1196">
        <v>0</v>
      </c>
      <c r="M1196">
        <v>-0.85453838000000004</v>
      </c>
      <c r="N1196">
        <v>-6.1178416999999996</v>
      </c>
      <c r="O1196">
        <v>615.66666666666595</v>
      </c>
    </row>
    <row r="1197" spans="1:15">
      <c r="A1197">
        <v>3963</v>
      </c>
      <c r="B1197" t="s">
        <v>1614</v>
      </c>
      <c r="C1197" t="s">
        <v>1202</v>
      </c>
      <c r="D1197" t="s">
        <v>295</v>
      </c>
      <c r="E1197">
        <v>66000</v>
      </c>
      <c r="F1197">
        <v>38700</v>
      </c>
      <c r="G1197">
        <v>8.1016320999999998</v>
      </c>
      <c r="H1197">
        <v>0.31229593999999999</v>
      </c>
      <c r="I1197">
        <v>17.707079</v>
      </c>
      <c r="J1197">
        <v>7.9989552000000005E-2</v>
      </c>
      <c r="K1197">
        <v>1.4345623000000001</v>
      </c>
      <c r="L1197">
        <v>6.4804590999999996E-3</v>
      </c>
      <c r="M1197">
        <v>0.48479562999999998</v>
      </c>
      <c r="N1197">
        <v>-5.9961447999999997</v>
      </c>
      <c r="O1197">
        <v>257</v>
      </c>
    </row>
    <row r="1198" spans="1:15">
      <c r="A1198">
        <v>1977</v>
      </c>
      <c r="B1198" t="s">
        <v>1615</v>
      </c>
      <c r="C1198" t="s">
        <v>1616</v>
      </c>
      <c r="D1198" t="s">
        <v>162</v>
      </c>
      <c r="E1198">
        <v>79800</v>
      </c>
      <c r="F1198">
        <v>36100</v>
      </c>
      <c r="G1198">
        <v>8.4188642999999992</v>
      </c>
      <c r="H1198">
        <v>0.77736145000000001</v>
      </c>
      <c r="I1198">
        <v>17.036342999999999</v>
      </c>
      <c r="J1198">
        <v>0</v>
      </c>
      <c r="K1198">
        <v>1.4342664000000001</v>
      </c>
      <c r="L1198">
        <v>0</v>
      </c>
      <c r="M1198">
        <v>-0.83534109999999995</v>
      </c>
      <c r="N1198">
        <v>-1.7016259</v>
      </c>
      <c r="O1198">
        <v>1304</v>
      </c>
    </row>
    <row r="1199" spans="1:15">
      <c r="A1199">
        <v>3810</v>
      </c>
      <c r="B1199" t="s">
        <v>1617</v>
      </c>
      <c r="C1199" t="s">
        <v>1079</v>
      </c>
      <c r="D1199" t="s">
        <v>520</v>
      </c>
      <c r="E1199">
        <v>66800</v>
      </c>
      <c r="F1199">
        <v>31800</v>
      </c>
      <c r="G1199">
        <v>12.968643</v>
      </c>
      <c r="H1199">
        <v>0.24358848999999999</v>
      </c>
      <c r="I1199">
        <v>11.049538</v>
      </c>
      <c r="J1199">
        <v>0.99729794000000005</v>
      </c>
      <c r="K1199">
        <v>1.4329750999999999</v>
      </c>
      <c r="L1199">
        <v>0.12933601</v>
      </c>
      <c r="M1199">
        <v>0.70590227999999999</v>
      </c>
      <c r="N1199">
        <v>-4.4116564</v>
      </c>
      <c r="O1199">
        <v>501</v>
      </c>
    </row>
    <row r="1200" spans="1:15">
      <c r="A1200">
        <v>4641</v>
      </c>
      <c r="B1200" t="s">
        <v>1618</v>
      </c>
      <c r="C1200" t="s">
        <v>893</v>
      </c>
      <c r="D1200" t="s">
        <v>783</v>
      </c>
      <c r="E1200">
        <v>89100</v>
      </c>
      <c r="F1200">
        <v>51600</v>
      </c>
      <c r="G1200">
        <v>3.5018630000000002</v>
      </c>
      <c r="H1200">
        <v>1.0208520000000001</v>
      </c>
      <c r="I1200">
        <v>40.861747999999999</v>
      </c>
      <c r="J1200">
        <v>0.17608794999999999</v>
      </c>
      <c r="K1200">
        <v>1.4309225000000001</v>
      </c>
      <c r="L1200">
        <v>6.1663589000000001E-3</v>
      </c>
      <c r="M1200">
        <v>4.0294980999999996</v>
      </c>
      <c r="N1200">
        <v>6.8972631</v>
      </c>
      <c r="O1200">
        <v>336.666666666666</v>
      </c>
    </row>
    <row r="1201" spans="1:15">
      <c r="A1201">
        <v>3783</v>
      </c>
      <c r="B1201" t="s">
        <v>1619</v>
      </c>
      <c r="C1201" t="s">
        <v>344</v>
      </c>
      <c r="D1201" t="s">
        <v>345</v>
      </c>
      <c r="E1201">
        <v>80400</v>
      </c>
      <c r="F1201">
        <v>38000</v>
      </c>
      <c r="G1201">
        <v>5.3097295999999998</v>
      </c>
      <c r="H1201">
        <v>0.59573447999999996</v>
      </c>
      <c r="I1201">
        <v>26.930109000000002</v>
      </c>
      <c r="J1201">
        <v>0.17832769000000001</v>
      </c>
      <c r="K1201">
        <v>1.429916</v>
      </c>
      <c r="L1201">
        <v>9.4687183999999994E-3</v>
      </c>
      <c r="M1201">
        <v>2.7405968000000001</v>
      </c>
      <c r="N1201">
        <v>2.3973732000000001</v>
      </c>
      <c r="O1201">
        <v>159.5</v>
      </c>
    </row>
    <row r="1202" spans="1:15">
      <c r="A1202">
        <v>1591</v>
      </c>
      <c r="B1202" t="s">
        <v>1620</v>
      </c>
      <c r="C1202" t="s">
        <v>1549</v>
      </c>
      <c r="D1202" t="s">
        <v>185</v>
      </c>
      <c r="E1202">
        <v>84000</v>
      </c>
      <c r="F1202">
        <v>37400</v>
      </c>
      <c r="G1202">
        <v>6.9336995999999997</v>
      </c>
      <c r="H1202">
        <v>0.47427806</v>
      </c>
      <c r="I1202">
        <v>20.565111000000002</v>
      </c>
      <c r="J1202">
        <v>2.2551161999999998</v>
      </c>
      <c r="K1202">
        <v>1.4259230000000001</v>
      </c>
      <c r="L1202">
        <v>0.15636298000000001</v>
      </c>
      <c r="M1202">
        <v>5.1110829999999998</v>
      </c>
      <c r="N1202">
        <v>9.0106096000000004</v>
      </c>
      <c r="O1202">
        <v>212.666666666666</v>
      </c>
    </row>
    <row r="1203" spans="1:15">
      <c r="A1203">
        <v>6787</v>
      </c>
      <c r="B1203" t="s">
        <v>1621</v>
      </c>
      <c r="C1203" t="s">
        <v>617</v>
      </c>
      <c r="D1203" t="s">
        <v>17</v>
      </c>
      <c r="E1203">
        <v>62800</v>
      </c>
      <c r="F1203">
        <v>29300</v>
      </c>
      <c r="G1203">
        <v>14.520652999999999</v>
      </c>
      <c r="H1203">
        <v>0.33703715000000001</v>
      </c>
      <c r="I1203">
        <v>9.8124970999999999</v>
      </c>
      <c r="J1203">
        <v>3.1658076E-2</v>
      </c>
      <c r="K1203">
        <v>1.4248387</v>
      </c>
      <c r="L1203">
        <v>4.5969593E-3</v>
      </c>
      <c r="M1203">
        <v>0.93358790999999997</v>
      </c>
      <c r="N1203">
        <v>-0.71115887</v>
      </c>
      <c r="O1203">
        <v>342</v>
      </c>
    </row>
    <row r="1204" spans="1:15">
      <c r="A1204">
        <v>11727</v>
      </c>
      <c r="B1204" t="s">
        <v>1622</v>
      </c>
      <c r="C1204" t="s">
        <v>678</v>
      </c>
      <c r="D1204" t="s">
        <v>679</v>
      </c>
      <c r="E1204">
        <v>69900</v>
      </c>
      <c r="F1204">
        <v>28900</v>
      </c>
      <c r="G1204">
        <v>12.873239</v>
      </c>
      <c r="H1204">
        <v>0.21340111</v>
      </c>
      <c r="I1204">
        <v>11.062877</v>
      </c>
      <c r="J1204">
        <v>2.9712222999999999E-2</v>
      </c>
      <c r="K1204">
        <v>1.4241505999999999</v>
      </c>
      <c r="L1204">
        <v>3.8249250999999999E-3</v>
      </c>
      <c r="M1204">
        <v>0.50212944000000004</v>
      </c>
      <c r="N1204">
        <v>-1.8203221999999999</v>
      </c>
      <c r="O1204">
        <v>308</v>
      </c>
    </row>
    <row r="1205" spans="1:15">
      <c r="A1205">
        <v>3277</v>
      </c>
      <c r="B1205" t="s">
        <v>1623</v>
      </c>
      <c r="C1205" t="s">
        <v>146</v>
      </c>
      <c r="D1205" t="s">
        <v>147</v>
      </c>
      <c r="E1205">
        <v>77100</v>
      </c>
      <c r="F1205">
        <v>38800</v>
      </c>
      <c r="G1205">
        <v>8.5638980999999994</v>
      </c>
      <c r="H1205">
        <v>0.38333988000000002</v>
      </c>
      <c r="I1205">
        <v>16.624455999999999</v>
      </c>
      <c r="J1205">
        <v>0.57250917000000001</v>
      </c>
      <c r="K1205">
        <v>1.4237015</v>
      </c>
      <c r="L1205">
        <v>4.9029103999999997E-2</v>
      </c>
      <c r="M1205">
        <v>-1.0824558</v>
      </c>
      <c r="N1205">
        <v>-2.5257230000000002</v>
      </c>
      <c r="O1205">
        <v>2687</v>
      </c>
    </row>
    <row r="1206" spans="1:15">
      <c r="A1206">
        <v>12912</v>
      </c>
      <c r="B1206" t="s">
        <v>1624</v>
      </c>
      <c r="C1206" t="s">
        <v>149</v>
      </c>
      <c r="D1206" t="s">
        <v>23</v>
      </c>
      <c r="E1206">
        <v>48400</v>
      </c>
      <c r="F1206">
        <v>32300</v>
      </c>
      <c r="G1206">
        <v>16.457712000000001</v>
      </c>
      <c r="H1206">
        <v>0.41159945999999997</v>
      </c>
      <c r="I1206">
        <v>8.6505022</v>
      </c>
      <c r="J1206">
        <v>0</v>
      </c>
      <c r="K1206">
        <v>1.4236747000000001</v>
      </c>
      <c r="L1206">
        <v>0</v>
      </c>
      <c r="M1206">
        <v>-2.4917392999999999</v>
      </c>
      <c r="N1206">
        <v>-15.669753999999999</v>
      </c>
      <c r="O1206">
        <v>98</v>
      </c>
    </row>
    <row r="1207" spans="1:15">
      <c r="A1207">
        <v>3223</v>
      </c>
      <c r="B1207" t="s">
        <v>1625</v>
      </c>
      <c r="C1207" t="s">
        <v>1104</v>
      </c>
      <c r="D1207" t="s">
        <v>274</v>
      </c>
      <c r="E1207">
        <v>108700</v>
      </c>
      <c r="F1207">
        <v>43700</v>
      </c>
      <c r="G1207">
        <v>4.8773331999999998</v>
      </c>
      <c r="H1207">
        <v>3.4714233999999999</v>
      </c>
      <c r="I1207">
        <v>29.115107999999999</v>
      </c>
      <c r="J1207">
        <v>2.2123051</v>
      </c>
      <c r="K1207">
        <v>1.4200408</v>
      </c>
      <c r="L1207">
        <v>0.1079015</v>
      </c>
      <c r="M1207">
        <v>-0.44643968000000001</v>
      </c>
      <c r="N1207">
        <v>-1.9700309</v>
      </c>
      <c r="O1207">
        <v>2494.3333333333298</v>
      </c>
    </row>
    <row r="1208" spans="1:15">
      <c r="A1208">
        <v>2148</v>
      </c>
      <c r="B1208" t="s">
        <v>1626</v>
      </c>
      <c r="C1208" t="s">
        <v>26</v>
      </c>
      <c r="D1208" t="s">
        <v>27</v>
      </c>
      <c r="E1208">
        <v>108400</v>
      </c>
      <c r="F1208">
        <v>47500</v>
      </c>
      <c r="G1208">
        <v>3.7606850000000001</v>
      </c>
      <c r="H1208">
        <v>3.4413323</v>
      </c>
      <c r="I1208">
        <v>37.753185000000002</v>
      </c>
      <c r="J1208">
        <v>0.1096154</v>
      </c>
      <c r="K1208">
        <v>1.4197782999999999</v>
      </c>
      <c r="L1208">
        <v>4.1222897999999997E-3</v>
      </c>
      <c r="M1208">
        <v>-1.4948478999999999</v>
      </c>
      <c r="N1208">
        <v>-5.0642709999999997</v>
      </c>
      <c r="O1208">
        <v>288</v>
      </c>
    </row>
    <row r="1209" spans="1:15">
      <c r="A1209">
        <v>1750</v>
      </c>
      <c r="B1209" t="s">
        <v>1627</v>
      </c>
      <c r="C1209" t="s">
        <v>164</v>
      </c>
      <c r="D1209" t="s">
        <v>165</v>
      </c>
      <c r="E1209">
        <v>87300</v>
      </c>
      <c r="F1209">
        <v>44300</v>
      </c>
      <c r="G1209">
        <v>6.0727091</v>
      </c>
      <c r="H1209">
        <v>1.4906718000000001</v>
      </c>
      <c r="I1209">
        <v>23.377237000000001</v>
      </c>
      <c r="J1209">
        <v>0</v>
      </c>
      <c r="K1209">
        <v>1.4196316</v>
      </c>
      <c r="L1209">
        <v>0</v>
      </c>
      <c r="M1209">
        <v>2.1969466</v>
      </c>
      <c r="N1209">
        <v>6.6447415000000003</v>
      </c>
      <c r="O1209">
        <v>200</v>
      </c>
    </row>
    <row r="1210" spans="1:15">
      <c r="A1210">
        <v>3245</v>
      </c>
      <c r="B1210" t="s">
        <v>1628</v>
      </c>
      <c r="C1210" t="s">
        <v>316</v>
      </c>
      <c r="D1210" t="s">
        <v>147</v>
      </c>
      <c r="E1210">
        <v>76600</v>
      </c>
      <c r="F1210">
        <v>38900</v>
      </c>
      <c r="G1210">
        <v>8.0211792000000006</v>
      </c>
      <c r="H1210">
        <v>0.11117870000000001</v>
      </c>
      <c r="I1210">
        <v>17.690580000000001</v>
      </c>
      <c r="J1210">
        <v>0.15829006000000001</v>
      </c>
      <c r="K1210">
        <v>1.4189931</v>
      </c>
      <c r="L1210">
        <v>1.2696727999999999E-2</v>
      </c>
      <c r="M1210">
        <v>-8.2808341999999993</v>
      </c>
      <c r="N1210">
        <v>-24.047512000000001</v>
      </c>
      <c r="O1210">
        <v>85.5</v>
      </c>
    </row>
    <row r="1211" spans="1:15">
      <c r="A1211">
        <v>20705</v>
      </c>
      <c r="B1211" t="s">
        <v>1629</v>
      </c>
      <c r="C1211" t="s">
        <v>22</v>
      </c>
      <c r="D1211" t="s">
        <v>23</v>
      </c>
      <c r="E1211">
        <v>94000</v>
      </c>
      <c r="F1211">
        <v>39600</v>
      </c>
      <c r="G1211">
        <v>5.4093980999999998</v>
      </c>
      <c r="H1211">
        <v>2.1736369</v>
      </c>
      <c r="I1211">
        <v>26.214737</v>
      </c>
      <c r="J1211">
        <v>0.29075192999999999</v>
      </c>
      <c r="K1211">
        <v>1.4180595</v>
      </c>
      <c r="L1211">
        <v>1.5727930000000001E-2</v>
      </c>
      <c r="M1211">
        <v>0.17121585</v>
      </c>
      <c r="N1211">
        <v>-4.2121548999999998</v>
      </c>
      <c r="O1211">
        <v>201</v>
      </c>
    </row>
    <row r="1212" spans="1:15">
      <c r="A1212">
        <v>2426</v>
      </c>
      <c r="B1212" t="s">
        <v>1630</v>
      </c>
      <c r="C1212" t="s">
        <v>1631</v>
      </c>
      <c r="D1212" t="s">
        <v>197</v>
      </c>
      <c r="E1212">
        <v>57200</v>
      </c>
      <c r="F1212">
        <v>31500</v>
      </c>
      <c r="G1212">
        <v>15.881800999999999</v>
      </c>
      <c r="H1212">
        <v>0.11927059</v>
      </c>
      <c r="I1212">
        <v>8.9284592000000007</v>
      </c>
      <c r="J1212">
        <v>0.55110592000000003</v>
      </c>
      <c r="K1212">
        <v>1.4180001</v>
      </c>
      <c r="L1212">
        <v>8.7525538999999999E-2</v>
      </c>
      <c r="M1212">
        <v>11.82194</v>
      </c>
      <c r="N1212">
        <v>18.599442</v>
      </c>
      <c r="O1212">
        <v>752.5</v>
      </c>
    </row>
    <row r="1213" spans="1:15">
      <c r="A1213">
        <v>1688</v>
      </c>
      <c r="B1213" t="s">
        <v>1632</v>
      </c>
      <c r="C1213" t="s">
        <v>644</v>
      </c>
      <c r="D1213" t="s">
        <v>165</v>
      </c>
      <c r="E1213">
        <v>80900</v>
      </c>
      <c r="F1213">
        <v>41000</v>
      </c>
      <c r="G1213">
        <v>5.8748573999999998</v>
      </c>
      <c r="H1213">
        <v>0.91820966999999998</v>
      </c>
      <c r="I1213">
        <v>24.13167</v>
      </c>
      <c r="J1213">
        <v>0</v>
      </c>
      <c r="K1213">
        <v>1.4177010999999999</v>
      </c>
      <c r="L1213">
        <v>0</v>
      </c>
      <c r="M1213">
        <v>-2.4263479999999999</v>
      </c>
      <c r="N1213">
        <v>-5.7942739000000003</v>
      </c>
      <c r="O1213">
        <v>229</v>
      </c>
    </row>
    <row r="1214" spans="1:15">
      <c r="A1214">
        <v>5223</v>
      </c>
      <c r="B1214" t="s">
        <v>1633</v>
      </c>
      <c r="C1214" t="s">
        <v>1372</v>
      </c>
      <c r="D1214" t="s">
        <v>297</v>
      </c>
      <c r="E1214">
        <v>68000</v>
      </c>
      <c r="F1214">
        <v>30500</v>
      </c>
      <c r="G1214">
        <v>11.660809</v>
      </c>
      <c r="H1214">
        <v>0.45658615000000002</v>
      </c>
      <c r="I1214">
        <v>12.156487</v>
      </c>
      <c r="J1214">
        <v>5.2691943999999998E-2</v>
      </c>
      <c r="K1214">
        <v>1.4175446</v>
      </c>
      <c r="L1214">
        <v>6.1443065999999998E-3</v>
      </c>
      <c r="M1214">
        <v>1.8555273000000001</v>
      </c>
      <c r="N1214">
        <v>3.1475704000000002</v>
      </c>
      <c r="O1214">
        <v>596</v>
      </c>
    </row>
    <row r="1215" spans="1:15">
      <c r="A1215">
        <v>1752</v>
      </c>
      <c r="B1215" t="s">
        <v>1634</v>
      </c>
      <c r="C1215" t="s">
        <v>1291</v>
      </c>
      <c r="D1215" t="s">
        <v>165</v>
      </c>
      <c r="E1215">
        <v>64900</v>
      </c>
      <c r="F1215">
        <v>28900</v>
      </c>
      <c r="G1215">
        <v>13.832948</v>
      </c>
      <c r="H1215">
        <v>0</v>
      </c>
      <c r="I1215">
        <v>10.245644</v>
      </c>
      <c r="J1215">
        <v>2.4406102999999998E-2</v>
      </c>
      <c r="K1215">
        <v>1.4172745</v>
      </c>
      <c r="L1215">
        <v>3.3760837E-3</v>
      </c>
      <c r="M1215">
        <v>-0.34314056999999998</v>
      </c>
      <c r="N1215">
        <v>-0.54033964999999995</v>
      </c>
      <c r="O1215">
        <v>594.33333333333303</v>
      </c>
    </row>
    <row r="1216" spans="1:15">
      <c r="A1216">
        <v>4937</v>
      </c>
      <c r="B1216" t="s">
        <v>1635</v>
      </c>
      <c r="C1216" t="s">
        <v>342</v>
      </c>
      <c r="D1216" t="s">
        <v>253</v>
      </c>
      <c r="E1216">
        <v>63200</v>
      </c>
      <c r="F1216">
        <v>29400</v>
      </c>
      <c r="G1216">
        <v>15.331045</v>
      </c>
      <c r="H1216">
        <v>0.26875922000000002</v>
      </c>
      <c r="I1216">
        <v>9.2420559000000004</v>
      </c>
      <c r="J1216">
        <v>0</v>
      </c>
      <c r="K1216">
        <v>1.4169035999999999</v>
      </c>
      <c r="L1216">
        <v>0</v>
      </c>
      <c r="M1216">
        <v>6.2918224</v>
      </c>
      <c r="N1216">
        <v>12.007891000000001</v>
      </c>
      <c r="O1216">
        <v>828</v>
      </c>
    </row>
    <row r="1217" spans="1:15">
      <c r="A1217">
        <v>6819</v>
      </c>
      <c r="B1217" t="s">
        <v>1636</v>
      </c>
      <c r="C1217" t="s">
        <v>950</v>
      </c>
      <c r="D1217" t="s">
        <v>297</v>
      </c>
      <c r="E1217">
        <v>71600</v>
      </c>
      <c r="F1217">
        <v>31000</v>
      </c>
      <c r="G1217">
        <v>10.346772</v>
      </c>
      <c r="H1217">
        <v>0.27264233999999998</v>
      </c>
      <c r="I1217">
        <v>13.685827</v>
      </c>
      <c r="J1217">
        <v>1.5512161E-2</v>
      </c>
      <c r="K1217">
        <v>1.4160413000000001</v>
      </c>
      <c r="L1217">
        <v>1.6050077999999999E-3</v>
      </c>
      <c r="M1217">
        <v>0.27243223999999999</v>
      </c>
      <c r="N1217">
        <v>-1.2171519</v>
      </c>
      <c r="O1217">
        <v>595.33333333333303</v>
      </c>
    </row>
    <row r="1218" spans="1:15">
      <c r="A1218">
        <v>1185</v>
      </c>
      <c r="B1218" t="s">
        <v>1637</v>
      </c>
      <c r="C1218" t="s">
        <v>1342</v>
      </c>
      <c r="D1218" t="s">
        <v>23</v>
      </c>
      <c r="E1218">
        <v>59900</v>
      </c>
      <c r="F1218">
        <v>20300</v>
      </c>
      <c r="G1218">
        <v>18.767489999999999</v>
      </c>
      <c r="H1218">
        <v>0.32084014999999999</v>
      </c>
      <c r="I1218">
        <v>7.5167216999999997</v>
      </c>
      <c r="J1218">
        <v>0.34402465999999998</v>
      </c>
      <c r="K1218">
        <v>1.4107000000000001</v>
      </c>
      <c r="L1218">
        <v>6.4564786999999998E-2</v>
      </c>
      <c r="M1218">
        <v>3.3962739000000002</v>
      </c>
      <c r="N1218">
        <v>4.3424249000000001</v>
      </c>
      <c r="O1218">
        <v>1064.6666666666599</v>
      </c>
    </row>
    <row r="1219" spans="1:15">
      <c r="A1219">
        <v>1371</v>
      </c>
      <c r="B1219" t="s">
        <v>1638</v>
      </c>
      <c r="C1219" t="s">
        <v>630</v>
      </c>
      <c r="D1219" t="s">
        <v>631</v>
      </c>
      <c r="E1219">
        <v>152000</v>
      </c>
      <c r="F1219">
        <v>51200</v>
      </c>
      <c r="G1219">
        <v>2.9791181</v>
      </c>
      <c r="H1219">
        <v>15.463535</v>
      </c>
      <c r="I1219">
        <v>47.344627000000003</v>
      </c>
      <c r="J1219">
        <v>4.0887108000000003</v>
      </c>
      <c r="K1219">
        <v>1.4104524000000001</v>
      </c>
      <c r="L1219">
        <v>0.12180753</v>
      </c>
      <c r="M1219">
        <v>0.51059072999999999</v>
      </c>
      <c r="N1219">
        <v>-1.1237337999999999</v>
      </c>
      <c r="O1219">
        <v>808.33333333333303</v>
      </c>
    </row>
    <row r="1220" spans="1:15">
      <c r="A1220">
        <v>6811</v>
      </c>
      <c r="B1220" t="s">
        <v>1639</v>
      </c>
      <c r="C1220" t="s">
        <v>472</v>
      </c>
      <c r="D1220" t="s">
        <v>147</v>
      </c>
      <c r="E1220">
        <v>61100</v>
      </c>
      <c r="F1220">
        <v>29200</v>
      </c>
      <c r="G1220">
        <v>13.592371</v>
      </c>
      <c r="H1220">
        <v>0.21884308999999999</v>
      </c>
      <c r="I1220">
        <v>10.365845</v>
      </c>
      <c r="J1220">
        <v>0.17216398999999999</v>
      </c>
      <c r="K1220">
        <v>1.4089642</v>
      </c>
      <c r="L1220">
        <v>2.3401168999999999E-2</v>
      </c>
      <c r="M1220">
        <v>2.7616458000000002</v>
      </c>
      <c r="N1220">
        <v>1.5630736000000001</v>
      </c>
      <c r="O1220">
        <v>1143.6666666666599</v>
      </c>
    </row>
    <row r="1221" spans="1:15">
      <c r="A1221">
        <v>1262</v>
      </c>
      <c r="B1221" t="s">
        <v>1640</v>
      </c>
      <c r="C1221" t="s">
        <v>124</v>
      </c>
      <c r="D1221" t="s">
        <v>23</v>
      </c>
      <c r="E1221">
        <v>113300</v>
      </c>
      <c r="F1221">
        <v>45900</v>
      </c>
      <c r="G1221">
        <v>3.3031497000000001</v>
      </c>
      <c r="H1221">
        <v>3.9716860999999999</v>
      </c>
      <c r="I1221">
        <v>42.654263</v>
      </c>
      <c r="J1221">
        <v>4.1136723000000002</v>
      </c>
      <c r="K1221">
        <v>1.4089341</v>
      </c>
      <c r="L1221">
        <v>0.13588074999999999</v>
      </c>
      <c r="M1221">
        <v>0.35128078000000001</v>
      </c>
      <c r="N1221">
        <v>-3.1493167999999998</v>
      </c>
      <c r="O1221">
        <v>501.666666666666</v>
      </c>
    </row>
    <row r="1222" spans="1:15">
      <c r="A1222">
        <v>1938</v>
      </c>
      <c r="B1222" t="s">
        <v>1641</v>
      </c>
      <c r="C1222" t="s">
        <v>1642</v>
      </c>
      <c r="D1222" t="s">
        <v>201</v>
      </c>
      <c r="E1222">
        <v>55100</v>
      </c>
      <c r="F1222">
        <v>29600</v>
      </c>
      <c r="G1222">
        <v>17.791499999999999</v>
      </c>
      <c r="H1222">
        <v>6.6161327000000006E-2</v>
      </c>
      <c r="I1222">
        <v>7.9148879000000001</v>
      </c>
      <c r="J1222">
        <v>3.1442601000000001E-2</v>
      </c>
      <c r="K1222">
        <v>1.4081773</v>
      </c>
      <c r="L1222">
        <v>5.5941096999999997E-3</v>
      </c>
      <c r="M1222">
        <v>-4.8830546999999997</v>
      </c>
      <c r="N1222">
        <v>-8.4873457000000005</v>
      </c>
      <c r="O1222">
        <v>185</v>
      </c>
    </row>
    <row r="1223" spans="1:15">
      <c r="A1223">
        <v>2002</v>
      </c>
      <c r="B1223" t="s">
        <v>1643</v>
      </c>
      <c r="C1223" t="s">
        <v>1644</v>
      </c>
      <c r="D1223" t="s">
        <v>162</v>
      </c>
      <c r="E1223">
        <v>76100</v>
      </c>
      <c r="F1223">
        <v>35100</v>
      </c>
      <c r="G1223">
        <v>10.337527</v>
      </c>
      <c r="H1223">
        <v>0.56656408000000003</v>
      </c>
      <c r="I1223">
        <v>13.611117</v>
      </c>
      <c r="J1223">
        <v>1.1607337</v>
      </c>
      <c r="K1223">
        <v>1.4070530000000001</v>
      </c>
      <c r="L1223">
        <v>0.11999116</v>
      </c>
      <c r="M1223">
        <v>0.20037157999999999</v>
      </c>
      <c r="N1223">
        <v>-0.43853635000000002</v>
      </c>
      <c r="O1223">
        <v>2511</v>
      </c>
    </row>
    <row r="1224" spans="1:15">
      <c r="A1224">
        <v>1044</v>
      </c>
      <c r="B1224" t="s">
        <v>1645</v>
      </c>
      <c r="C1224" t="s">
        <v>1182</v>
      </c>
      <c r="D1224" t="s">
        <v>102</v>
      </c>
      <c r="E1224">
        <v>37200</v>
      </c>
      <c r="F1224">
        <v>29600</v>
      </c>
      <c r="G1224">
        <v>29.622326000000001</v>
      </c>
      <c r="H1224">
        <v>9.0844274000000003E-2</v>
      </c>
      <c r="I1224">
        <v>4.7497382000000004</v>
      </c>
      <c r="J1224">
        <v>1.994835E-2</v>
      </c>
      <c r="K1224">
        <v>1.4069830000000001</v>
      </c>
      <c r="L1224">
        <v>5.9091654000000002E-3</v>
      </c>
      <c r="M1224">
        <v>-5.1655148999999998</v>
      </c>
      <c r="N1224">
        <v>1.0601636000000001</v>
      </c>
      <c r="O1224">
        <v>211.5</v>
      </c>
    </row>
    <row r="1225" spans="1:15">
      <c r="A1225">
        <v>1563</v>
      </c>
      <c r="B1225" t="s">
        <v>1646</v>
      </c>
      <c r="C1225" t="s">
        <v>1647</v>
      </c>
      <c r="D1225" t="s">
        <v>185</v>
      </c>
      <c r="E1225">
        <v>67500</v>
      </c>
      <c r="F1225">
        <v>29200</v>
      </c>
      <c r="G1225">
        <v>12.578649</v>
      </c>
      <c r="H1225">
        <v>0.78558855999999999</v>
      </c>
      <c r="I1225">
        <v>11.179119999999999</v>
      </c>
      <c r="J1225">
        <v>1.6534001</v>
      </c>
      <c r="K1225">
        <v>1.4061821999999999</v>
      </c>
      <c r="L1225">
        <v>0.20797539000000001</v>
      </c>
      <c r="M1225">
        <v>4.4668163999999999</v>
      </c>
      <c r="N1225">
        <v>7.2672143</v>
      </c>
      <c r="O1225">
        <v>180.333333333333</v>
      </c>
    </row>
    <row r="1226" spans="1:15">
      <c r="A1226">
        <v>1701</v>
      </c>
      <c r="B1226" t="s">
        <v>1648</v>
      </c>
      <c r="C1226" t="s">
        <v>1649</v>
      </c>
      <c r="D1226" t="s">
        <v>165</v>
      </c>
      <c r="E1226">
        <v>59900</v>
      </c>
      <c r="F1226">
        <v>27500</v>
      </c>
      <c r="G1226">
        <v>17.025509</v>
      </c>
      <c r="H1226">
        <v>0.1688606</v>
      </c>
      <c r="I1226">
        <v>8.2568035000000002</v>
      </c>
      <c r="J1226">
        <v>3.8357495999999998E-2</v>
      </c>
      <c r="K1226">
        <v>1.4057626999999999</v>
      </c>
      <c r="L1226">
        <v>6.5305581999999997E-3</v>
      </c>
      <c r="M1226">
        <v>-4.6162934</v>
      </c>
      <c r="N1226">
        <v>-6.3979081999999998</v>
      </c>
      <c r="O1226">
        <v>601</v>
      </c>
    </row>
    <row r="1227" spans="1:15">
      <c r="A1227">
        <v>25889</v>
      </c>
      <c r="B1227" t="s">
        <v>1650</v>
      </c>
      <c r="C1227" t="s">
        <v>188</v>
      </c>
      <c r="D1227" t="s">
        <v>297</v>
      </c>
      <c r="E1227">
        <v>35600</v>
      </c>
      <c r="F1227">
        <v>17100</v>
      </c>
      <c r="G1227">
        <v>30.121289999999998</v>
      </c>
      <c r="H1227">
        <v>6.8011314000000003E-2</v>
      </c>
      <c r="I1227">
        <v>4.6663413</v>
      </c>
      <c r="J1227">
        <v>2.9063469000000001E-2</v>
      </c>
      <c r="K1227">
        <v>1.4055622000000001</v>
      </c>
      <c r="L1227">
        <v>8.7542916000000002E-3</v>
      </c>
      <c r="M1227">
        <v>-12.888389</v>
      </c>
      <c r="N1227">
        <v>-23.27516</v>
      </c>
      <c r="O1227">
        <v>194</v>
      </c>
    </row>
    <row r="1228" spans="1:15">
      <c r="A1228">
        <v>6815</v>
      </c>
      <c r="B1228" t="s">
        <v>1651</v>
      </c>
      <c r="C1228" t="s">
        <v>252</v>
      </c>
      <c r="D1228" t="s">
        <v>266</v>
      </c>
      <c r="E1228">
        <v>37200</v>
      </c>
      <c r="F1228">
        <v>23200</v>
      </c>
      <c r="G1228">
        <v>33.353141999999998</v>
      </c>
      <c r="H1228">
        <v>0.12861834</v>
      </c>
      <c r="I1228">
        <v>4.2138080999999996</v>
      </c>
      <c r="J1228">
        <v>0</v>
      </c>
      <c r="K1228">
        <v>1.4054374000000001</v>
      </c>
      <c r="L1228">
        <v>0</v>
      </c>
      <c r="M1228">
        <v>-6.0286565000000003</v>
      </c>
      <c r="N1228">
        <v>2.0921934000000002</v>
      </c>
      <c r="O1228">
        <v>410.33333333333297</v>
      </c>
    </row>
    <row r="1229" spans="1:15">
      <c r="A1229">
        <v>220</v>
      </c>
      <c r="B1229" t="s">
        <v>1652</v>
      </c>
      <c r="C1229" t="s">
        <v>602</v>
      </c>
      <c r="D1229" t="s">
        <v>36</v>
      </c>
      <c r="E1229">
        <v>40700</v>
      </c>
      <c r="F1229">
        <v>22700</v>
      </c>
      <c r="G1229">
        <v>26.990497999999999</v>
      </c>
      <c r="H1229">
        <v>7.2006993000000005E-2</v>
      </c>
      <c r="I1229">
        <v>5.1997752000000004</v>
      </c>
      <c r="J1229">
        <v>2.3362111000000001E-2</v>
      </c>
      <c r="K1229">
        <v>1.4034451999999999</v>
      </c>
      <c r="L1229">
        <v>6.3055502000000001E-3</v>
      </c>
      <c r="M1229">
        <v>-2.0065171999999998</v>
      </c>
      <c r="N1229">
        <v>4.0517944999999997</v>
      </c>
      <c r="O1229">
        <v>154</v>
      </c>
    </row>
    <row r="1230" spans="1:15">
      <c r="A1230">
        <v>10997</v>
      </c>
      <c r="B1230" t="s">
        <v>1653</v>
      </c>
      <c r="C1230" t="s">
        <v>1287</v>
      </c>
      <c r="D1230" t="s">
        <v>185</v>
      </c>
      <c r="E1230">
        <v>57600</v>
      </c>
      <c r="F1230">
        <v>27400</v>
      </c>
      <c r="G1230">
        <v>21.354727</v>
      </c>
      <c r="H1230">
        <v>0.55212592999999999</v>
      </c>
      <c r="I1230">
        <v>6.5683661000000004</v>
      </c>
      <c r="J1230">
        <v>0</v>
      </c>
      <c r="K1230">
        <v>1.4026567999999999</v>
      </c>
      <c r="L1230">
        <v>0</v>
      </c>
      <c r="M1230">
        <v>1.090803</v>
      </c>
      <c r="N1230">
        <v>7.7701225000000003</v>
      </c>
      <c r="O1230">
        <v>349</v>
      </c>
    </row>
    <row r="1231" spans="1:15">
      <c r="A1231">
        <v>2596</v>
      </c>
      <c r="B1231" t="s">
        <v>1654</v>
      </c>
      <c r="C1231" t="s">
        <v>316</v>
      </c>
      <c r="D1231" t="s">
        <v>63</v>
      </c>
      <c r="E1231">
        <v>60000</v>
      </c>
      <c r="F1231">
        <v>26500</v>
      </c>
      <c r="G1231">
        <v>14.717254000000001</v>
      </c>
      <c r="H1231">
        <v>0.24944848999999999</v>
      </c>
      <c r="I1231">
        <v>9.5143614000000003</v>
      </c>
      <c r="J1231">
        <v>0</v>
      </c>
      <c r="K1231">
        <v>1.4002528000000001</v>
      </c>
      <c r="L1231">
        <v>0</v>
      </c>
      <c r="M1231">
        <v>-1.4617298999999999</v>
      </c>
      <c r="N1231">
        <v>-1.2507843999999999</v>
      </c>
      <c r="O1231">
        <v>937</v>
      </c>
    </row>
    <row r="1232" spans="1:15">
      <c r="A1232">
        <v>1543</v>
      </c>
      <c r="B1232" t="s">
        <v>1655</v>
      </c>
      <c r="C1232" t="s">
        <v>256</v>
      </c>
      <c r="D1232" t="s">
        <v>185</v>
      </c>
      <c r="E1232">
        <v>63200</v>
      </c>
      <c r="F1232">
        <v>28800</v>
      </c>
      <c r="G1232">
        <v>17.982717999999998</v>
      </c>
      <c r="H1232">
        <v>0.26540560000000002</v>
      </c>
      <c r="I1232">
        <v>7.7830019000000004</v>
      </c>
      <c r="J1232">
        <v>0</v>
      </c>
      <c r="K1232">
        <v>1.3995953000000001</v>
      </c>
      <c r="L1232">
        <v>0</v>
      </c>
      <c r="M1232">
        <v>3.6140726000000001</v>
      </c>
      <c r="N1232">
        <v>11.715786</v>
      </c>
      <c r="O1232">
        <v>585</v>
      </c>
    </row>
    <row r="1233" spans="1:15">
      <c r="A1233">
        <v>2624</v>
      </c>
      <c r="B1233" t="s">
        <v>1656</v>
      </c>
      <c r="C1233" t="s">
        <v>628</v>
      </c>
      <c r="D1233" t="s">
        <v>63</v>
      </c>
      <c r="E1233">
        <v>81600</v>
      </c>
      <c r="F1233">
        <v>32800</v>
      </c>
      <c r="G1233">
        <v>8.7761393000000005</v>
      </c>
      <c r="H1233">
        <v>0.37243589999999999</v>
      </c>
      <c r="I1233">
        <v>15.941401000000001</v>
      </c>
      <c r="J1233">
        <v>0.49217609000000001</v>
      </c>
      <c r="K1233">
        <v>1.3990396</v>
      </c>
      <c r="L1233">
        <v>4.3194059E-2</v>
      </c>
      <c r="M1233">
        <v>-0.90753406000000003</v>
      </c>
      <c r="N1233">
        <v>-2.8116135999999998</v>
      </c>
      <c r="O1233">
        <v>1510</v>
      </c>
    </row>
    <row r="1234" spans="1:15">
      <c r="A1234">
        <v>22188</v>
      </c>
      <c r="B1234" t="s">
        <v>1657</v>
      </c>
      <c r="C1234" t="s">
        <v>413</v>
      </c>
      <c r="D1234" t="s">
        <v>414</v>
      </c>
      <c r="E1234">
        <v>30000</v>
      </c>
      <c r="F1234">
        <v>16200</v>
      </c>
      <c r="G1234">
        <v>36.924666999999999</v>
      </c>
      <c r="H1234">
        <v>6.0431771000000002E-2</v>
      </c>
      <c r="I1234">
        <v>3.7832219999999999</v>
      </c>
      <c r="J1234">
        <v>0</v>
      </c>
      <c r="K1234">
        <v>1.3969421</v>
      </c>
      <c r="L1234">
        <v>0</v>
      </c>
      <c r="M1234">
        <v>-6.3287047999999997</v>
      </c>
      <c r="N1234">
        <v>-4.8051763000000003</v>
      </c>
      <c r="O1234">
        <v>402.666666666666</v>
      </c>
    </row>
    <row r="1235" spans="1:15">
      <c r="A1235">
        <v>12907</v>
      </c>
      <c r="B1235" t="s">
        <v>1658</v>
      </c>
      <c r="C1235" t="s">
        <v>149</v>
      </c>
      <c r="D1235" t="s">
        <v>23</v>
      </c>
      <c r="E1235">
        <v>64600</v>
      </c>
      <c r="F1235">
        <v>22100</v>
      </c>
      <c r="G1235">
        <v>14.193307000000001</v>
      </c>
      <c r="H1235">
        <v>1.0143627</v>
      </c>
      <c r="I1235">
        <v>9.8390874999999998</v>
      </c>
      <c r="J1235">
        <v>0</v>
      </c>
      <c r="K1235">
        <v>1.3964919</v>
      </c>
      <c r="L1235">
        <v>0</v>
      </c>
      <c r="M1235">
        <v>-0.38605254999999999</v>
      </c>
      <c r="N1235">
        <v>-4.2613988000000003</v>
      </c>
      <c r="O1235">
        <v>340.666666666666</v>
      </c>
    </row>
    <row r="1236" spans="1:15">
      <c r="A1236">
        <v>1624</v>
      </c>
      <c r="B1236" t="s">
        <v>1659</v>
      </c>
      <c r="C1236" t="s">
        <v>1020</v>
      </c>
      <c r="D1236" t="s">
        <v>774</v>
      </c>
      <c r="E1236">
        <v>83800</v>
      </c>
      <c r="F1236">
        <v>34300</v>
      </c>
      <c r="G1236">
        <v>5.1745076000000001</v>
      </c>
      <c r="H1236">
        <v>0.42850491000000002</v>
      </c>
      <c r="I1236">
        <v>26.984860999999999</v>
      </c>
      <c r="J1236">
        <v>5.8418863000000001E-2</v>
      </c>
      <c r="K1236">
        <v>1.3963337</v>
      </c>
      <c r="L1236">
        <v>3.0228884000000002E-3</v>
      </c>
      <c r="M1236">
        <v>1.4389491000000001</v>
      </c>
      <c r="N1236">
        <v>4.7113785999999998</v>
      </c>
      <c r="O1236">
        <v>263.33333333333297</v>
      </c>
    </row>
    <row r="1237" spans="1:15">
      <c r="A1237">
        <v>133</v>
      </c>
      <c r="B1237" t="s">
        <v>1660</v>
      </c>
      <c r="C1237" t="s">
        <v>287</v>
      </c>
      <c r="D1237" t="s">
        <v>288</v>
      </c>
      <c r="E1237">
        <v>72600</v>
      </c>
      <c r="F1237">
        <v>34300</v>
      </c>
      <c r="G1237">
        <v>9.7396364000000002</v>
      </c>
      <c r="H1237">
        <v>0.55598437999999994</v>
      </c>
      <c r="I1237">
        <v>14.330045999999999</v>
      </c>
      <c r="J1237">
        <v>0.53719658000000003</v>
      </c>
      <c r="K1237">
        <v>1.3956944</v>
      </c>
      <c r="L1237">
        <v>5.2320998000000001E-2</v>
      </c>
      <c r="M1237">
        <v>-2.2588441000000001</v>
      </c>
      <c r="N1237">
        <v>-6.2117013999999999</v>
      </c>
      <c r="O1237">
        <v>4470.6666666666597</v>
      </c>
    </row>
    <row r="1238" spans="1:15">
      <c r="A1238">
        <v>5245</v>
      </c>
      <c r="B1238" t="s">
        <v>1661</v>
      </c>
      <c r="C1238" t="s">
        <v>813</v>
      </c>
      <c r="D1238" t="s">
        <v>442</v>
      </c>
      <c r="E1238">
        <v>57300</v>
      </c>
      <c r="F1238">
        <v>24400</v>
      </c>
      <c r="G1238">
        <v>17.275091</v>
      </c>
      <c r="H1238">
        <v>0.28907435999999997</v>
      </c>
      <c r="I1238">
        <v>8.0763520999999994</v>
      </c>
      <c r="J1238">
        <v>4.7916221000000002E-3</v>
      </c>
      <c r="K1238">
        <v>1.3951971999999999</v>
      </c>
      <c r="L1238">
        <v>8.2775706000000001E-4</v>
      </c>
      <c r="M1238">
        <v>1.5528625</v>
      </c>
      <c r="N1238">
        <v>-6.9278120999999998E-2</v>
      </c>
      <c r="O1238">
        <v>245.666666666666</v>
      </c>
    </row>
    <row r="1239" spans="1:15">
      <c r="A1239">
        <v>2358</v>
      </c>
      <c r="B1239" t="s">
        <v>1662</v>
      </c>
      <c r="C1239" t="s">
        <v>893</v>
      </c>
      <c r="D1239" t="s">
        <v>783</v>
      </c>
      <c r="E1239">
        <v>115500</v>
      </c>
      <c r="F1239">
        <v>47000</v>
      </c>
      <c r="G1239">
        <v>4.7605947999999998</v>
      </c>
      <c r="H1239">
        <v>4.8453169000000003</v>
      </c>
      <c r="I1239">
        <v>29.286674000000001</v>
      </c>
      <c r="J1239">
        <v>0.26830908999999997</v>
      </c>
      <c r="K1239">
        <v>1.39422</v>
      </c>
      <c r="L1239">
        <v>1.2773110000000001E-2</v>
      </c>
      <c r="M1239">
        <v>-0.96856087000000002</v>
      </c>
      <c r="N1239">
        <v>-4.1987642999999997</v>
      </c>
      <c r="O1239">
        <v>367.666666666666</v>
      </c>
    </row>
    <row r="1240" spans="1:15">
      <c r="A1240">
        <v>10182</v>
      </c>
      <c r="B1240" t="s">
        <v>1663</v>
      </c>
      <c r="C1240" t="s">
        <v>1366</v>
      </c>
      <c r="D1240" t="s">
        <v>274</v>
      </c>
      <c r="E1240">
        <v>53600</v>
      </c>
      <c r="F1240">
        <v>21800</v>
      </c>
      <c r="G1240">
        <v>18.301676</v>
      </c>
      <c r="H1240">
        <v>0.48983463999999999</v>
      </c>
      <c r="I1240">
        <v>7.6140752000000003</v>
      </c>
      <c r="J1240">
        <v>2.2045793000000001E-2</v>
      </c>
      <c r="K1240">
        <v>1.3935033999999999</v>
      </c>
      <c r="L1240">
        <v>4.0347496999999996E-3</v>
      </c>
      <c r="M1240">
        <v>1.2443782999999999</v>
      </c>
      <c r="N1240">
        <v>-0.17956388000000001</v>
      </c>
      <c r="O1240">
        <v>812</v>
      </c>
    </row>
    <row r="1241" spans="1:15">
      <c r="A1241">
        <v>21005</v>
      </c>
      <c r="B1241" t="s">
        <v>1664</v>
      </c>
      <c r="C1241" t="s">
        <v>224</v>
      </c>
      <c r="D1241" t="s">
        <v>105</v>
      </c>
      <c r="E1241">
        <v>68500</v>
      </c>
      <c r="F1241">
        <v>33700</v>
      </c>
      <c r="G1241">
        <v>11.04374</v>
      </c>
      <c r="H1241">
        <v>0.36520406999999999</v>
      </c>
      <c r="I1241">
        <v>12.607491</v>
      </c>
      <c r="J1241">
        <v>1.2194816000000001E-2</v>
      </c>
      <c r="K1241">
        <v>1.3923384999999999</v>
      </c>
      <c r="L1241">
        <v>1.3467638E-3</v>
      </c>
      <c r="M1241">
        <v>4.3973884999999999</v>
      </c>
      <c r="N1241">
        <v>7.5884432999999998</v>
      </c>
      <c r="O1241">
        <v>729</v>
      </c>
    </row>
    <row r="1242" spans="1:15">
      <c r="A1242">
        <v>6901</v>
      </c>
      <c r="B1242" t="s">
        <v>1665</v>
      </c>
      <c r="C1242" t="s">
        <v>316</v>
      </c>
      <c r="D1242" t="s">
        <v>63</v>
      </c>
      <c r="E1242">
        <v>81600</v>
      </c>
      <c r="F1242">
        <v>33800</v>
      </c>
      <c r="G1242">
        <v>8.7992620000000006</v>
      </c>
      <c r="H1242">
        <v>0.18534565</v>
      </c>
      <c r="I1242">
        <v>15.804185</v>
      </c>
      <c r="J1242">
        <v>0.39739310999999999</v>
      </c>
      <c r="K1242">
        <v>1.3906516</v>
      </c>
      <c r="L1242">
        <v>3.4967656999999999E-2</v>
      </c>
      <c r="M1242">
        <v>-0.84515892999999997</v>
      </c>
      <c r="N1242">
        <v>-2.5050159000000001</v>
      </c>
      <c r="O1242">
        <v>988.33333333333303</v>
      </c>
    </row>
    <row r="1243" spans="1:15">
      <c r="A1243">
        <v>2172</v>
      </c>
      <c r="B1243" t="s">
        <v>1666</v>
      </c>
      <c r="C1243" t="s">
        <v>26</v>
      </c>
      <c r="D1243" t="s">
        <v>27</v>
      </c>
      <c r="E1243">
        <v>71400</v>
      </c>
      <c r="F1243">
        <v>28900</v>
      </c>
      <c r="G1243">
        <v>10.659318000000001</v>
      </c>
      <c r="H1243">
        <v>0.12502680999999999</v>
      </c>
      <c r="I1243">
        <v>13.036889</v>
      </c>
      <c r="J1243">
        <v>2.7141258000000001E-2</v>
      </c>
      <c r="K1243">
        <v>1.3896434</v>
      </c>
      <c r="L1243">
        <v>2.8930729999999999E-3</v>
      </c>
      <c r="M1243">
        <v>3.0971396000000002</v>
      </c>
      <c r="N1243">
        <v>3.2805184999999999</v>
      </c>
      <c r="O1243">
        <v>499.666666666666</v>
      </c>
    </row>
    <row r="1244" spans="1:15">
      <c r="A1244">
        <v>3456</v>
      </c>
      <c r="B1244" t="s">
        <v>1667</v>
      </c>
      <c r="C1244" t="s">
        <v>568</v>
      </c>
      <c r="D1244" t="s">
        <v>266</v>
      </c>
      <c r="E1244">
        <v>84100</v>
      </c>
      <c r="F1244">
        <v>38600</v>
      </c>
      <c r="G1244">
        <v>7.6472987999999997</v>
      </c>
      <c r="H1244">
        <v>0.53773528000000004</v>
      </c>
      <c r="I1244">
        <v>18.161321999999998</v>
      </c>
      <c r="J1244">
        <v>0.47189534</v>
      </c>
      <c r="K1244">
        <v>1.3888506</v>
      </c>
      <c r="L1244">
        <v>3.6087248000000002E-2</v>
      </c>
      <c r="M1244">
        <v>0.89269458999999995</v>
      </c>
      <c r="N1244">
        <v>1.2928820999999999</v>
      </c>
      <c r="O1244">
        <v>855</v>
      </c>
    </row>
    <row r="1245" spans="1:15">
      <c r="A1245">
        <v>2290</v>
      </c>
      <c r="B1245" t="s">
        <v>1668</v>
      </c>
      <c r="C1245" t="s">
        <v>1669</v>
      </c>
      <c r="D1245" t="s">
        <v>386</v>
      </c>
      <c r="E1245">
        <v>120400</v>
      </c>
      <c r="F1245">
        <v>52600</v>
      </c>
      <c r="G1245">
        <v>4.0914697999999996</v>
      </c>
      <c r="H1245">
        <v>2.4786017</v>
      </c>
      <c r="I1245">
        <v>33.920273000000002</v>
      </c>
      <c r="J1245">
        <v>2.0461456999999998</v>
      </c>
      <c r="K1245">
        <v>1.3878375999999999</v>
      </c>
      <c r="L1245">
        <v>8.3717427999999997E-2</v>
      </c>
      <c r="M1245">
        <v>1.0905341</v>
      </c>
      <c r="N1245">
        <v>1.0055289999999999</v>
      </c>
      <c r="O1245">
        <v>6799</v>
      </c>
    </row>
    <row r="1246" spans="1:15">
      <c r="A1246">
        <v>23122</v>
      </c>
      <c r="B1246" t="s">
        <v>1670</v>
      </c>
      <c r="C1246" t="s">
        <v>119</v>
      </c>
      <c r="D1246" t="s">
        <v>36</v>
      </c>
      <c r="E1246">
        <v>31100</v>
      </c>
      <c r="F1246">
        <v>20200</v>
      </c>
      <c r="G1246">
        <v>38.512340999999999</v>
      </c>
      <c r="H1246">
        <v>0.13961965000000001</v>
      </c>
      <c r="I1246">
        <v>3.6031976000000001</v>
      </c>
      <c r="J1246">
        <v>0</v>
      </c>
      <c r="K1246">
        <v>1.3876758</v>
      </c>
      <c r="L1246">
        <v>0</v>
      </c>
      <c r="M1246">
        <v>-10.825812000000001</v>
      </c>
      <c r="N1246">
        <v>-14.227525</v>
      </c>
      <c r="O1246">
        <v>317</v>
      </c>
    </row>
    <row r="1247" spans="1:15">
      <c r="A1247">
        <v>3981</v>
      </c>
      <c r="B1247" t="s">
        <v>1671</v>
      </c>
      <c r="C1247" t="s">
        <v>418</v>
      </c>
      <c r="D1247" t="s">
        <v>207</v>
      </c>
      <c r="E1247">
        <v>106800</v>
      </c>
      <c r="F1247">
        <v>32000</v>
      </c>
      <c r="G1247">
        <v>4.0750685000000004</v>
      </c>
      <c r="H1247">
        <v>2.3231869000000001</v>
      </c>
      <c r="I1247">
        <v>34.037269999999999</v>
      </c>
      <c r="J1247">
        <v>0.16014593999999999</v>
      </c>
      <c r="K1247">
        <v>1.3870420000000001</v>
      </c>
      <c r="L1247">
        <v>6.5260557E-3</v>
      </c>
      <c r="M1247">
        <v>1.7036408000000001</v>
      </c>
      <c r="N1247">
        <v>-0.89179772000000002</v>
      </c>
      <c r="O1247">
        <v>152.333333333333</v>
      </c>
    </row>
    <row r="1248" spans="1:15">
      <c r="A1248">
        <v>3571</v>
      </c>
      <c r="B1248" t="s">
        <v>1672</v>
      </c>
      <c r="C1248" t="s">
        <v>462</v>
      </c>
      <c r="D1248" t="s">
        <v>36</v>
      </c>
      <c r="E1248">
        <v>91700</v>
      </c>
      <c r="F1248">
        <v>41600</v>
      </c>
      <c r="G1248">
        <v>5.9579692</v>
      </c>
      <c r="H1248">
        <v>0.89459580000000005</v>
      </c>
      <c r="I1248">
        <v>23.263926999999999</v>
      </c>
      <c r="J1248">
        <v>0.80948138000000003</v>
      </c>
      <c r="K1248">
        <v>1.3860577000000001</v>
      </c>
      <c r="L1248">
        <v>4.8228650999999997E-2</v>
      </c>
      <c r="M1248">
        <v>-0.59426283999999996</v>
      </c>
      <c r="N1248">
        <v>-2.4576039000000001</v>
      </c>
      <c r="O1248">
        <v>334.33333333333297</v>
      </c>
    </row>
    <row r="1249" spans="1:15">
      <c r="A1249">
        <v>9314</v>
      </c>
      <c r="B1249" t="s">
        <v>1673</v>
      </c>
      <c r="C1249" t="s">
        <v>1674</v>
      </c>
      <c r="D1249" t="s">
        <v>260</v>
      </c>
      <c r="E1249">
        <v>54300</v>
      </c>
      <c r="F1249">
        <v>24200</v>
      </c>
      <c r="G1249">
        <v>21.464956000000001</v>
      </c>
      <c r="H1249">
        <v>0.37643093</v>
      </c>
      <c r="I1249">
        <v>6.4544915999999999</v>
      </c>
      <c r="J1249">
        <v>0</v>
      </c>
      <c r="K1249">
        <v>1.3854538000000001</v>
      </c>
      <c r="L1249">
        <v>0</v>
      </c>
      <c r="M1249">
        <v>-7.268364</v>
      </c>
      <c r="N1249">
        <v>-10.226922999999999</v>
      </c>
      <c r="O1249">
        <v>204.666666666666</v>
      </c>
    </row>
    <row r="1250" spans="1:15">
      <c r="A1250">
        <v>3301</v>
      </c>
      <c r="B1250" t="s">
        <v>1675</v>
      </c>
      <c r="C1250" t="s">
        <v>1069</v>
      </c>
      <c r="D1250" t="s">
        <v>147</v>
      </c>
      <c r="E1250">
        <v>97100</v>
      </c>
      <c r="F1250">
        <v>56200</v>
      </c>
      <c r="G1250">
        <v>4.0640593000000003</v>
      </c>
      <c r="H1250">
        <v>1.4851608999999999</v>
      </c>
      <c r="I1250">
        <v>34.073711000000003</v>
      </c>
      <c r="J1250">
        <v>0</v>
      </c>
      <c r="K1250">
        <v>1.3847757999999999</v>
      </c>
      <c r="L1250">
        <v>0</v>
      </c>
      <c r="M1250">
        <v>1.0079842999999999</v>
      </c>
      <c r="N1250">
        <v>3.2247059</v>
      </c>
      <c r="O1250">
        <v>322</v>
      </c>
    </row>
    <row r="1251" spans="1:15">
      <c r="A1251">
        <v>2739</v>
      </c>
      <c r="B1251" t="s">
        <v>1676</v>
      </c>
      <c r="C1251" t="s">
        <v>464</v>
      </c>
      <c r="D1251" t="s">
        <v>17</v>
      </c>
      <c r="E1251">
        <v>117800</v>
      </c>
      <c r="F1251">
        <v>52500</v>
      </c>
      <c r="G1251">
        <v>3.8133667</v>
      </c>
      <c r="H1251">
        <v>4.9347773000000004</v>
      </c>
      <c r="I1251">
        <v>36.243996000000003</v>
      </c>
      <c r="J1251">
        <v>1.3394176</v>
      </c>
      <c r="K1251">
        <v>1.3821163999999999</v>
      </c>
      <c r="L1251">
        <v>5.1076903999999999E-2</v>
      </c>
      <c r="M1251">
        <v>0.15728903</v>
      </c>
      <c r="N1251">
        <v>-0.81071143999999995</v>
      </c>
      <c r="O1251">
        <v>1368</v>
      </c>
    </row>
    <row r="1252" spans="1:15">
      <c r="A1252">
        <v>3389</v>
      </c>
      <c r="B1252" t="s">
        <v>1677</v>
      </c>
      <c r="C1252" t="s">
        <v>146</v>
      </c>
      <c r="D1252" t="s">
        <v>147</v>
      </c>
      <c r="E1252">
        <v>99300</v>
      </c>
      <c r="F1252">
        <v>54700</v>
      </c>
      <c r="G1252">
        <v>4.2800096999999999</v>
      </c>
      <c r="H1252">
        <v>2.8849665999999998</v>
      </c>
      <c r="I1252">
        <v>32.289608000000001</v>
      </c>
      <c r="J1252">
        <v>0.62878429999999996</v>
      </c>
      <c r="K1252">
        <v>1.3819983</v>
      </c>
      <c r="L1252">
        <v>2.691203E-2</v>
      </c>
      <c r="M1252">
        <v>-1.7499473999999999</v>
      </c>
      <c r="N1252">
        <v>-4.1047625999999999</v>
      </c>
      <c r="O1252">
        <v>290.666666666666</v>
      </c>
    </row>
    <row r="1253" spans="1:15">
      <c r="A1253">
        <v>3813</v>
      </c>
      <c r="B1253" t="s">
        <v>1678</v>
      </c>
      <c r="C1253" t="s">
        <v>1679</v>
      </c>
      <c r="D1253" t="s">
        <v>520</v>
      </c>
      <c r="E1253">
        <v>55900</v>
      </c>
      <c r="F1253">
        <v>34300</v>
      </c>
      <c r="G1253">
        <v>17.755177</v>
      </c>
      <c r="H1253">
        <v>0.10658078</v>
      </c>
      <c r="I1253">
        <v>7.7785506</v>
      </c>
      <c r="J1253">
        <v>0</v>
      </c>
      <c r="K1253">
        <v>1.3810954</v>
      </c>
      <c r="L1253">
        <v>0</v>
      </c>
      <c r="M1253">
        <v>-1.0890778999999999</v>
      </c>
      <c r="N1253">
        <v>-4.4462104</v>
      </c>
      <c r="O1253">
        <v>284.666666666666</v>
      </c>
    </row>
    <row r="1254" spans="1:15">
      <c r="A1254">
        <v>3326</v>
      </c>
      <c r="B1254" t="s">
        <v>1680</v>
      </c>
      <c r="C1254" t="s">
        <v>556</v>
      </c>
      <c r="D1254" t="s">
        <v>147</v>
      </c>
      <c r="E1254">
        <v>93000</v>
      </c>
      <c r="F1254">
        <v>47500</v>
      </c>
      <c r="G1254">
        <v>4.3899102000000001</v>
      </c>
      <c r="H1254">
        <v>0.51793646999999998</v>
      </c>
      <c r="I1254">
        <v>31.418081000000001</v>
      </c>
      <c r="J1254">
        <v>0</v>
      </c>
      <c r="K1254">
        <v>1.3792257000000001</v>
      </c>
      <c r="L1254">
        <v>0</v>
      </c>
      <c r="M1254">
        <v>0.60240793000000004</v>
      </c>
      <c r="N1254">
        <v>-0.28689775000000001</v>
      </c>
      <c r="O1254">
        <v>1383.6666666666599</v>
      </c>
    </row>
    <row r="1255" spans="1:15">
      <c r="A1255">
        <v>1508</v>
      </c>
      <c r="B1255" t="s">
        <v>1681</v>
      </c>
      <c r="C1255" t="s">
        <v>1301</v>
      </c>
      <c r="D1255" t="s">
        <v>105</v>
      </c>
      <c r="E1255">
        <v>48800</v>
      </c>
      <c r="F1255">
        <v>26500</v>
      </c>
      <c r="G1255">
        <v>24.873813999999999</v>
      </c>
      <c r="H1255">
        <v>0.27970560999999999</v>
      </c>
      <c r="I1255">
        <v>5.5417204</v>
      </c>
      <c r="J1255">
        <v>0.68514240000000004</v>
      </c>
      <c r="K1255">
        <v>1.3784373000000001</v>
      </c>
      <c r="L1255">
        <v>0.17042103</v>
      </c>
      <c r="M1255">
        <v>-6.7293262</v>
      </c>
      <c r="N1255">
        <v>-3.8180312999999999</v>
      </c>
      <c r="O1255">
        <v>189.333333333333</v>
      </c>
    </row>
    <row r="1256" spans="1:15">
      <c r="A1256">
        <v>3500</v>
      </c>
      <c r="B1256" t="s">
        <v>1682</v>
      </c>
      <c r="C1256" t="s">
        <v>1162</v>
      </c>
      <c r="D1256" t="s">
        <v>253</v>
      </c>
      <c r="E1256">
        <v>78600</v>
      </c>
      <c r="F1256">
        <v>32400</v>
      </c>
      <c r="G1256">
        <v>8.7299451999999995</v>
      </c>
      <c r="H1256">
        <v>0.56140243999999995</v>
      </c>
      <c r="I1256">
        <v>15.779286000000001</v>
      </c>
      <c r="J1256">
        <v>0</v>
      </c>
      <c r="K1256">
        <v>1.3775230999999999</v>
      </c>
      <c r="L1256">
        <v>0</v>
      </c>
      <c r="M1256">
        <v>-2.3968549000000001</v>
      </c>
      <c r="N1256">
        <v>-6.0658101999999996</v>
      </c>
      <c r="O1256">
        <v>767</v>
      </c>
    </row>
    <row r="1257" spans="1:15">
      <c r="A1257">
        <v>3771</v>
      </c>
      <c r="B1257" t="s">
        <v>1683</v>
      </c>
      <c r="C1257" t="s">
        <v>561</v>
      </c>
      <c r="D1257" t="s">
        <v>345</v>
      </c>
      <c r="E1257">
        <v>97100</v>
      </c>
      <c r="F1257">
        <v>45000</v>
      </c>
      <c r="G1257">
        <v>5.4754863</v>
      </c>
      <c r="H1257">
        <v>1.0038604</v>
      </c>
      <c r="I1257">
        <v>25.142043999999999</v>
      </c>
      <c r="J1257">
        <v>1.5253249</v>
      </c>
      <c r="K1257">
        <v>1.3766491000000001</v>
      </c>
      <c r="L1257">
        <v>8.3518951999999994E-2</v>
      </c>
      <c r="M1257">
        <v>-6.0218498000000002E-2</v>
      </c>
      <c r="N1257">
        <v>-1.0786743999999999</v>
      </c>
      <c r="O1257">
        <v>1188.6666666666599</v>
      </c>
    </row>
    <row r="1258" spans="1:15">
      <c r="A1258">
        <v>2573</v>
      </c>
      <c r="B1258" t="s">
        <v>1684</v>
      </c>
      <c r="C1258" t="s">
        <v>510</v>
      </c>
      <c r="D1258" t="s">
        <v>1405</v>
      </c>
      <c r="E1258">
        <v>185500</v>
      </c>
      <c r="F1258">
        <v>76600</v>
      </c>
      <c r="G1258">
        <v>2.7713934999999998</v>
      </c>
      <c r="H1258">
        <v>17.73366</v>
      </c>
      <c r="I1258">
        <v>49.659542000000002</v>
      </c>
      <c r="J1258">
        <v>13.102124</v>
      </c>
      <c r="K1258">
        <v>1.3762614</v>
      </c>
      <c r="L1258">
        <v>0.36311144000000001</v>
      </c>
      <c r="M1258">
        <v>0.86927997999999995</v>
      </c>
      <c r="N1258">
        <v>0.77336782000000004</v>
      </c>
      <c r="O1258">
        <v>996</v>
      </c>
    </row>
    <row r="1259" spans="1:15">
      <c r="A1259">
        <v>3270</v>
      </c>
      <c r="B1259" t="s">
        <v>1685</v>
      </c>
      <c r="C1259" t="s">
        <v>316</v>
      </c>
      <c r="D1259" t="s">
        <v>147</v>
      </c>
      <c r="E1259">
        <v>94700</v>
      </c>
      <c r="F1259">
        <v>52700</v>
      </c>
      <c r="G1259">
        <v>5.6664504999999998</v>
      </c>
      <c r="H1259">
        <v>1.0236130000000001</v>
      </c>
      <c r="I1259">
        <v>24.284927</v>
      </c>
      <c r="J1259">
        <v>2.4715458999999999E-2</v>
      </c>
      <c r="K1259">
        <v>1.3760934</v>
      </c>
      <c r="L1259">
        <v>1.4004892000000001E-3</v>
      </c>
      <c r="M1259">
        <v>-0.81683713000000002</v>
      </c>
      <c r="N1259">
        <v>-4.3482361000000003</v>
      </c>
      <c r="O1259">
        <v>187.333333333333</v>
      </c>
    </row>
    <row r="1260" spans="1:15">
      <c r="A1260">
        <v>10453</v>
      </c>
      <c r="B1260" t="s">
        <v>1686</v>
      </c>
      <c r="C1260" t="s">
        <v>1305</v>
      </c>
      <c r="D1260" t="s">
        <v>285</v>
      </c>
      <c r="E1260">
        <v>58400</v>
      </c>
      <c r="F1260">
        <v>24600</v>
      </c>
      <c r="G1260">
        <v>15.353462</v>
      </c>
      <c r="H1260">
        <v>0.12984222000000001</v>
      </c>
      <c r="I1260">
        <v>8.9618769</v>
      </c>
      <c r="J1260">
        <v>0</v>
      </c>
      <c r="K1260">
        <v>1.3759583</v>
      </c>
      <c r="L1260">
        <v>0</v>
      </c>
      <c r="M1260">
        <v>0.32234105000000002</v>
      </c>
      <c r="N1260">
        <v>-3.6928548999999999</v>
      </c>
      <c r="O1260">
        <v>326.666666666666</v>
      </c>
    </row>
    <row r="1261" spans="1:15">
      <c r="A1261">
        <v>3478</v>
      </c>
      <c r="B1261" t="s">
        <v>1687</v>
      </c>
      <c r="C1261" t="s">
        <v>1688</v>
      </c>
      <c r="D1261" t="s">
        <v>253</v>
      </c>
      <c r="E1261">
        <v>66600</v>
      </c>
      <c r="F1261">
        <v>33500</v>
      </c>
      <c r="G1261">
        <v>11.998721</v>
      </c>
      <c r="H1261">
        <v>0.26745024000000001</v>
      </c>
      <c r="I1261">
        <v>11.463448</v>
      </c>
      <c r="J1261">
        <v>0.52774726999999999</v>
      </c>
      <c r="K1261">
        <v>1.3754671999999999</v>
      </c>
      <c r="L1261">
        <v>6.3322924000000003E-2</v>
      </c>
      <c r="M1261">
        <v>-2.2594235</v>
      </c>
      <c r="N1261">
        <v>-5.4512071999999998</v>
      </c>
      <c r="O1261">
        <v>1065.6666666666599</v>
      </c>
    </row>
    <row r="1262" spans="1:15">
      <c r="A1262">
        <v>8133</v>
      </c>
      <c r="B1262" t="s">
        <v>1689</v>
      </c>
      <c r="C1262" t="s">
        <v>1690</v>
      </c>
      <c r="D1262" t="s">
        <v>285</v>
      </c>
      <c r="E1262">
        <v>53800</v>
      </c>
      <c r="F1262">
        <v>27000</v>
      </c>
      <c r="G1262">
        <v>15.279491999999999</v>
      </c>
      <c r="H1262">
        <v>0.32128155000000003</v>
      </c>
      <c r="I1262">
        <v>9.0016955999999997</v>
      </c>
      <c r="J1262">
        <v>4.6878580000000003E-2</v>
      </c>
      <c r="K1262">
        <v>1.3754134</v>
      </c>
      <c r="L1262">
        <v>7.1628094000000002E-3</v>
      </c>
      <c r="M1262">
        <v>9.9660405999999995</v>
      </c>
      <c r="N1262">
        <v>3.7390032</v>
      </c>
      <c r="O1262">
        <v>325.5</v>
      </c>
    </row>
    <row r="1263" spans="1:15">
      <c r="A1263">
        <v>6782</v>
      </c>
      <c r="B1263" t="s">
        <v>1691</v>
      </c>
      <c r="C1263" t="s">
        <v>55</v>
      </c>
      <c r="D1263" t="s">
        <v>17</v>
      </c>
      <c r="E1263">
        <v>64400</v>
      </c>
      <c r="F1263">
        <v>28400</v>
      </c>
      <c r="G1263">
        <v>13.002007000000001</v>
      </c>
      <c r="H1263">
        <v>0.15448766999999999</v>
      </c>
      <c r="I1263">
        <v>10.573786</v>
      </c>
      <c r="J1263">
        <v>2.1734825999999999E-2</v>
      </c>
      <c r="K1263">
        <v>1.3748043999999999</v>
      </c>
      <c r="L1263">
        <v>2.8259635000000001E-3</v>
      </c>
      <c r="M1263">
        <v>1.5486749</v>
      </c>
      <c r="N1263">
        <v>4.665616</v>
      </c>
      <c r="O1263">
        <v>775</v>
      </c>
    </row>
    <row r="1264" spans="1:15">
      <c r="A1264">
        <v>3545</v>
      </c>
      <c r="B1264" t="s">
        <v>1692</v>
      </c>
      <c r="C1264" t="s">
        <v>470</v>
      </c>
      <c r="D1264" t="s">
        <v>36</v>
      </c>
      <c r="E1264">
        <v>132400</v>
      </c>
      <c r="F1264">
        <v>50300</v>
      </c>
      <c r="G1264">
        <v>4.0205301999999996</v>
      </c>
      <c r="H1264">
        <v>5.9036355</v>
      </c>
      <c r="I1264">
        <v>34.165894000000002</v>
      </c>
      <c r="J1264">
        <v>3.279382</v>
      </c>
      <c r="K1264">
        <v>1.3736501000000001</v>
      </c>
      <c r="L1264">
        <v>0.13184853999999999</v>
      </c>
      <c r="M1264">
        <v>0.48296338</v>
      </c>
      <c r="N1264">
        <v>0.34516591000000002</v>
      </c>
      <c r="O1264">
        <v>2522.6666666666601</v>
      </c>
    </row>
    <row r="1265" spans="1:15">
      <c r="A1265">
        <v>11621</v>
      </c>
      <c r="B1265" t="s">
        <v>1693</v>
      </c>
      <c r="C1265" t="s">
        <v>316</v>
      </c>
      <c r="D1265" t="s">
        <v>147</v>
      </c>
      <c r="E1265">
        <v>74600</v>
      </c>
      <c r="F1265">
        <v>39900</v>
      </c>
      <c r="G1265">
        <v>8.7445765000000009</v>
      </c>
      <c r="H1265">
        <v>0.10598423999999999</v>
      </c>
      <c r="I1265">
        <v>15.68712</v>
      </c>
      <c r="J1265">
        <v>0.68166738999999998</v>
      </c>
      <c r="K1265">
        <v>1.3717722000000001</v>
      </c>
      <c r="L1265">
        <v>5.9608928999999998E-2</v>
      </c>
      <c r="M1265">
        <v>3.5998621000000002</v>
      </c>
      <c r="N1265">
        <v>7.9403834</v>
      </c>
      <c r="O1265">
        <v>144.333333333333</v>
      </c>
    </row>
    <row r="1266" spans="1:15">
      <c r="A1266">
        <v>3229</v>
      </c>
      <c r="B1266" t="s">
        <v>1694</v>
      </c>
      <c r="C1266" t="s">
        <v>788</v>
      </c>
      <c r="D1266" t="s">
        <v>147</v>
      </c>
      <c r="E1266">
        <v>89000</v>
      </c>
      <c r="F1266">
        <v>47300</v>
      </c>
      <c r="G1266">
        <v>5.1434021000000003</v>
      </c>
      <c r="H1266">
        <v>1.3267925</v>
      </c>
      <c r="I1266">
        <v>26.647335000000002</v>
      </c>
      <c r="J1266">
        <v>8.2707590999999997E-2</v>
      </c>
      <c r="K1266">
        <v>1.3705795999999999</v>
      </c>
      <c r="L1266">
        <v>4.2539839999999997E-3</v>
      </c>
      <c r="M1266">
        <v>2.1016729000000001</v>
      </c>
      <c r="N1266">
        <v>0.23964714000000001</v>
      </c>
      <c r="O1266">
        <v>314</v>
      </c>
    </row>
    <row r="1267" spans="1:15">
      <c r="A1267">
        <v>12165</v>
      </c>
      <c r="B1267" t="s">
        <v>1695</v>
      </c>
      <c r="C1267" t="s">
        <v>333</v>
      </c>
      <c r="D1267" t="s">
        <v>185</v>
      </c>
      <c r="E1267">
        <v>38900</v>
      </c>
      <c r="F1267">
        <v>23800</v>
      </c>
      <c r="G1267">
        <v>25.633018</v>
      </c>
      <c r="H1267">
        <v>0.24765514999999999</v>
      </c>
      <c r="I1267">
        <v>5.3459820999999996</v>
      </c>
      <c r="J1267">
        <v>7.6025436E-3</v>
      </c>
      <c r="K1267">
        <v>1.3703365000000001</v>
      </c>
      <c r="L1267">
        <v>1.9487613999999999E-3</v>
      </c>
      <c r="M1267">
        <v>6.7109078999999996</v>
      </c>
      <c r="N1267">
        <v>12.425539000000001</v>
      </c>
      <c r="O1267">
        <v>331.33333333333297</v>
      </c>
    </row>
    <row r="1268" spans="1:15">
      <c r="A1268">
        <v>3221</v>
      </c>
      <c r="B1268" t="s">
        <v>1696</v>
      </c>
      <c r="C1268" t="s">
        <v>1697</v>
      </c>
      <c r="D1268" t="s">
        <v>274</v>
      </c>
      <c r="E1268">
        <v>52000</v>
      </c>
      <c r="F1268">
        <v>23900</v>
      </c>
      <c r="G1268">
        <v>18.040158999999999</v>
      </c>
      <c r="H1268">
        <v>0.1294554</v>
      </c>
      <c r="I1268">
        <v>7.5952010000000003</v>
      </c>
      <c r="J1268">
        <v>0</v>
      </c>
      <c r="K1268">
        <v>1.3701863000000001</v>
      </c>
      <c r="L1268">
        <v>0</v>
      </c>
      <c r="M1268">
        <v>-1.4998701000000001</v>
      </c>
      <c r="N1268">
        <v>-3.4783461</v>
      </c>
      <c r="O1268">
        <v>387</v>
      </c>
    </row>
    <row r="1269" spans="1:15">
      <c r="A1269">
        <v>2718</v>
      </c>
      <c r="B1269" t="s">
        <v>1698</v>
      </c>
      <c r="C1269" t="s">
        <v>464</v>
      </c>
      <c r="D1269" t="s">
        <v>17</v>
      </c>
      <c r="E1269">
        <v>91400</v>
      </c>
      <c r="F1269">
        <v>47500</v>
      </c>
      <c r="G1269">
        <v>5.0351238</v>
      </c>
      <c r="H1269">
        <v>1.6928185</v>
      </c>
      <c r="I1269">
        <v>27.187660000000001</v>
      </c>
      <c r="J1269">
        <v>0.19818717</v>
      </c>
      <c r="K1269">
        <v>1.3689325000000001</v>
      </c>
      <c r="L1269">
        <v>9.9789696000000001E-3</v>
      </c>
      <c r="M1269">
        <v>0.25713967999999998</v>
      </c>
      <c r="N1269">
        <v>-0.26859051</v>
      </c>
      <c r="O1269">
        <v>241.5</v>
      </c>
    </row>
    <row r="1270" spans="1:15">
      <c r="A1270">
        <v>1742</v>
      </c>
      <c r="B1270" t="s">
        <v>1699</v>
      </c>
      <c r="C1270" t="s">
        <v>1700</v>
      </c>
      <c r="D1270" t="s">
        <v>165</v>
      </c>
      <c r="E1270">
        <v>58400</v>
      </c>
      <c r="F1270">
        <v>26200</v>
      </c>
      <c r="G1270">
        <v>16.876051</v>
      </c>
      <c r="H1270">
        <v>8.8338420000000001E-2</v>
      </c>
      <c r="I1270">
        <v>8.1089888000000006</v>
      </c>
      <c r="J1270">
        <v>0.35560560000000002</v>
      </c>
      <c r="K1270">
        <v>1.3684771</v>
      </c>
      <c r="L1270">
        <v>6.0012179999999998E-2</v>
      </c>
      <c r="M1270">
        <v>-4.2698665</v>
      </c>
      <c r="N1270">
        <v>-11.25652</v>
      </c>
      <c r="O1270">
        <v>796.83333333333303</v>
      </c>
    </row>
    <row r="1271" spans="1:15">
      <c r="A1271">
        <v>2856</v>
      </c>
      <c r="B1271" t="s">
        <v>1701</v>
      </c>
      <c r="C1271" t="s">
        <v>256</v>
      </c>
      <c r="D1271" t="s">
        <v>17</v>
      </c>
      <c r="E1271">
        <v>71700</v>
      </c>
      <c r="F1271">
        <v>34200</v>
      </c>
      <c r="G1271">
        <v>10.780267</v>
      </c>
      <c r="H1271">
        <v>0.31463923999999999</v>
      </c>
      <c r="I1271">
        <v>12.692385</v>
      </c>
      <c r="J1271">
        <v>2.8893868E-2</v>
      </c>
      <c r="K1271">
        <v>1.3682729</v>
      </c>
      <c r="L1271">
        <v>3.1148361000000002E-3</v>
      </c>
      <c r="M1271">
        <v>1.8645592</v>
      </c>
      <c r="N1271">
        <v>8.9763998999999997E-2</v>
      </c>
      <c r="O1271">
        <v>525.33333333333303</v>
      </c>
    </row>
    <row r="1272" spans="1:15">
      <c r="A1272">
        <v>2944</v>
      </c>
      <c r="B1272" t="s">
        <v>1702</v>
      </c>
      <c r="C1272" t="s">
        <v>1335</v>
      </c>
      <c r="D1272" t="s">
        <v>207</v>
      </c>
      <c r="E1272">
        <v>72900</v>
      </c>
      <c r="F1272">
        <v>34300</v>
      </c>
      <c r="G1272">
        <v>11.644681</v>
      </c>
      <c r="H1272">
        <v>0.58418678999999996</v>
      </c>
      <c r="I1272">
        <v>11.749043</v>
      </c>
      <c r="J1272">
        <v>3.6157887E-2</v>
      </c>
      <c r="K1272">
        <v>1.3681384000000001</v>
      </c>
      <c r="L1272">
        <v>4.2104706999999998E-3</v>
      </c>
      <c r="M1272">
        <v>4.0210600000000003</v>
      </c>
      <c r="N1272">
        <v>7.4791945999999996</v>
      </c>
      <c r="O1272">
        <v>233</v>
      </c>
    </row>
    <row r="1273" spans="1:15">
      <c r="A1273">
        <v>3204</v>
      </c>
      <c r="B1273" t="s">
        <v>1703</v>
      </c>
      <c r="C1273" t="s">
        <v>425</v>
      </c>
      <c r="D1273" t="s">
        <v>274</v>
      </c>
      <c r="E1273">
        <v>75000</v>
      </c>
      <c r="F1273">
        <v>30100</v>
      </c>
      <c r="G1273">
        <v>9.4415101999999997</v>
      </c>
      <c r="H1273">
        <v>0.35723409</v>
      </c>
      <c r="I1273">
        <v>14.488808000000001</v>
      </c>
      <c r="J1273">
        <v>2.2776800999999999E-2</v>
      </c>
      <c r="K1273">
        <v>1.3679621</v>
      </c>
      <c r="L1273">
        <v>2.1504740999999999E-3</v>
      </c>
      <c r="M1273">
        <v>5.6927599999999998</v>
      </c>
      <c r="N1273">
        <v>8.4557818999999999</v>
      </c>
      <c r="O1273">
        <v>1675</v>
      </c>
    </row>
    <row r="1274" spans="1:15">
      <c r="A1274">
        <v>3792</v>
      </c>
      <c r="B1274" t="s">
        <v>1704</v>
      </c>
      <c r="C1274" t="s">
        <v>344</v>
      </c>
      <c r="D1274" t="s">
        <v>345</v>
      </c>
      <c r="E1274">
        <v>69500</v>
      </c>
      <c r="F1274">
        <v>30600</v>
      </c>
      <c r="G1274">
        <v>11.228621</v>
      </c>
      <c r="H1274">
        <v>0.31861215999999998</v>
      </c>
      <c r="I1274">
        <v>12.17271</v>
      </c>
      <c r="J1274">
        <v>0.45164797000000001</v>
      </c>
      <c r="K1274">
        <v>1.3668275000000001</v>
      </c>
      <c r="L1274">
        <v>5.0713833E-2</v>
      </c>
      <c r="M1274">
        <v>-2.4113574</v>
      </c>
      <c r="N1274">
        <v>-6.0859809</v>
      </c>
      <c r="O1274">
        <v>715</v>
      </c>
    </row>
    <row r="1275" spans="1:15">
      <c r="A1275">
        <v>2340</v>
      </c>
      <c r="B1275" t="s">
        <v>1705</v>
      </c>
      <c r="C1275" t="s">
        <v>1706</v>
      </c>
      <c r="D1275" t="s">
        <v>783</v>
      </c>
      <c r="E1275">
        <v>152000</v>
      </c>
      <c r="F1275">
        <v>51700</v>
      </c>
      <c r="G1275">
        <v>2.5803707</v>
      </c>
      <c r="H1275">
        <v>8.3253546000000007</v>
      </c>
      <c r="I1275">
        <v>52.945464999999999</v>
      </c>
      <c r="J1275">
        <v>5.7522935999999998</v>
      </c>
      <c r="K1275">
        <v>1.3661894000000001</v>
      </c>
      <c r="L1275">
        <v>0.14843049999999999</v>
      </c>
      <c r="M1275">
        <v>0.10191275</v>
      </c>
      <c r="N1275">
        <v>0.78264809000000002</v>
      </c>
      <c r="O1275">
        <v>456.666666666666</v>
      </c>
    </row>
    <row r="1276" spans="1:15">
      <c r="A1276">
        <v>3197</v>
      </c>
      <c r="B1276" t="s">
        <v>1707</v>
      </c>
      <c r="C1276" t="s">
        <v>425</v>
      </c>
      <c r="D1276" t="s">
        <v>274</v>
      </c>
      <c r="E1276">
        <v>119100</v>
      </c>
      <c r="F1276">
        <v>41600</v>
      </c>
      <c r="G1276">
        <v>5.1261606000000004</v>
      </c>
      <c r="H1276">
        <v>8.1854124000000006</v>
      </c>
      <c r="I1276">
        <v>26.625897999999999</v>
      </c>
      <c r="J1276">
        <v>3.1656609000000002</v>
      </c>
      <c r="K1276">
        <v>1.3648864000000001</v>
      </c>
      <c r="L1276">
        <v>0.16227685999999999</v>
      </c>
      <c r="M1276">
        <v>-1.0709529</v>
      </c>
      <c r="N1276">
        <v>-4.1467466000000002</v>
      </c>
      <c r="O1276">
        <v>370.666666666666</v>
      </c>
    </row>
    <row r="1277" spans="1:15">
      <c r="A1277">
        <v>2167</v>
      </c>
      <c r="B1277" t="s">
        <v>1708</v>
      </c>
      <c r="C1277" t="s">
        <v>1709</v>
      </c>
      <c r="D1277" t="s">
        <v>27</v>
      </c>
      <c r="E1277">
        <v>66000</v>
      </c>
      <c r="F1277">
        <v>28700</v>
      </c>
      <c r="G1277">
        <v>11.552469</v>
      </c>
      <c r="H1277">
        <v>0.70382171999999998</v>
      </c>
      <c r="I1277">
        <v>11.810188999999999</v>
      </c>
      <c r="J1277">
        <v>0</v>
      </c>
      <c r="K1277">
        <v>1.3643685999999999</v>
      </c>
      <c r="L1277">
        <v>0</v>
      </c>
      <c r="M1277">
        <v>4.145988</v>
      </c>
      <c r="N1277">
        <v>2.9965259999999998</v>
      </c>
      <c r="O1277">
        <v>353.33333333333297</v>
      </c>
    </row>
    <row r="1278" spans="1:15">
      <c r="A1278">
        <v>7351</v>
      </c>
      <c r="B1278" t="s">
        <v>1710</v>
      </c>
      <c r="C1278" t="s">
        <v>893</v>
      </c>
      <c r="D1278" t="s">
        <v>783</v>
      </c>
      <c r="E1278">
        <v>67800</v>
      </c>
      <c r="F1278">
        <v>31000</v>
      </c>
      <c r="G1278">
        <v>11.487776</v>
      </c>
      <c r="H1278">
        <v>0.71578335999999998</v>
      </c>
      <c r="I1278">
        <v>11.870188000000001</v>
      </c>
      <c r="J1278">
        <v>5.8244510999999999E-2</v>
      </c>
      <c r="K1278">
        <v>1.3636204999999999</v>
      </c>
      <c r="L1278">
        <v>6.6909990000000004E-3</v>
      </c>
      <c r="M1278">
        <v>3.0705822</v>
      </c>
      <c r="N1278">
        <v>6.1073823000000003</v>
      </c>
      <c r="O1278">
        <v>789.5</v>
      </c>
    </row>
    <row r="1279" spans="1:15">
      <c r="A1279">
        <v>21283</v>
      </c>
      <c r="B1279" t="s">
        <v>1711</v>
      </c>
      <c r="C1279" t="s">
        <v>83</v>
      </c>
      <c r="D1279" t="s">
        <v>36</v>
      </c>
      <c r="E1279">
        <v>42700</v>
      </c>
      <c r="F1279">
        <v>18200</v>
      </c>
      <c r="G1279">
        <v>24.932859000000001</v>
      </c>
      <c r="H1279">
        <v>5.05221E-2</v>
      </c>
      <c r="I1279">
        <v>5.4655585000000002</v>
      </c>
      <c r="J1279">
        <v>6.9417506000000004E-2</v>
      </c>
      <c r="K1279">
        <v>1.3627199999999999</v>
      </c>
      <c r="L1279">
        <v>1.730777E-2</v>
      </c>
      <c r="M1279">
        <v>-0.1793662</v>
      </c>
      <c r="N1279">
        <v>4.8824749000000001</v>
      </c>
      <c r="O1279">
        <v>115.5</v>
      </c>
    </row>
    <row r="1280" spans="1:15">
      <c r="A1280">
        <v>85</v>
      </c>
      <c r="B1280" t="s">
        <v>1712</v>
      </c>
      <c r="C1280" t="s">
        <v>630</v>
      </c>
      <c r="D1280" t="s">
        <v>631</v>
      </c>
      <c r="E1280">
        <v>70800</v>
      </c>
      <c r="F1280">
        <v>27900</v>
      </c>
      <c r="G1280">
        <v>12.505362999999999</v>
      </c>
      <c r="H1280">
        <v>0.63482088000000003</v>
      </c>
      <c r="I1280">
        <v>10.885451</v>
      </c>
      <c r="J1280">
        <v>0.21969694000000001</v>
      </c>
      <c r="K1280">
        <v>1.3612652000000001</v>
      </c>
      <c r="L1280">
        <v>2.7473899999999999E-2</v>
      </c>
      <c r="M1280">
        <v>0.47430262000000001</v>
      </c>
      <c r="N1280">
        <v>-0.73594409000000005</v>
      </c>
      <c r="O1280">
        <v>7488</v>
      </c>
    </row>
    <row r="1281" spans="1:15">
      <c r="A1281">
        <v>9629</v>
      </c>
      <c r="B1281" t="s">
        <v>1713</v>
      </c>
      <c r="C1281" t="s">
        <v>635</v>
      </c>
      <c r="D1281" t="s">
        <v>297</v>
      </c>
      <c r="E1281">
        <v>43000</v>
      </c>
      <c r="F1281">
        <v>19600</v>
      </c>
      <c r="G1281">
        <v>26.634315000000001</v>
      </c>
      <c r="H1281">
        <v>0.21911818</v>
      </c>
      <c r="I1281">
        <v>5.1063084999999999</v>
      </c>
      <c r="J1281">
        <v>0</v>
      </c>
      <c r="K1281">
        <v>1.3600303</v>
      </c>
      <c r="L1281">
        <v>0</v>
      </c>
      <c r="M1281">
        <v>-0.69792282999999999</v>
      </c>
      <c r="N1281">
        <v>-1.7383862999999999</v>
      </c>
      <c r="O1281">
        <v>416.33333333333297</v>
      </c>
    </row>
    <row r="1282" spans="1:15">
      <c r="A1282">
        <v>31004</v>
      </c>
      <c r="B1282" t="s">
        <v>1714</v>
      </c>
      <c r="C1282" t="s">
        <v>989</v>
      </c>
      <c r="D1282" t="s">
        <v>414</v>
      </c>
      <c r="E1282">
        <v>68500</v>
      </c>
      <c r="F1282">
        <v>25000</v>
      </c>
      <c r="G1282">
        <v>13.289244999999999</v>
      </c>
      <c r="H1282">
        <v>0.46722806</v>
      </c>
      <c r="I1282">
        <v>10.226660000000001</v>
      </c>
      <c r="J1282">
        <v>0</v>
      </c>
      <c r="K1282">
        <v>1.3590457</v>
      </c>
      <c r="L1282">
        <v>0</v>
      </c>
      <c r="M1282">
        <v>1.5462431999999999</v>
      </c>
      <c r="N1282">
        <v>2.5097904</v>
      </c>
      <c r="O1282">
        <v>457.33333333333297</v>
      </c>
    </row>
    <row r="1283" spans="1:15">
      <c r="A1283">
        <v>1915</v>
      </c>
      <c r="B1283" t="s">
        <v>1715</v>
      </c>
      <c r="C1283" t="s">
        <v>1716</v>
      </c>
      <c r="D1283" t="s">
        <v>201</v>
      </c>
      <c r="E1283">
        <v>71100</v>
      </c>
      <c r="F1283">
        <v>38500</v>
      </c>
      <c r="G1283">
        <v>7.2559155999999998</v>
      </c>
      <c r="H1283">
        <v>0.38507902999999999</v>
      </c>
      <c r="I1283">
        <v>18.722491999999999</v>
      </c>
      <c r="J1283">
        <v>0</v>
      </c>
      <c r="K1283">
        <v>1.3584882</v>
      </c>
      <c r="L1283">
        <v>0</v>
      </c>
      <c r="M1283">
        <v>-2.1694578999999998</v>
      </c>
      <c r="N1283">
        <v>-6.1941752000000001</v>
      </c>
      <c r="O1283">
        <v>886</v>
      </c>
    </row>
    <row r="1284" spans="1:15">
      <c r="A1284">
        <v>30300</v>
      </c>
      <c r="B1284" t="s">
        <v>1717</v>
      </c>
      <c r="C1284" t="s">
        <v>1287</v>
      </c>
      <c r="D1284" t="s">
        <v>185</v>
      </c>
      <c r="E1284">
        <v>41600</v>
      </c>
      <c r="F1284">
        <v>19600</v>
      </c>
      <c r="G1284">
        <v>30.542013000000001</v>
      </c>
      <c r="H1284">
        <v>0.18524508000000001</v>
      </c>
      <c r="I1284">
        <v>4.4475904000000002</v>
      </c>
      <c r="J1284">
        <v>5.6603247999999998E-3</v>
      </c>
      <c r="K1284">
        <v>1.3583837000000001</v>
      </c>
      <c r="L1284">
        <v>1.7287772E-3</v>
      </c>
      <c r="M1284">
        <v>-3.3201516</v>
      </c>
      <c r="N1284">
        <v>3.0748422</v>
      </c>
      <c r="O1284">
        <v>363.666666666666</v>
      </c>
    </row>
    <row r="1285" spans="1:15">
      <c r="A1285">
        <v>2346</v>
      </c>
      <c r="B1285" t="s">
        <v>1718</v>
      </c>
      <c r="C1285" t="s">
        <v>430</v>
      </c>
      <c r="D1285" t="s">
        <v>783</v>
      </c>
      <c r="E1285">
        <v>86400</v>
      </c>
      <c r="F1285">
        <v>45600</v>
      </c>
      <c r="G1285">
        <v>4.5202875000000002</v>
      </c>
      <c r="H1285">
        <v>2.0209355000000002</v>
      </c>
      <c r="I1285">
        <v>30.042874999999999</v>
      </c>
      <c r="J1285">
        <v>4.5847296999999996</v>
      </c>
      <c r="K1285">
        <v>1.3580243999999999</v>
      </c>
      <c r="L1285">
        <v>0.20724297999999999</v>
      </c>
      <c r="M1285">
        <v>-1.3700421</v>
      </c>
      <c r="N1285">
        <v>-6.2844199999999999</v>
      </c>
      <c r="O1285">
        <v>623.66666666666595</v>
      </c>
    </row>
    <row r="1286" spans="1:15">
      <c r="A1286">
        <v>4667</v>
      </c>
      <c r="B1286" t="s">
        <v>1719</v>
      </c>
      <c r="C1286" t="s">
        <v>26</v>
      </c>
      <c r="D1286" t="s">
        <v>27</v>
      </c>
      <c r="E1286">
        <v>109600</v>
      </c>
      <c r="F1286">
        <v>25000</v>
      </c>
      <c r="G1286">
        <v>8.5252351999999991</v>
      </c>
      <c r="H1286">
        <v>8.4100189000000007</v>
      </c>
      <c r="I1286">
        <v>15.920615</v>
      </c>
      <c r="J1286">
        <v>0.26810643000000001</v>
      </c>
      <c r="K1286">
        <v>1.3572698999999999</v>
      </c>
      <c r="L1286">
        <v>2.2856702999999999E-2</v>
      </c>
      <c r="M1286">
        <v>-2.0109777000000002</v>
      </c>
      <c r="N1286">
        <v>0.98398995</v>
      </c>
      <c r="O1286">
        <v>74.6666666666666</v>
      </c>
    </row>
    <row r="1287" spans="1:15">
      <c r="A1287">
        <v>3049</v>
      </c>
      <c r="B1287" t="s">
        <v>1720</v>
      </c>
      <c r="C1287" t="s">
        <v>1162</v>
      </c>
      <c r="D1287" t="s">
        <v>285</v>
      </c>
      <c r="E1287">
        <v>78900</v>
      </c>
      <c r="F1287">
        <v>43300</v>
      </c>
      <c r="G1287">
        <v>6.4393324999999999</v>
      </c>
      <c r="H1287">
        <v>0.68872343999999996</v>
      </c>
      <c r="I1287">
        <v>21.069405</v>
      </c>
      <c r="J1287">
        <v>0</v>
      </c>
      <c r="K1287">
        <v>1.3567290000000001</v>
      </c>
      <c r="L1287">
        <v>0</v>
      </c>
      <c r="M1287">
        <v>1.0263871</v>
      </c>
      <c r="N1287">
        <v>-1.9791049999999999</v>
      </c>
      <c r="O1287">
        <v>213.333333333333</v>
      </c>
    </row>
    <row r="1288" spans="1:15">
      <c r="A1288">
        <v>3212</v>
      </c>
      <c r="B1288" t="s">
        <v>1721</v>
      </c>
      <c r="C1288" t="s">
        <v>425</v>
      </c>
      <c r="D1288" t="s">
        <v>274</v>
      </c>
      <c r="E1288">
        <v>92700</v>
      </c>
      <c r="F1288">
        <v>47500</v>
      </c>
      <c r="G1288">
        <v>4.3146348000000003</v>
      </c>
      <c r="H1288">
        <v>1.0610553</v>
      </c>
      <c r="I1288">
        <v>31.443565</v>
      </c>
      <c r="J1288">
        <v>0</v>
      </c>
      <c r="K1288">
        <v>1.3566750000000001</v>
      </c>
      <c r="L1288">
        <v>0</v>
      </c>
      <c r="M1288">
        <v>0.17155802000000001</v>
      </c>
      <c r="N1288">
        <v>-2.5762086000000002</v>
      </c>
      <c r="O1288">
        <v>240</v>
      </c>
    </row>
    <row r="1289" spans="1:15">
      <c r="A1289">
        <v>3826</v>
      </c>
      <c r="B1289" t="s">
        <v>1722</v>
      </c>
      <c r="C1289" t="s">
        <v>538</v>
      </c>
      <c r="D1289" t="s">
        <v>520</v>
      </c>
      <c r="E1289">
        <v>65100</v>
      </c>
      <c r="F1289">
        <v>27200</v>
      </c>
      <c r="G1289">
        <v>13.962171</v>
      </c>
      <c r="H1289">
        <v>0.39408462999999999</v>
      </c>
      <c r="I1289">
        <v>9.6917609999999996</v>
      </c>
      <c r="J1289">
        <v>4.6803935999999997E-2</v>
      </c>
      <c r="K1289">
        <v>1.3531801999999999</v>
      </c>
      <c r="L1289">
        <v>6.5348450999999997E-3</v>
      </c>
      <c r="M1289">
        <v>2.5130835</v>
      </c>
      <c r="N1289">
        <v>-1.5217212</v>
      </c>
      <c r="O1289">
        <v>741.33333333333303</v>
      </c>
    </row>
    <row r="1290" spans="1:15">
      <c r="A1290">
        <v>3754</v>
      </c>
      <c r="B1290" t="s">
        <v>1723</v>
      </c>
      <c r="C1290" t="s">
        <v>1372</v>
      </c>
      <c r="D1290" t="s">
        <v>297</v>
      </c>
      <c r="E1290">
        <v>123300</v>
      </c>
      <c r="F1290">
        <v>62300</v>
      </c>
      <c r="G1290">
        <v>2.8448774999999999</v>
      </c>
      <c r="H1290">
        <v>2.2486657999999999</v>
      </c>
      <c r="I1290">
        <v>47.519272000000001</v>
      </c>
      <c r="J1290">
        <v>1.8031451000000001</v>
      </c>
      <c r="K1290">
        <v>1.3518650999999999</v>
      </c>
      <c r="L1290">
        <v>5.1297266000000001E-2</v>
      </c>
      <c r="M1290">
        <v>-0.86613715000000002</v>
      </c>
      <c r="N1290">
        <v>-3.0931622999999999</v>
      </c>
      <c r="O1290">
        <v>4591</v>
      </c>
    </row>
    <row r="1291" spans="1:15">
      <c r="A1291">
        <v>2972</v>
      </c>
      <c r="B1291" t="s">
        <v>1724</v>
      </c>
      <c r="C1291" t="s">
        <v>398</v>
      </c>
      <c r="D1291" t="s">
        <v>207</v>
      </c>
      <c r="E1291">
        <v>111400</v>
      </c>
      <c r="F1291">
        <v>52300</v>
      </c>
      <c r="G1291">
        <v>4.2567462999999996</v>
      </c>
      <c r="H1291">
        <v>2.238378</v>
      </c>
      <c r="I1291">
        <v>31.746281</v>
      </c>
      <c r="J1291">
        <v>1.4099748000000001</v>
      </c>
      <c r="K1291">
        <v>1.3513584999999999</v>
      </c>
      <c r="L1291">
        <v>6.0019049999999997E-2</v>
      </c>
      <c r="M1291">
        <v>-7.0232219999999998E-2</v>
      </c>
      <c r="N1291">
        <v>-0.74575155999999998</v>
      </c>
      <c r="O1291">
        <v>3984</v>
      </c>
    </row>
    <row r="1292" spans="1:15">
      <c r="A1292">
        <v>30425</v>
      </c>
      <c r="B1292" t="s">
        <v>1725</v>
      </c>
      <c r="C1292" t="s">
        <v>1033</v>
      </c>
      <c r="D1292" t="s">
        <v>345</v>
      </c>
      <c r="E1292">
        <v>46500</v>
      </c>
      <c r="F1292">
        <v>20400</v>
      </c>
      <c r="G1292">
        <v>25.930278999999999</v>
      </c>
      <c r="H1292">
        <v>0.3631798</v>
      </c>
      <c r="I1292">
        <v>5.2114019000000003</v>
      </c>
      <c r="J1292">
        <v>4.4414163E-2</v>
      </c>
      <c r="K1292">
        <v>1.3513310000000001</v>
      </c>
      <c r="L1292">
        <v>1.1516716E-2</v>
      </c>
      <c r="M1292">
        <v>-32.158175999999997</v>
      </c>
      <c r="N1292">
        <v>-86.143508999999995</v>
      </c>
      <c r="O1292">
        <v>168</v>
      </c>
    </row>
    <row r="1293" spans="1:15">
      <c r="A1293">
        <v>9322</v>
      </c>
      <c r="B1293" t="s">
        <v>1726</v>
      </c>
      <c r="C1293" t="s">
        <v>1189</v>
      </c>
      <c r="D1293" t="s">
        <v>266</v>
      </c>
      <c r="E1293">
        <v>29300</v>
      </c>
      <c r="F1293">
        <v>15600</v>
      </c>
      <c r="G1293">
        <v>36.871085999999998</v>
      </c>
      <c r="H1293">
        <v>0.12940185000000001</v>
      </c>
      <c r="I1293">
        <v>3.663348</v>
      </c>
      <c r="J1293">
        <v>9.3003250999999995E-3</v>
      </c>
      <c r="K1293">
        <v>1.3507161999999999</v>
      </c>
      <c r="L1293">
        <v>3.4291310999999998E-3</v>
      </c>
      <c r="M1293">
        <v>0.96131401999999999</v>
      </c>
      <c r="N1293">
        <v>-2.1108115000000001</v>
      </c>
      <c r="O1293">
        <v>86</v>
      </c>
    </row>
    <row r="1294" spans="1:15">
      <c r="A1294">
        <v>1060</v>
      </c>
      <c r="B1294" t="s">
        <v>1727</v>
      </c>
      <c r="C1294" t="s">
        <v>586</v>
      </c>
      <c r="D1294" t="s">
        <v>102</v>
      </c>
      <c r="E1294">
        <v>65100</v>
      </c>
      <c r="F1294">
        <v>27500</v>
      </c>
      <c r="G1294">
        <v>16.081139</v>
      </c>
      <c r="H1294">
        <v>0.35249924999999999</v>
      </c>
      <c r="I1294">
        <v>8.3903961000000002</v>
      </c>
      <c r="J1294">
        <v>2.4961624000000002E-2</v>
      </c>
      <c r="K1294">
        <v>1.3492712</v>
      </c>
      <c r="L1294">
        <v>4.0141135000000003E-3</v>
      </c>
      <c r="M1294">
        <v>0.42711681000000001</v>
      </c>
      <c r="N1294">
        <v>6.0905657</v>
      </c>
      <c r="O1294">
        <v>635.5</v>
      </c>
    </row>
    <row r="1295" spans="1:15">
      <c r="A1295">
        <v>2187</v>
      </c>
      <c r="B1295" t="s">
        <v>1728</v>
      </c>
      <c r="C1295" t="s">
        <v>1709</v>
      </c>
      <c r="D1295" t="s">
        <v>27</v>
      </c>
      <c r="E1295">
        <v>81400</v>
      </c>
      <c r="F1295">
        <v>36900</v>
      </c>
      <c r="G1295">
        <v>7.5052222999999998</v>
      </c>
      <c r="H1295">
        <v>0.16293452999999999</v>
      </c>
      <c r="I1295">
        <v>17.960902999999998</v>
      </c>
      <c r="J1295">
        <v>5.2840947999999999E-2</v>
      </c>
      <c r="K1295">
        <v>1.3480057000000001</v>
      </c>
      <c r="L1295">
        <v>3.9658308999999999E-3</v>
      </c>
      <c r="M1295">
        <v>-0.37920873999999999</v>
      </c>
      <c r="N1295">
        <v>5.4916373999999997E-2</v>
      </c>
      <c r="O1295">
        <v>227.666666666666</v>
      </c>
    </row>
    <row r="1296" spans="1:15">
      <c r="A1296">
        <v>3788</v>
      </c>
      <c r="B1296" t="s">
        <v>1729</v>
      </c>
      <c r="C1296" t="s">
        <v>344</v>
      </c>
      <c r="D1296" t="s">
        <v>345</v>
      </c>
      <c r="E1296">
        <v>104200</v>
      </c>
      <c r="F1296">
        <v>39100</v>
      </c>
      <c r="G1296">
        <v>4.4609307999999999</v>
      </c>
      <c r="H1296">
        <v>3.1768222000000002</v>
      </c>
      <c r="I1296">
        <v>30.207222000000002</v>
      </c>
      <c r="J1296">
        <v>0</v>
      </c>
      <c r="K1296">
        <v>1.3475233</v>
      </c>
      <c r="L1296">
        <v>0</v>
      </c>
      <c r="M1296">
        <v>-0.59844732</v>
      </c>
      <c r="N1296">
        <v>-0.97111714000000005</v>
      </c>
      <c r="O1296">
        <v>572.66666666666595</v>
      </c>
    </row>
    <row r="1297" spans="1:15">
      <c r="A1297">
        <v>37243</v>
      </c>
      <c r="B1297" t="s">
        <v>1730</v>
      </c>
      <c r="C1297" t="s">
        <v>344</v>
      </c>
      <c r="D1297" t="s">
        <v>345</v>
      </c>
      <c r="E1297">
        <v>95200</v>
      </c>
      <c r="F1297">
        <v>76000</v>
      </c>
      <c r="G1297">
        <v>4.3147096999999999</v>
      </c>
      <c r="H1297">
        <v>1.5803285</v>
      </c>
      <c r="I1297">
        <v>31.228262000000001</v>
      </c>
      <c r="J1297">
        <v>0</v>
      </c>
      <c r="K1297">
        <v>1.3474088</v>
      </c>
      <c r="L1297">
        <v>0</v>
      </c>
      <c r="M1297">
        <v>7.6744699000000001</v>
      </c>
      <c r="N1297">
        <v>2.6849183999999999</v>
      </c>
      <c r="O1297">
        <v>88.5</v>
      </c>
    </row>
    <row r="1298" spans="1:15">
      <c r="A1298">
        <v>2627</v>
      </c>
      <c r="B1298" t="s">
        <v>1731</v>
      </c>
      <c r="C1298" t="s">
        <v>62</v>
      </c>
      <c r="D1298" t="s">
        <v>63</v>
      </c>
      <c r="E1298">
        <v>218100</v>
      </c>
      <c r="F1298">
        <v>90700</v>
      </c>
      <c r="G1298">
        <v>2.0432553000000002</v>
      </c>
      <c r="H1298">
        <v>20.105957</v>
      </c>
      <c r="I1298">
        <v>65.865234000000001</v>
      </c>
      <c r="J1298">
        <v>14.316789</v>
      </c>
      <c r="K1298">
        <v>1.3457949</v>
      </c>
      <c r="L1298">
        <v>0.29252854</v>
      </c>
      <c r="M1298">
        <v>1.2325504</v>
      </c>
      <c r="N1298">
        <v>1.3493687000000001</v>
      </c>
      <c r="O1298">
        <v>1027.3333333333301</v>
      </c>
    </row>
    <row r="1299" spans="1:15">
      <c r="A1299">
        <v>2409</v>
      </c>
      <c r="B1299" t="s">
        <v>1732</v>
      </c>
      <c r="C1299" t="s">
        <v>1733</v>
      </c>
      <c r="D1299" t="s">
        <v>197</v>
      </c>
      <c r="E1299">
        <v>47900</v>
      </c>
      <c r="F1299">
        <v>28400</v>
      </c>
      <c r="G1299">
        <v>23.893004999999999</v>
      </c>
      <c r="H1299">
        <v>0.20389304999999999</v>
      </c>
      <c r="I1299">
        <v>5.6312531999999997</v>
      </c>
      <c r="J1299">
        <v>3.5208481999999999E-2</v>
      </c>
      <c r="K1299">
        <v>1.3454756000000001</v>
      </c>
      <c r="L1299">
        <v>8.4123649000000002E-3</v>
      </c>
      <c r="M1299">
        <v>3.5134473000000002</v>
      </c>
      <c r="N1299">
        <v>4.1944550999999999</v>
      </c>
      <c r="O1299">
        <v>733</v>
      </c>
    </row>
    <row r="1300" spans="1:15">
      <c r="A1300">
        <v>1664</v>
      </c>
      <c r="B1300" t="s">
        <v>1734</v>
      </c>
      <c r="C1300" t="s">
        <v>164</v>
      </c>
      <c r="D1300" t="s">
        <v>165</v>
      </c>
      <c r="E1300">
        <v>91600</v>
      </c>
      <c r="F1300">
        <v>48500</v>
      </c>
      <c r="G1300">
        <v>4.5161762000000003</v>
      </c>
      <c r="H1300">
        <v>5.8179877999999997E-2</v>
      </c>
      <c r="I1300">
        <v>29.786560000000001</v>
      </c>
      <c r="J1300">
        <v>0</v>
      </c>
      <c r="K1300">
        <v>1.3452135000000001</v>
      </c>
      <c r="L1300">
        <v>0</v>
      </c>
      <c r="M1300">
        <v>-0.37921566000000001</v>
      </c>
      <c r="N1300">
        <v>-4.1181684000000001</v>
      </c>
      <c r="O1300">
        <v>159.5</v>
      </c>
    </row>
    <row r="1301" spans="1:15">
      <c r="A1301">
        <v>30375</v>
      </c>
      <c r="B1301" t="s">
        <v>1735</v>
      </c>
      <c r="C1301" t="s">
        <v>1066</v>
      </c>
      <c r="D1301" t="s">
        <v>105</v>
      </c>
      <c r="E1301">
        <v>38300</v>
      </c>
      <c r="F1301">
        <v>26800</v>
      </c>
      <c r="G1301">
        <v>26.849910999999999</v>
      </c>
      <c r="H1301">
        <v>0.88262640999999997</v>
      </c>
      <c r="I1301">
        <v>5.0085826000000004</v>
      </c>
      <c r="J1301">
        <v>4.2965564999999997E-2</v>
      </c>
      <c r="K1301">
        <v>1.3447998999999999</v>
      </c>
      <c r="L1301">
        <v>1.1536216E-2</v>
      </c>
      <c r="M1301">
        <v>10.489547999999999</v>
      </c>
      <c r="N1301">
        <v>13.443118</v>
      </c>
      <c r="O1301">
        <v>85.5</v>
      </c>
    </row>
    <row r="1302" spans="1:15">
      <c r="A1302">
        <v>3230</v>
      </c>
      <c r="B1302" t="s">
        <v>1736</v>
      </c>
      <c r="C1302" t="s">
        <v>1605</v>
      </c>
      <c r="D1302" t="s">
        <v>147</v>
      </c>
      <c r="E1302">
        <v>102800</v>
      </c>
      <c r="F1302">
        <v>52500</v>
      </c>
      <c r="G1302">
        <v>3.7381232</v>
      </c>
      <c r="H1302">
        <v>2.6483721999999998</v>
      </c>
      <c r="I1302">
        <v>35.939036999999999</v>
      </c>
      <c r="J1302">
        <v>5.9652662000000003</v>
      </c>
      <c r="K1302">
        <v>1.3434455000000001</v>
      </c>
      <c r="L1302">
        <v>0.22298899</v>
      </c>
      <c r="M1302">
        <v>0.52408785000000002</v>
      </c>
      <c r="N1302">
        <v>-0.28202887999999998</v>
      </c>
      <c r="O1302">
        <v>434.5</v>
      </c>
    </row>
    <row r="1303" spans="1:15">
      <c r="A1303">
        <v>3241</v>
      </c>
      <c r="B1303" t="s">
        <v>1737</v>
      </c>
      <c r="C1303" t="s">
        <v>316</v>
      </c>
      <c r="D1303" t="s">
        <v>147</v>
      </c>
      <c r="E1303">
        <v>98100</v>
      </c>
      <c r="F1303">
        <v>46700</v>
      </c>
      <c r="G1303">
        <v>5.5950221999999998</v>
      </c>
      <c r="H1303">
        <v>2.2789120999999999</v>
      </c>
      <c r="I1303">
        <v>23.999109000000001</v>
      </c>
      <c r="J1303">
        <v>0.15334076999999999</v>
      </c>
      <c r="K1303">
        <v>1.3427556</v>
      </c>
      <c r="L1303">
        <v>8.5794506999999996E-3</v>
      </c>
      <c r="M1303">
        <v>-1.5002335</v>
      </c>
      <c r="N1303">
        <v>-3.4030035000000001</v>
      </c>
      <c r="O1303">
        <v>250</v>
      </c>
    </row>
    <row r="1304" spans="1:15">
      <c r="A1304">
        <v>3145</v>
      </c>
      <c r="B1304" t="s">
        <v>1738</v>
      </c>
      <c r="C1304" t="s">
        <v>173</v>
      </c>
      <c r="D1304" t="s">
        <v>285</v>
      </c>
      <c r="E1304">
        <v>71500</v>
      </c>
      <c r="F1304">
        <v>36000</v>
      </c>
      <c r="G1304">
        <v>9.3525419000000003</v>
      </c>
      <c r="H1304">
        <v>0.37176734</v>
      </c>
      <c r="I1304">
        <v>14.348566</v>
      </c>
      <c r="J1304">
        <v>0.36623633</v>
      </c>
      <c r="K1304">
        <v>1.3419557</v>
      </c>
      <c r="L1304">
        <v>3.4252405E-2</v>
      </c>
      <c r="M1304">
        <v>4.9709462999999996</v>
      </c>
      <c r="N1304">
        <v>6.3523015999999997</v>
      </c>
      <c r="O1304">
        <v>2057.3333333333298</v>
      </c>
    </row>
    <row r="1305" spans="1:15">
      <c r="A1305">
        <v>3186</v>
      </c>
      <c r="B1305" t="s">
        <v>1739</v>
      </c>
      <c r="C1305" t="s">
        <v>1219</v>
      </c>
      <c r="D1305" t="s">
        <v>274</v>
      </c>
      <c r="E1305">
        <v>61400</v>
      </c>
      <c r="F1305">
        <v>27500</v>
      </c>
      <c r="G1305">
        <v>11.905647</v>
      </c>
      <c r="H1305">
        <v>0.10427504</v>
      </c>
      <c r="I1305">
        <v>11.259876999999999</v>
      </c>
      <c r="J1305">
        <v>3.7210754999999998E-2</v>
      </c>
      <c r="K1305">
        <v>1.3405612</v>
      </c>
      <c r="L1305">
        <v>4.4301808999999996E-3</v>
      </c>
      <c r="M1305">
        <v>5.3028021000000001</v>
      </c>
      <c r="N1305">
        <v>-2.5277769999999999</v>
      </c>
      <c r="O1305">
        <v>296.5</v>
      </c>
    </row>
    <row r="1306" spans="1:15">
      <c r="A1306">
        <v>5255</v>
      </c>
      <c r="B1306" t="s">
        <v>1740</v>
      </c>
      <c r="C1306" t="s">
        <v>1540</v>
      </c>
      <c r="D1306" t="s">
        <v>185</v>
      </c>
      <c r="E1306">
        <v>28800</v>
      </c>
      <c r="F1306">
        <v>15500</v>
      </c>
      <c r="G1306">
        <v>46.426375999999998</v>
      </c>
      <c r="H1306">
        <v>5.05221E-2</v>
      </c>
      <c r="I1306">
        <v>2.8852500999999999</v>
      </c>
      <c r="J1306">
        <v>1.5982611000000001E-2</v>
      </c>
      <c r="K1306">
        <v>1.3395170999999999</v>
      </c>
      <c r="L1306">
        <v>7.4201472999999999E-3</v>
      </c>
      <c r="M1306">
        <v>-19.442198000000001</v>
      </c>
      <c r="N1306">
        <v>-1.8227793000000001</v>
      </c>
      <c r="O1306">
        <v>211.5</v>
      </c>
    </row>
    <row r="1307" spans="1:15">
      <c r="A1307">
        <v>3409</v>
      </c>
      <c r="B1307" t="s">
        <v>1741</v>
      </c>
      <c r="C1307" t="s">
        <v>1010</v>
      </c>
      <c r="D1307" t="s">
        <v>1011</v>
      </c>
      <c r="E1307">
        <v>142800</v>
      </c>
      <c r="F1307">
        <v>37800</v>
      </c>
      <c r="G1307">
        <v>4.1140803999999997</v>
      </c>
      <c r="H1307">
        <v>8.1946335000000001</v>
      </c>
      <c r="I1307">
        <v>32.551945000000003</v>
      </c>
      <c r="J1307">
        <v>2.3945498000000001</v>
      </c>
      <c r="K1307">
        <v>1.3392131</v>
      </c>
      <c r="L1307">
        <v>9.8513692999999999E-2</v>
      </c>
      <c r="M1307">
        <v>0.17949224</v>
      </c>
      <c r="N1307">
        <v>-0.18527254000000001</v>
      </c>
      <c r="O1307">
        <v>329.33333333333297</v>
      </c>
    </row>
    <row r="1308" spans="1:15">
      <c r="A1308">
        <v>2193</v>
      </c>
      <c r="B1308" t="s">
        <v>1742</v>
      </c>
      <c r="C1308" t="s">
        <v>26</v>
      </c>
      <c r="D1308" t="s">
        <v>27</v>
      </c>
      <c r="E1308">
        <v>64900</v>
      </c>
      <c r="F1308">
        <v>30000</v>
      </c>
      <c r="G1308">
        <v>12.860688</v>
      </c>
      <c r="H1308">
        <v>1.2489671</v>
      </c>
      <c r="I1308">
        <v>10.407632</v>
      </c>
      <c r="J1308">
        <v>0</v>
      </c>
      <c r="K1308">
        <v>1.3384931</v>
      </c>
      <c r="L1308">
        <v>0</v>
      </c>
      <c r="M1308">
        <v>-4.9919938999999998</v>
      </c>
      <c r="N1308">
        <v>-15.377352</v>
      </c>
      <c r="O1308">
        <v>256</v>
      </c>
    </row>
    <row r="1309" spans="1:15">
      <c r="A1309">
        <v>20554</v>
      </c>
      <c r="B1309" t="s">
        <v>1743</v>
      </c>
      <c r="C1309" t="s">
        <v>502</v>
      </c>
      <c r="D1309" t="s">
        <v>33</v>
      </c>
      <c r="E1309">
        <v>63000</v>
      </c>
      <c r="F1309">
        <v>27600</v>
      </c>
      <c r="G1309">
        <v>17.159607000000001</v>
      </c>
      <c r="H1309">
        <v>0.29323515</v>
      </c>
      <c r="I1309">
        <v>7.7923974999999999</v>
      </c>
      <c r="J1309">
        <v>1.9490324E-2</v>
      </c>
      <c r="K1309">
        <v>1.3371449</v>
      </c>
      <c r="L1309">
        <v>3.3444630000000002E-3</v>
      </c>
      <c r="M1309">
        <v>4.5901356</v>
      </c>
      <c r="N1309">
        <v>10.316701999999999</v>
      </c>
      <c r="O1309">
        <v>820</v>
      </c>
    </row>
    <row r="1310" spans="1:15">
      <c r="A1310">
        <v>7099</v>
      </c>
      <c r="B1310" t="s">
        <v>1744</v>
      </c>
      <c r="C1310" t="s">
        <v>1517</v>
      </c>
      <c r="D1310" t="s">
        <v>297</v>
      </c>
      <c r="E1310">
        <v>54300</v>
      </c>
      <c r="F1310">
        <v>24900</v>
      </c>
      <c r="G1310">
        <v>19.285115999999999</v>
      </c>
      <c r="H1310">
        <v>0.2178688</v>
      </c>
      <c r="I1310">
        <v>6.9334946000000004</v>
      </c>
      <c r="J1310">
        <v>0</v>
      </c>
      <c r="K1310">
        <v>1.3371325000000001</v>
      </c>
      <c r="L1310">
        <v>0</v>
      </c>
      <c r="M1310">
        <v>6.758038</v>
      </c>
      <c r="N1310">
        <v>4.5313315000000003</v>
      </c>
      <c r="O1310">
        <v>334</v>
      </c>
    </row>
    <row r="1311" spans="1:15">
      <c r="A1311">
        <v>2301</v>
      </c>
      <c r="B1311" t="s">
        <v>1745</v>
      </c>
      <c r="C1311" t="s">
        <v>1746</v>
      </c>
      <c r="D1311" t="s">
        <v>386</v>
      </c>
      <c r="E1311">
        <v>81000</v>
      </c>
      <c r="F1311">
        <v>35800</v>
      </c>
      <c r="G1311">
        <v>7.149292</v>
      </c>
      <c r="H1311">
        <v>0.69518656000000001</v>
      </c>
      <c r="I1311">
        <v>18.699221000000001</v>
      </c>
      <c r="J1311">
        <v>1.3630799000000001E-2</v>
      </c>
      <c r="K1311">
        <v>1.3368617</v>
      </c>
      <c r="L1311">
        <v>9.7450567E-4</v>
      </c>
      <c r="M1311">
        <v>1.3730962</v>
      </c>
      <c r="N1311">
        <v>0.75384605000000005</v>
      </c>
      <c r="O1311">
        <v>1525.6666666666599</v>
      </c>
    </row>
    <row r="1312" spans="1:15">
      <c r="A1312">
        <v>2180</v>
      </c>
      <c r="B1312" t="s">
        <v>1747</v>
      </c>
      <c r="C1312" t="s">
        <v>26</v>
      </c>
      <c r="D1312" t="s">
        <v>27</v>
      </c>
      <c r="E1312">
        <v>98300</v>
      </c>
      <c r="F1312">
        <v>32700</v>
      </c>
      <c r="G1312">
        <v>6.7475490999999996</v>
      </c>
      <c r="H1312">
        <v>1.2248802000000001</v>
      </c>
      <c r="I1312">
        <v>19.808651000000001</v>
      </c>
      <c r="J1312">
        <v>0</v>
      </c>
      <c r="K1312">
        <v>1.3365985</v>
      </c>
      <c r="L1312">
        <v>0</v>
      </c>
      <c r="M1312">
        <v>-2.022805</v>
      </c>
      <c r="N1312">
        <v>-6.3819385000000004</v>
      </c>
      <c r="O1312">
        <v>249.333333333333</v>
      </c>
    </row>
    <row r="1313" spans="1:15">
      <c r="A1313">
        <v>2064</v>
      </c>
      <c r="B1313" t="s">
        <v>1748</v>
      </c>
      <c r="C1313" t="s">
        <v>188</v>
      </c>
      <c r="D1313" t="s">
        <v>219</v>
      </c>
      <c r="E1313">
        <v>90600</v>
      </c>
      <c r="F1313">
        <v>38800</v>
      </c>
      <c r="G1313">
        <v>7.1568117000000004</v>
      </c>
      <c r="H1313">
        <v>0.22451409999999999</v>
      </c>
      <c r="I1313">
        <v>18.671285999999998</v>
      </c>
      <c r="J1313">
        <v>4.5063417000000001E-2</v>
      </c>
      <c r="K1313">
        <v>1.3362688</v>
      </c>
      <c r="L1313">
        <v>3.2251039999999999E-3</v>
      </c>
      <c r="M1313">
        <v>-0.57532150000000004</v>
      </c>
      <c r="N1313">
        <v>-4.0658607</v>
      </c>
      <c r="O1313">
        <v>1225.3333333333301</v>
      </c>
    </row>
    <row r="1314" spans="1:15">
      <c r="A1314">
        <v>-9</v>
      </c>
      <c r="B1314" t="s">
        <v>1749</v>
      </c>
      <c r="E1314">
        <v>35200</v>
      </c>
      <c r="F1314">
        <v>11500</v>
      </c>
      <c r="G1314">
        <v>34.511451999999998</v>
      </c>
      <c r="H1314">
        <v>0.13593841000000001</v>
      </c>
      <c r="I1314">
        <v>3.8664081000000001</v>
      </c>
      <c r="J1314">
        <v>6.0793518999999997E-2</v>
      </c>
      <c r="K1314">
        <v>1.3343537000000001</v>
      </c>
      <c r="L1314">
        <v>2.0980727000000001E-2</v>
      </c>
      <c r="O1314">
        <v>955065.33333333302</v>
      </c>
    </row>
    <row r="1315" spans="1:15">
      <c r="A1315">
        <v>2506</v>
      </c>
      <c r="B1315" t="s">
        <v>1750</v>
      </c>
      <c r="C1315" t="s">
        <v>422</v>
      </c>
      <c r="D1315" t="s">
        <v>214</v>
      </c>
      <c r="E1315">
        <v>119700</v>
      </c>
      <c r="F1315">
        <v>57100</v>
      </c>
      <c r="G1315">
        <v>3.1615229</v>
      </c>
      <c r="H1315">
        <v>4.6708049999999997</v>
      </c>
      <c r="I1315">
        <v>42.174487999999997</v>
      </c>
      <c r="J1315">
        <v>4.0510221</v>
      </c>
      <c r="K1315">
        <v>1.333356</v>
      </c>
      <c r="L1315">
        <v>0.12807398</v>
      </c>
      <c r="M1315">
        <v>-0.32257676000000002</v>
      </c>
      <c r="N1315">
        <v>-1.1663975</v>
      </c>
      <c r="O1315">
        <v>1302.3333333333301</v>
      </c>
    </row>
    <row r="1316" spans="1:15">
      <c r="A1316">
        <v>2486</v>
      </c>
      <c r="B1316" t="s">
        <v>1751</v>
      </c>
      <c r="C1316" t="s">
        <v>543</v>
      </c>
      <c r="D1316" t="s">
        <v>214</v>
      </c>
      <c r="E1316">
        <v>56300</v>
      </c>
      <c r="F1316">
        <v>26100</v>
      </c>
      <c r="G1316">
        <v>17.193847999999999</v>
      </c>
      <c r="H1316">
        <v>0.24396488</v>
      </c>
      <c r="I1316">
        <v>7.7546119999999998</v>
      </c>
      <c r="J1316">
        <v>1.6889556999999999E-2</v>
      </c>
      <c r="K1316">
        <v>1.3333162000000001</v>
      </c>
      <c r="L1316">
        <v>2.9039648E-3</v>
      </c>
      <c r="M1316">
        <v>2.7738678000000001</v>
      </c>
      <c r="N1316">
        <v>2.5264220000000002</v>
      </c>
      <c r="O1316">
        <v>610.33333333333303</v>
      </c>
    </row>
    <row r="1317" spans="1:15">
      <c r="A1317">
        <v>2277</v>
      </c>
      <c r="B1317" t="s">
        <v>1752</v>
      </c>
      <c r="C1317" t="s">
        <v>675</v>
      </c>
      <c r="D1317" t="s">
        <v>386</v>
      </c>
      <c r="E1317">
        <v>69800</v>
      </c>
      <c r="F1317">
        <v>26900</v>
      </c>
      <c r="G1317">
        <v>14.014797</v>
      </c>
      <c r="H1317">
        <v>0.27820292000000002</v>
      </c>
      <c r="I1317">
        <v>9.5012503000000006</v>
      </c>
      <c r="J1317">
        <v>0</v>
      </c>
      <c r="K1317">
        <v>1.3315809000000001</v>
      </c>
      <c r="L1317">
        <v>0</v>
      </c>
      <c r="M1317">
        <v>8.4286431999999998</v>
      </c>
      <c r="N1317">
        <v>11.538695000000001</v>
      </c>
      <c r="O1317">
        <v>556</v>
      </c>
    </row>
    <row r="1318" spans="1:15">
      <c r="A1318">
        <v>13263</v>
      </c>
      <c r="B1318" t="s">
        <v>1753</v>
      </c>
      <c r="C1318" t="s">
        <v>793</v>
      </c>
      <c r="D1318" t="s">
        <v>147</v>
      </c>
      <c r="E1318">
        <v>63500</v>
      </c>
      <c r="F1318">
        <v>29100</v>
      </c>
      <c r="G1318">
        <v>13.518418</v>
      </c>
      <c r="H1318">
        <v>0.22333917</v>
      </c>
      <c r="I1318">
        <v>9.8468981000000007</v>
      </c>
      <c r="J1318">
        <v>5.5890138999999998E-2</v>
      </c>
      <c r="K1318">
        <v>1.3311447999999999</v>
      </c>
      <c r="L1318">
        <v>7.5554628999999996E-3</v>
      </c>
      <c r="M1318">
        <v>4.0658469000000004</v>
      </c>
      <c r="N1318">
        <v>3.6954316999999999</v>
      </c>
      <c r="O1318">
        <v>175.333333333333</v>
      </c>
    </row>
    <row r="1319" spans="1:15">
      <c r="A1319">
        <v>2293</v>
      </c>
      <c r="B1319" t="s">
        <v>1754</v>
      </c>
      <c r="C1319" t="s">
        <v>1755</v>
      </c>
      <c r="D1319" t="s">
        <v>386</v>
      </c>
      <c r="E1319">
        <v>75500</v>
      </c>
      <c r="F1319">
        <v>35700</v>
      </c>
      <c r="G1319">
        <v>8.4555778999999998</v>
      </c>
      <c r="H1319">
        <v>0.68894655000000005</v>
      </c>
      <c r="I1319">
        <v>15.736084999999999</v>
      </c>
      <c r="J1319">
        <v>4.7261263999999997E-2</v>
      </c>
      <c r="K1319">
        <v>1.3305769000000001</v>
      </c>
      <c r="L1319">
        <v>3.9962130000000002E-3</v>
      </c>
      <c r="M1319">
        <v>3.2561909999999998</v>
      </c>
      <c r="N1319">
        <v>2.8080308</v>
      </c>
      <c r="O1319">
        <v>482.33333333333297</v>
      </c>
    </row>
    <row r="1320" spans="1:15">
      <c r="A1320">
        <v>2816</v>
      </c>
      <c r="B1320" t="s">
        <v>1756</v>
      </c>
      <c r="C1320" t="s">
        <v>256</v>
      </c>
      <c r="D1320" t="s">
        <v>17</v>
      </c>
      <c r="E1320">
        <v>116800</v>
      </c>
      <c r="F1320">
        <v>61100</v>
      </c>
      <c r="G1320">
        <v>3.7499937999999999</v>
      </c>
      <c r="H1320">
        <v>2.5998158</v>
      </c>
      <c r="I1320">
        <v>35.478164999999997</v>
      </c>
      <c r="J1320">
        <v>4.1778525999999996</v>
      </c>
      <c r="K1320">
        <v>1.3304290999999999</v>
      </c>
      <c r="L1320">
        <v>0.15666921</v>
      </c>
      <c r="M1320">
        <v>0.37155064999999998</v>
      </c>
      <c r="N1320">
        <v>-0.90069407000000001</v>
      </c>
      <c r="O1320">
        <v>648.33333333333303</v>
      </c>
    </row>
    <row r="1321" spans="1:15">
      <c r="A1321">
        <v>5351</v>
      </c>
      <c r="B1321" t="s">
        <v>1757</v>
      </c>
      <c r="C1321" t="s">
        <v>1482</v>
      </c>
      <c r="D1321" t="s">
        <v>253</v>
      </c>
      <c r="E1321">
        <v>49300</v>
      </c>
      <c r="F1321">
        <v>25000</v>
      </c>
      <c r="G1321">
        <v>23.519335000000002</v>
      </c>
      <c r="H1321">
        <v>0.18136099</v>
      </c>
      <c r="I1321">
        <v>5.6548604999999998</v>
      </c>
      <c r="J1321">
        <v>0.10697946999999999</v>
      </c>
      <c r="K1321">
        <v>1.3299856000000001</v>
      </c>
      <c r="L1321">
        <v>2.5160858000000001E-2</v>
      </c>
      <c r="M1321">
        <v>-1.7357636999999999</v>
      </c>
      <c r="N1321">
        <v>-2.0909716999999999</v>
      </c>
      <c r="O1321">
        <v>136.5</v>
      </c>
    </row>
    <row r="1322" spans="1:15">
      <c r="A1322">
        <v>2145</v>
      </c>
      <c r="B1322" t="s">
        <v>1758</v>
      </c>
      <c r="C1322" t="s">
        <v>26</v>
      </c>
      <c r="D1322" t="s">
        <v>27</v>
      </c>
      <c r="E1322">
        <v>81600</v>
      </c>
      <c r="F1322">
        <v>34400</v>
      </c>
      <c r="G1322">
        <v>7.5436167999999997</v>
      </c>
      <c r="H1322">
        <v>0.61654562000000002</v>
      </c>
      <c r="I1322">
        <v>17.625319999999999</v>
      </c>
      <c r="J1322">
        <v>0</v>
      </c>
      <c r="K1322">
        <v>1.3295865</v>
      </c>
      <c r="L1322">
        <v>0</v>
      </c>
      <c r="M1322">
        <v>-1.7672439</v>
      </c>
      <c r="N1322">
        <v>-5.7059531000000003</v>
      </c>
      <c r="O1322">
        <v>161</v>
      </c>
    </row>
    <row r="1323" spans="1:15">
      <c r="A1323">
        <v>5311</v>
      </c>
      <c r="B1323" t="s">
        <v>1759</v>
      </c>
      <c r="C1323" t="s">
        <v>76</v>
      </c>
      <c r="D1323" t="s">
        <v>77</v>
      </c>
      <c r="E1323">
        <v>54500</v>
      </c>
      <c r="F1323">
        <v>25000</v>
      </c>
      <c r="G1323">
        <v>20.128626000000001</v>
      </c>
      <c r="H1323">
        <v>0.33325607000000002</v>
      </c>
      <c r="I1323">
        <v>6.5973749000000002</v>
      </c>
      <c r="J1323">
        <v>0</v>
      </c>
      <c r="K1323">
        <v>1.3279609999999999</v>
      </c>
      <c r="L1323">
        <v>0</v>
      </c>
      <c r="M1323">
        <v>-4.3530239999999996</v>
      </c>
      <c r="N1323">
        <v>-7.2927236999999998</v>
      </c>
      <c r="O1323">
        <v>398.666666666666</v>
      </c>
    </row>
    <row r="1324" spans="1:15">
      <c r="A1324">
        <v>1513</v>
      </c>
      <c r="B1324" t="s">
        <v>1760</v>
      </c>
      <c r="C1324" t="s">
        <v>939</v>
      </c>
      <c r="D1324" t="s">
        <v>105</v>
      </c>
      <c r="E1324">
        <v>58200</v>
      </c>
      <c r="F1324">
        <v>26500</v>
      </c>
      <c r="G1324">
        <v>18.339510000000001</v>
      </c>
      <c r="H1324">
        <v>0.288715</v>
      </c>
      <c r="I1324">
        <v>7.2300801000000003</v>
      </c>
      <c r="J1324">
        <v>0.21868253000000001</v>
      </c>
      <c r="K1324">
        <v>1.3259612000000001</v>
      </c>
      <c r="L1324">
        <v>4.0105306E-2</v>
      </c>
      <c r="M1324">
        <v>-3.4952353999999999</v>
      </c>
      <c r="N1324">
        <v>-4.9934944999999997</v>
      </c>
      <c r="O1324">
        <v>1619.3333333333301</v>
      </c>
    </row>
    <row r="1325" spans="1:15">
      <c r="A1325">
        <v>2869</v>
      </c>
      <c r="B1325" t="s">
        <v>1761</v>
      </c>
      <c r="C1325" t="s">
        <v>1605</v>
      </c>
      <c r="D1325" t="s">
        <v>17</v>
      </c>
      <c r="E1325">
        <v>59600</v>
      </c>
      <c r="F1325">
        <v>27600</v>
      </c>
      <c r="G1325">
        <v>15.476563000000001</v>
      </c>
      <c r="H1325">
        <v>0.23877197999999999</v>
      </c>
      <c r="I1325">
        <v>8.5597581999999992</v>
      </c>
      <c r="J1325">
        <v>2.0992190000000001E-2</v>
      </c>
      <c r="K1325">
        <v>1.3247563</v>
      </c>
      <c r="L1325">
        <v>3.2488693999999999E-3</v>
      </c>
      <c r="M1325">
        <v>1.9958377</v>
      </c>
      <c r="N1325">
        <v>1.6906188</v>
      </c>
      <c r="O1325">
        <v>810.66666666666595</v>
      </c>
    </row>
    <row r="1326" spans="1:15">
      <c r="A1326">
        <v>2575</v>
      </c>
      <c r="B1326" t="s">
        <v>1762</v>
      </c>
      <c r="C1326" t="s">
        <v>1763</v>
      </c>
      <c r="D1326" t="s">
        <v>1405</v>
      </c>
      <c r="E1326">
        <v>86300</v>
      </c>
      <c r="F1326">
        <v>39100</v>
      </c>
      <c r="G1326">
        <v>7.7550321000000002</v>
      </c>
      <c r="H1326">
        <v>1.2240852</v>
      </c>
      <c r="I1326">
        <v>17.066033999999998</v>
      </c>
      <c r="J1326">
        <v>0</v>
      </c>
      <c r="K1326">
        <v>1.3234766</v>
      </c>
      <c r="L1326">
        <v>0</v>
      </c>
      <c r="M1326">
        <v>-3.8619496999999998</v>
      </c>
      <c r="N1326">
        <v>-12.092547</v>
      </c>
      <c r="O1326">
        <v>418</v>
      </c>
    </row>
    <row r="1327" spans="1:15">
      <c r="A1327">
        <v>7532</v>
      </c>
      <c r="B1327" t="s">
        <v>1764</v>
      </c>
      <c r="C1327" t="s">
        <v>55</v>
      </c>
      <c r="D1327" t="s">
        <v>17</v>
      </c>
      <c r="E1327">
        <v>69100</v>
      </c>
      <c r="F1327">
        <v>29200</v>
      </c>
      <c r="G1327">
        <v>11.261027</v>
      </c>
      <c r="H1327">
        <v>0.31312695000000001</v>
      </c>
      <c r="I1327">
        <v>11.742464</v>
      </c>
      <c r="J1327">
        <v>0.31531113</v>
      </c>
      <c r="K1327">
        <v>1.3223221000000001</v>
      </c>
      <c r="L1327">
        <v>3.5507272999999999E-2</v>
      </c>
      <c r="M1327">
        <v>3.5254775999999999</v>
      </c>
      <c r="N1327">
        <v>6.2985039</v>
      </c>
      <c r="O1327">
        <v>841.33333333333303</v>
      </c>
    </row>
    <row r="1328" spans="1:15">
      <c r="A1328">
        <v>5615</v>
      </c>
      <c r="B1328" t="s">
        <v>1765</v>
      </c>
      <c r="C1328" t="s">
        <v>1766</v>
      </c>
      <c r="D1328" t="s">
        <v>185</v>
      </c>
      <c r="E1328">
        <v>35100</v>
      </c>
      <c r="F1328">
        <v>23000</v>
      </c>
      <c r="G1328">
        <v>34.111496000000002</v>
      </c>
      <c r="H1328">
        <v>6.5112315000000004E-2</v>
      </c>
      <c r="I1328">
        <v>3.8764172000000001</v>
      </c>
      <c r="J1328">
        <v>9.6365073999999992E-3</v>
      </c>
      <c r="K1328">
        <v>1.3223039000000001</v>
      </c>
      <c r="L1328">
        <v>3.2871568000000001E-3</v>
      </c>
      <c r="M1328">
        <v>-15.301508999999999</v>
      </c>
      <c r="N1328">
        <v>-18.460016</v>
      </c>
      <c r="O1328">
        <v>207</v>
      </c>
    </row>
    <row r="1329" spans="1:15">
      <c r="A1329">
        <v>3988</v>
      </c>
      <c r="B1329" t="s">
        <v>1767</v>
      </c>
      <c r="C1329" t="s">
        <v>316</v>
      </c>
      <c r="D1329" t="s">
        <v>147</v>
      </c>
      <c r="E1329">
        <v>85200</v>
      </c>
      <c r="F1329">
        <v>40800</v>
      </c>
      <c r="G1329">
        <v>7.9546479999999997</v>
      </c>
      <c r="H1329">
        <v>1.1101969</v>
      </c>
      <c r="I1329">
        <v>16.619413000000002</v>
      </c>
      <c r="J1329">
        <v>2.9366995999999999E-2</v>
      </c>
      <c r="K1329">
        <v>1.3220159</v>
      </c>
      <c r="L1329">
        <v>2.3360411000000001E-3</v>
      </c>
      <c r="M1329">
        <v>-1.3872587999999999</v>
      </c>
      <c r="N1329">
        <v>-4.4612531999999998</v>
      </c>
      <c r="O1329">
        <v>277</v>
      </c>
    </row>
    <row r="1330" spans="1:15">
      <c r="A1330">
        <v>5620</v>
      </c>
      <c r="B1330" t="s">
        <v>1768</v>
      </c>
      <c r="C1330" t="s">
        <v>333</v>
      </c>
      <c r="D1330" t="s">
        <v>185</v>
      </c>
      <c r="E1330">
        <v>70800</v>
      </c>
      <c r="F1330">
        <v>24100</v>
      </c>
      <c r="G1330">
        <v>12.042068</v>
      </c>
      <c r="H1330">
        <v>0.25240393999999999</v>
      </c>
      <c r="I1330">
        <v>10.975349</v>
      </c>
      <c r="J1330">
        <v>4.7514103000000002E-2</v>
      </c>
      <c r="K1330">
        <v>1.3216591</v>
      </c>
      <c r="L1330">
        <v>5.7216808000000001E-3</v>
      </c>
      <c r="M1330">
        <v>8.7358712999999995</v>
      </c>
      <c r="N1330">
        <v>13.020664</v>
      </c>
      <c r="O1330">
        <v>669.5</v>
      </c>
    </row>
    <row r="1331" spans="1:15">
      <c r="A1331">
        <v>2183</v>
      </c>
      <c r="B1331" t="s">
        <v>1769</v>
      </c>
      <c r="C1331" t="s">
        <v>26</v>
      </c>
      <c r="D1331" t="s">
        <v>27</v>
      </c>
      <c r="E1331">
        <v>93300</v>
      </c>
      <c r="F1331">
        <v>45400</v>
      </c>
      <c r="G1331">
        <v>4.7576466000000002</v>
      </c>
      <c r="H1331">
        <v>0.29303125000000002</v>
      </c>
      <c r="I1331">
        <v>27.766918</v>
      </c>
      <c r="J1331">
        <v>0.61594391000000004</v>
      </c>
      <c r="K1331">
        <v>1.3210518</v>
      </c>
      <c r="L1331">
        <v>2.9304434000000001E-2</v>
      </c>
      <c r="M1331">
        <v>0.26021992999999999</v>
      </c>
      <c r="N1331">
        <v>-1.7062280000000001</v>
      </c>
      <c r="O1331">
        <v>1182.3333333333301</v>
      </c>
    </row>
    <row r="1332" spans="1:15">
      <c r="A1332">
        <v>3831</v>
      </c>
      <c r="B1332" t="s">
        <v>1770</v>
      </c>
      <c r="C1332" t="s">
        <v>1398</v>
      </c>
      <c r="D1332" t="s">
        <v>520</v>
      </c>
      <c r="E1332">
        <v>85100</v>
      </c>
      <c r="F1332">
        <v>47200</v>
      </c>
      <c r="G1332">
        <v>6.8703741999999997</v>
      </c>
      <c r="H1332">
        <v>0.98855400000000004</v>
      </c>
      <c r="I1332">
        <v>19.220746999999999</v>
      </c>
      <c r="J1332">
        <v>0</v>
      </c>
      <c r="K1332">
        <v>1.3205372</v>
      </c>
      <c r="L1332">
        <v>0</v>
      </c>
      <c r="M1332">
        <v>-2.8888978999999999</v>
      </c>
      <c r="N1332">
        <v>-6.9555968999999997</v>
      </c>
      <c r="O1332">
        <v>218.333333333333</v>
      </c>
    </row>
    <row r="1333" spans="1:15">
      <c r="A1333">
        <v>1422</v>
      </c>
      <c r="B1333" t="s">
        <v>1771</v>
      </c>
      <c r="C1333" t="s">
        <v>87</v>
      </c>
      <c r="D1333" t="s">
        <v>88</v>
      </c>
      <c r="E1333">
        <v>106300</v>
      </c>
      <c r="F1333">
        <v>47400</v>
      </c>
      <c r="G1333">
        <v>4.3521419000000003</v>
      </c>
      <c r="H1333">
        <v>3.6005007999999998</v>
      </c>
      <c r="I1333">
        <v>30.325464</v>
      </c>
      <c r="J1333">
        <v>0.70468938000000003</v>
      </c>
      <c r="K1333">
        <v>1.3198072000000001</v>
      </c>
      <c r="L1333">
        <v>3.0669082E-2</v>
      </c>
      <c r="M1333">
        <v>-0.382548</v>
      </c>
      <c r="N1333">
        <v>-1.7124683000000001</v>
      </c>
      <c r="O1333">
        <v>978.66666666666595</v>
      </c>
    </row>
    <row r="1334" spans="1:15">
      <c r="A1334">
        <v>3388</v>
      </c>
      <c r="B1334" t="s">
        <v>1772</v>
      </c>
      <c r="C1334" t="s">
        <v>316</v>
      </c>
      <c r="D1334" t="s">
        <v>147</v>
      </c>
      <c r="E1334">
        <v>159900</v>
      </c>
      <c r="F1334">
        <v>78300</v>
      </c>
      <c r="G1334">
        <v>2.2712094999999999</v>
      </c>
      <c r="H1334">
        <v>10.295064</v>
      </c>
      <c r="I1334">
        <v>58.039921</v>
      </c>
      <c r="J1334">
        <v>7.6713028000000003</v>
      </c>
      <c r="K1334">
        <v>1.3182081999999999</v>
      </c>
      <c r="L1334">
        <v>0.17423135000000001</v>
      </c>
      <c r="M1334">
        <v>0.50595164000000004</v>
      </c>
      <c r="N1334">
        <v>-0.70464771999999998</v>
      </c>
      <c r="O1334">
        <v>1550.3333333333301</v>
      </c>
    </row>
    <row r="1335" spans="1:15">
      <c r="A1335">
        <v>30665</v>
      </c>
      <c r="B1335" t="s">
        <v>1773</v>
      </c>
      <c r="C1335" t="s">
        <v>1774</v>
      </c>
      <c r="D1335" t="s">
        <v>185</v>
      </c>
      <c r="E1335">
        <v>33200</v>
      </c>
      <c r="F1335">
        <v>17000</v>
      </c>
      <c r="G1335">
        <v>35.985484999999997</v>
      </c>
      <c r="H1335">
        <v>9.5165267999999997E-2</v>
      </c>
      <c r="I1335">
        <v>3.6624291000000002</v>
      </c>
      <c r="J1335">
        <v>9.6892527999999992E-3</v>
      </c>
      <c r="K1335">
        <v>1.3179426999999999</v>
      </c>
      <c r="L1335">
        <v>3.4867247999999999E-3</v>
      </c>
      <c r="M1335">
        <v>-4.2257056000000004</v>
      </c>
      <c r="N1335">
        <v>0.18834650999999999</v>
      </c>
      <c r="O1335">
        <v>181.333333333333</v>
      </c>
    </row>
    <row r="1336" spans="1:15">
      <c r="A1336">
        <v>2295</v>
      </c>
      <c r="B1336" t="s">
        <v>1775</v>
      </c>
      <c r="C1336" t="s">
        <v>1776</v>
      </c>
      <c r="D1336" t="s">
        <v>386</v>
      </c>
      <c r="E1336">
        <v>63200</v>
      </c>
      <c r="F1336">
        <v>20600</v>
      </c>
      <c r="G1336">
        <v>14.910209999999999</v>
      </c>
      <c r="H1336">
        <v>0.14094234999999999</v>
      </c>
      <c r="I1336">
        <v>8.8351535999999999</v>
      </c>
      <c r="J1336">
        <v>5.4923050000000001E-2</v>
      </c>
      <c r="K1336">
        <v>1.3173398999999999</v>
      </c>
      <c r="L1336">
        <v>8.1891407999999995E-3</v>
      </c>
      <c r="M1336">
        <v>2.4937165000000001</v>
      </c>
      <c r="N1336">
        <v>0.12899387000000001</v>
      </c>
      <c r="O1336">
        <v>267.5</v>
      </c>
    </row>
    <row r="1337" spans="1:15">
      <c r="A1337">
        <v>9621</v>
      </c>
      <c r="B1337" t="s">
        <v>1777</v>
      </c>
      <c r="C1337" t="s">
        <v>1778</v>
      </c>
      <c r="D1337" t="s">
        <v>551</v>
      </c>
      <c r="E1337">
        <v>65400</v>
      </c>
      <c r="F1337">
        <v>33500</v>
      </c>
      <c r="G1337">
        <v>13.87811</v>
      </c>
      <c r="H1337">
        <v>0.31933044999999999</v>
      </c>
      <c r="I1337">
        <v>9.4899158000000003</v>
      </c>
      <c r="J1337">
        <v>3.9740040999999997E-2</v>
      </c>
      <c r="K1337">
        <v>1.317021</v>
      </c>
      <c r="L1337">
        <v>5.5151666000000004E-3</v>
      </c>
      <c r="M1337">
        <v>11.934298</v>
      </c>
      <c r="N1337">
        <v>24.480701</v>
      </c>
      <c r="O1337">
        <v>260.5</v>
      </c>
    </row>
    <row r="1338" spans="1:15">
      <c r="A1338">
        <v>1020</v>
      </c>
      <c r="B1338" t="s">
        <v>1779</v>
      </c>
      <c r="C1338" t="s">
        <v>1400</v>
      </c>
      <c r="D1338" t="s">
        <v>102</v>
      </c>
      <c r="E1338">
        <v>69100</v>
      </c>
      <c r="F1338">
        <v>34300</v>
      </c>
      <c r="G1338">
        <v>12.68723</v>
      </c>
      <c r="H1338">
        <v>0.52219771999999998</v>
      </c>
      <c r="I1338">
        <v>10.377236999999999</v>
      </c>
      <c r="J1338">
        <v>0.21543022000000001</v>
      </c>
      <c r="K1338">
        <v>1.316584</v>
      </c>
      <c r="L1338">
        <v>2.7332124999999999E-2</v>
      </c>
      <c r="M1338">
        <v>0.89765715999999995</v>
      </c>
      <c r="N1338">
        <v>6.0772003999999997</v>
      </c>
      <c r="O1338">
        <v>1154.6666666666599</v>
      </c>
    </row>
    <row r="1339" spans="1:15">
      <c r="A1339">
        <v>3651</v>
      </c>
      <c r="B1339" t="s">
        <v>1780</v>
      </c>
      <c r="C1339" t="s">
        <v>602</v>
      </c>
      <c r="D1339" t="s">
        <v>36</v>
      </c>
      <c r="E1339">
        <v>116700</v>
      </c>
      <c r="F1339">
        <v>44200</v>
      </c>
      <c r="G1339">
        <v>4.593699</v>
      </c>
      <c r="H1339">
        <v>2.5354755</v>
      </c>
      <c r="I1339">
        <v>28.642537999999998</v>
      </c>
      <c r="J1339">
        <v>4.4401578999999997E-2</v>
      </c>
      <c r="K1339">
        <v>1.315752</v>
      </c>
      <c r="L1339">
        <v>2.0396748999999999E-3</v>
      </c>
      <c r="M1339">
        <v>-1.4051205</v>
      </c>
      <c r="N1339">
        <v>-5.9289855999999999</v>
      </c>
      <c r="O1339">
        <v>259.666666666666</v>
      </c>
    </row>
    <row r="1340" spans="1:15">
      <c r="A1340">
        <v>24</v>
      </c>
      <c r="B1340" t="s">
        <v>1781</v>
      </c>
      <c r="C1340" t="s">
        <v>413</v>
      </c>
      <c r="D1340" t="s">
        <v>414</v>
      </c>
      <c r="E1340">
        <v>41100</v>
      </c>
      <c r="F1340">
        <v>23100</v>
      </c>
      <c r="G1340">
        <v>26.990732000000001</v>
      </c>
      <c r="H1340">
        <v>7.0712819999999996E-2</v>
      </c>
      <c r="I1340">
        <v>4.8730935999999998</v>
      </c>
      <c r="J1340">
        <v>4.4786534000000001E-3</v>
      </c>
      <c r="K1340">
        <v>1.3152836999999999</v>
      </c>
      <c r="L1340">
        <v>1.2088214E-3</v>
      </c>
      <c r="M1340">
        <v>-0.53530884000000001</v>
      </c>
      <c r="N1340">
        <v>-3.0784039000000001</v>
      </c>
      <c r="O1340">
        <v>2343.5</v>
      </c>
    </row>
    <row r="1341" spans="1:15">
      <c r="A1341">
        <v>2365</v>
      </c>
      <c r="B1341" t="s">
        <v>1782</v>
      </c>
      <c r="C1341" t="s">
        <v>893</v>
      </c>
      <c r="D1341" t="s">
        <v>783</v>
      </c>
      <c r="E1341">
        <v>92900</v>
      </c>
      <c r="F1341">
        <v>28000</v>
      </c>
      <c r="G1341">
        <v>6.7540474000000001</v>
      </c>
      <c r="H1341">
        <v>3.0156795999999999</v>
      </c>
      <c r="I1341">
        <v>19.463996999999999</v>
      </c>
      <c r="J1341">
        <v>0</v>
      </c>
      <c r="K1341">
        <v>1.3146074999999999</v>
      </c>
      <c r="L1341">
        <v>0</v>
      </c>
      <c r="M1341">
        <v>-1.6322417</v>
      </c>
      <c r="N1341">
        <v>-4.6026749999999996</v>
      </c>
      <c r="O1341">
        <v>125.333333333333</v>
      </c>
    </row>
    <row r="1342" spans="1:15">
      <c r="A1342">
        <v>1362</v>
      </c>
      <c r="B1342" t="s">
        <v>1783</v>
      </c>
      <c r="C1342" t="s">
        <v>637</v>
      </c>
      <c r="D1342" t="s">
        <v>631</v>
      </c>
      <c r="E1342">
        <v>50100</v>
      </c>
      <c r="F1342">
        <v>22500</v>
      </c>
      <c r="G1342">
        <v>21.225586</v>
      </c>
      <c r="H1342">
        <v>0.26680329000000003</v>
      </c>
      <c r="I1342">
        <v>6.1893057999999996</v>
      </c>
      <c r="J1342">
        <v>9.9344983999999997E-2</v>
      </c>
      <c r="K1342">
        <v>1.3137163999999999</v>
      </c>
      <c r="L1342">
        <v>2.1086555E-2</v>
      </c>
      <c r="M1342">
        <v>1.5178881</v>
      </c>
      <c r="N1342">
        <v>-5.0742463999999998</v>
      </c>
      <c r="O1342">
        <v>231.333333333333</v>
      </c>
    </row>
    <row r="1343" spans="1:15">
      <c r="A1343">
        <v>1758</v>
      </c>
      <c r="B1343" t="s">
        <v>1784</v>
      </c>
      <c r="C1343" t="s">
        <v>1785</v>
      </c>
      <c r="D1343" t="s">
        <v>165</v>
      </c>
      <c r="E1343">
        <v>87300</v>
      </c>
      <c r="F1343">
        <v>42000</v>
      </c>
      <c r="G1343">
        <v>6.8834280999999997</v>
      </c>
      <c r="H1343">
        <v>0.63334601999999995</v>
      </c>
      <c r="I1343">
        <v>19.058308</v>
      </c>
      <c r="J1343">
        <v>0.52812475000000003</v>
      </c>
      <c r="K1343">
        <v>1.3118650000000001</v>
      </c>
      <c r="L1343">
        <v>3.6353088999999998E-2</v>
      </c>
      <c r="M1343">
        <v>3.0046153000000002</v>
      </c>
      <c r="N1343">
        <v>4.8217610999999998</v>
      </c>
      <c r="O1343">
        <v>2699</v>
      </c>
    </row>
    <row r="1344" spans="1:15">
      <c r="A1344">
        <v>8659</v>
      </c>
      <c r="B1344" t="s">
        <v>1786</v>
      </c>
      <c r="C1344" t="s">
        <v>1787</v>
      </c>
      <c r="D1344" t="s">
        <v>297</v>
      </c>
      <c r="E1344">
        <v>74000</v>
      </c>
      <c r="F1344">
        <v>33200</v>
      </c>
      <c r="G1344">
        <v>8.2456750999999997</v>
      </c>
      <c r="H1344">
        <v>0.35229896999999999</v>
      </c>
      <c r="I1344">
        <v>15.897449</v>
      </c>
      <c r="J1344">
        <v>1.5097640000000001E-2</v>
      </c>
      <c r="K1344">
        <v>1.3108521</v>
      </c>
      <c r="L1344">
        <v>1.2449023999999999E-3</v>
      </c>
      <c r="M1344">
        <v>1.1757587</v>
      </c>
      <c r="N1344">
        <v>-3.1408130999999999</v>
      </c>
      <c r="O1344">
        <v>709</v>
      </c>
    </row>
    <row r="1345" spans="1:15">
      <c r="A1345">
        <v>1869</v>
      </c>
      <c r="B1345" t="s">
        <v>1788</v>
      </c>
      <c r="C1345" t="s">
        <v>1202</v>
      </c>
      <c r="D1345" t="s">
        <v>295</v>
      </c>
      <c r="E1345">
        <v>92900</v>
      </c>
      <c r="F1345">
        <v>51900</v>
      </c>
      <c r="G1345">
        <v>3.6840259999999998</v>
      </c>
      <c r="H1345">
        <v>1.1801566999999999</v>
      </c>
      <c r="I1345">
        <v>35.569321000000002</v>
      </c>
      <c r="J1345">
        <v>1.3331099</v>
      </c>
      <c r="K1345">
        <v>1.3103830000000001</v>
      </c>
      <c r="L1345">
        <v>4.9112114999999998E-2</v>
      </c>
      <c r="M1345">
        <v>-0.55936801000000003</v>
      </c>
      <c r="N1345">
        <v>-4.9181961999999997</v>
      </c>
      <c r="O1345">
        <v>4107.3333333333303</v>
      </c>
    </row>
    <row r="1346" spans="1:15">
      <c r="A1346">
        <v>3645</v>
      </c>
      <c r="B1346" t="s">
        <v>1789</v>
      </c>
      <c r="C1346" t="s">
        <v>582</v>
      </c>
      <c r="D1346" t="s">
        <v>36</v>
      </c>
      <c r="E1346">
        <v>62800</v>
      </c>
      <c r="F1346">
        <v>42000</v>
      </c>
      <c r="G1346">
        <v>12.672192000000001</v>
      </c>
      <c r="H1346">
        <v>0.87439250999999996</v>
      </c>
      <c r="I1346">
        <v>10.316857000000001</v>
      </c>
      <c r="J1346">
        <v>9.9310361E-2</v>
      </c>
      <c r="K1346">
        <v>1.3073718999999999</v>
      </c>
      <c r="L1346">
        <v>1.2584799000000001E-2</v>
      </c>
      <c r="M1346">
        <v>-6.7405963</v>
      </c>
      <c r="N1346">
        <v>-12.642232</v>
      </c>
      <c r="O1346">
        <v>124</v>
      </c>
    </row>
    <row r="1347" spans="1:15">
      <c r="A1347">
        <v>3430</v>
      </c>
      <c r="B1347" t="s">
        <v>1790</v>
      </c>
      <c r="C1347" t="s">
        <v>252</v>
      </c>
      <c r="D1347" t="s">
        <v>266</v>
      </c>
      <c r="E1347">
        <v>62600</v>
      </c>
      <c r="F1347">
        <v>33800</v>
      </c>
      <c r="G1347">
        <v>14.573449</v>
      </c>
      <c r="H1347">
        <v>1.1965711000000001</v>
      </c>
      <c r="I1347">
        <v>8.9701737999999995</v>
      </c>
      <c r="J1347">
        <v>8.3025709000000003E-2</v>
      </c>
      <c r="K1347">
        <v>1.3072637</v>
      </c>
      <c r="L1347">
        <v>1.2099709E-2</v>
      </c>
      <c r="M1347">
        <v>0.40261930000000001</v>
      </c>
      <c r="N1347">
        <v>-5.5301112999999997</v>
      </c>
      <c r="O1347">
        <v>161.333333333333</v>
      </c>
    </row>
    <row r="1348" spans="1:15">
      <c r="A1348">
        <v>-99</v>
      </c>
      <c r="B1348" t="s">
        <v>1791</v>
      </c>
      <c r="E1348">
        <v>43300</v>
      </c>
      <c r="F1348">
        <v>17400</v>
      </c>
      <c r="G1348">
        <v>27.081097</v>
      </c>
      <c r="H1348">
        <v>0.15979087</v>
      </c>
      <c r="I1348">
        <v>4.8176398000000002</v>
      </c>
      <c r="J1348">
        <v>5.6379940000000003E-2</v>
      </c>
      <c r="K1348">
        <v>1.3046696</v>
      </c>
      <c r="L1348">
        <v>1.5268306000000001E-2</v>
      </c>
      <c r="O1348">
        <v>413120.33333333302</v>
      </c>
    </row>
    <row r="1349" spans="1:15">
      <c r="A1349">
        <v>3362</v>
      </c>
      <c r="B1349" t="s">
        <v>1792</v>
      </c>
      <c r="C1349" t="s">
        <v>146</v>
      </c>
      <c r="D1349" t="s">
        <v>147</v>
      </c>
      <c r="E1349">
        <v>62900</v>
      </c>
      <c r="F1349">
        <v>33800</v>
      </c>
      <c r="G1349">
        <v>7.5513139000000002</v>
      </c>
      <c r="H1349">
        <v>0.89954423999999999</v>
      </c>
      <c r="I1349">
        <v>17.268063000000001</v>
      </c>
      <c r="J1349">
        <v>0</v>
      </c>
      <c r="K1349">
        <v>1.3039657</v>
      </c>
      <c r="L1349">
        <v>0</v>
      </c>
      <c r="M1349">
        <v>-1.4954923</v>
      </c>
      <c r="N1349">
        <v>-10.607775999999999</v>
      </c>
      <c r="O1349">
        <v>127</v>
      </c>
    </row>
    <row r="1350" spans="1:15">
      <c r="A1350">
        <v>3368</v>
      </c>
      <c r="B1350" t="s">
        <v>1793</v>
      </c>
      <c r="C1350" t="s">
        <v>146</v>
      </c>
      <c r="D1350" t="s">
        <v>147</v>
      </c>
      <c r="E1350">
        <v>90200</v>
      </c>
      <c r="F1350">
        <v>47600</v>
      </c>
      <c r="G1350">
        <v>4.3601521999999999</v>
      </c>
      <c r="H1350">
        <v>1.2691836000000001</v>
      </c>
      <c r="I1350">
        <v>29.896694</v>
      </c>
      <c r="J1350">
        <v>0.40287897</v>
      </c>
      <c r="K1350">
        <v>1.3035414000000001</v>
      </c>
      <c r="L1350">
        <v>1.7566136999999999E-2</v>
      </c>
      <c r="M1350">
        <v>0.14669839000000001</v>
      </c>
      <c r="N1350">
        <v>-3.5436466000000002</v>
      </c>
      <c r="O1350">
        <v>253.333333333333</v>
      </c>
    </row>
    <row r="1351" spans="1:15">
      <c r="A1351">
        <v>2536</v>
      </c>
      <c r="B1351" t="s">
        <v>1794</v>
      </c>
      <c r="C1351" t="s">
        <v>1795</v>
      </c>
      <c r="D1351" t="s">
        <v>260</v>
      </c>
      <c r="E1351">
        <v>82400</v>
      </c>
      <c r="F1351">
        <v>34600</v>
      </c>
      <c r="G1351">
        <v>8.4313106999999992</v>
      </c>
      <c r="H1351">
        <v>2.4568002</v>
      </c>
      <c r="I1351">
        <v>15.452980999999999</v>
      </c>
      <c r="J1351">
        <v>1.5708967E-3</v>
      </c>
      <c r="K1351">
        <v>1.3028888000000001</v>
      </c>
      <c r="L1351">
        <v>1.3244718000000001E-4</v>
      </c>
      <c r="M1351">
        <v>-0.67917395000000003</v>
      </c>
      <c r="N1351">
        <v>-4.0300975000000001</v>
      </c>
      <c r="O1351">
        <v>2043</v>
      </c>
    </row>
    <row r="1352" spans="1:15">
      <c r="A1352">
        <v>2427</v>
      </c>
      <c r="B1352" t="s">
        <v>1796</v>
      </c>
      <c r="C1352" t="s">
        <v>306</v>
      </c>
      <c r="D1352" t="s">
        <v>197</v>
      </c>
      <c r="E1352">
        <v>51700</v>
      </c>
      <c r="F1352">
        <v>27200</v>
      </c>
      <c r="G1352">
        <v>20.949515999999999</v>
      </c>
      <c r="H1352">
        <v>0.16163732</v>
      </c>
      <c r="I1352">
        <v>6.2186494000000003</v>
      </c>
      <c r="J1352">
        <v>1.9542087E-2</v>
      </c>
      <c r="K1352">
        <v>1.3027770999999999</v>
      </c>
      <c r="L1352">
        <v>4.0939729999999999E-3</v>
      </c>
      <c r="M1352">
        <v>-1.1245266</v>
      </c>
      <c r="N1352">
        <v>1.4022063</v>
      </c>
      <c r="O1352">
        <v>1418.3333333333301</v>
      </c>
    </row>
    <row r="1353" spans="1:15">
      <c r="A1353">
        <v>2940</v>
      </c>
      <c r="B1353" t="s">
        <v>1797</v>
      </c>
      <c r="C1353" t="s">
        <v>644</v>
      </c>
      <c r="D1353" t="s">
        <v>207</v>
      </c>
      <c r="E1353">
        <v>45900</v>
      </c>
      <c r="F1353">
        <v>24400</v>
      </c>
      <c r="G1353">
        <v>23.458113000000001</v>
      </c>
      <c r="H1353">
        <v>0.20196359</v>
      </c>
      <c r="I1353">
        <v>5.5464777999999999</v>
      </c>
      <c r="J1353">
        <v>1.597807E-2</v>
      </c>
      <c r="K1353">
        <v>1.3010988999999999</v>
      </c>
      <c r="L1353">
        <v>3.7481535999999999E-3</v>
      </c>
      <c r="M1353">
        <v>-0.56963843000000003</v>
      </c>
      <c r="N1353">
        <v>4.8207206999999999</v>
      </c>
      <c r="O1353">
        <v>306.666666666666</v>
      </c>
    </row>
    <row r="1354" spans="1:15">
      <c r="A1354">
        <v>2949</v>
      </c>
      <c r="B1354" t="s">
        <v>1798</v>
      </c>
      <c r="C1354" t="s">
        <v>1799</v>
      </c>
      <c r="D1354" t="s">
        <v>207</v>
      </c>
      <c r="E1354">
        <v>57100</v>
      </c>
      <c r="F1354">
        <v>38100</v>
      </c>
      <c r="G1354">
        <v>17.657923</v>
      </c>
      <c r="H1354">
        <v>0.22815763999999999</v>
      </c>
      <c r="I1354">
        <v>7.3485054999999999</v>
      </c>
      <c r="J1354">
        <v>8.7792640999999998E-3</v>
      </c>
      <c r="K1354">
        <v>1.2975934</v>
      </c>
      <c r="L1354">
        <v>1.5502357000000001E-3</v>
      </c>
      <c r="M1354">
        <v>-3.5942327999999999</v>
      </c>
      <c r="N1354">
        <v>-3.6649818000000001</v>
      </c>
      <c r="O1354">
        <v>154.666666666666</v>
      </c>
    </row>
    <row r="1355" spans="1:15">
      <c r="A1355">
        <v>9089</v>
      </c>
      <c r="B1355" t="s">
        <v>1800</v>
      </c>
      <c r="C1355" t="s">
        <v>1436</v>
      </c>
      <c r="D1355" t="s">
        <v>214</v>
      </c>
      <c r="E1355">
        <v>71800</v>
      </c>
      <c r="F1355">
        <v>30600</v>
      </c>
      <c r="G1355">
        <v>5.8400011000000003</v>
      </c>
      <c r="H1355">
        <v>0</v>
      </c>
      <c r="I1355">
        <v>22.187859</v>
      </c>
      <c r="J1355">
        <v>0</v>
      </c>
      <c r="K1355">
        <v>1.2957711000000001</v>
      </c>
      <c r="L1355">
        <v>0</v>
      </c>
      <c r="M1355">
        <v>0.36779373999999998</v>
      </c>
      <c r="N1355">
        <v>-4.0629343999999996</v>
      </c>
      <c r="O1355">
        <v>162.666666666666</v>
      </c>
    </row>
    <row r="1356" spans="1:15">
      <c r="A1356">
        <v>1759</v>
      </c>
      <c r="B1356" t="s">
        <v>1801</v>
      </c>
      <c r="C1356" t="s">
        <v>1563</v>
      </c>
      <c r="D1356" t="s">
        <v>165</v>
      </c>
      <c r="E1356">
        <v>87400</v>
      </c>
      <c r="F1356">
        <v>41400</v>
      </c>
      <c r="G1356">
        <v>6.8387789999999997</v>
      </c>
      <c r="H1356">
        <v>0.43470164999999999</v>
      </c>
      <c r="I1356">
        <v>18.945806999999999</v>
      </c>
      <c r="J1356">
        <v>0.90409404000000004</v>
      </c>
      <c r="K1356">
        <v>1.2956618</v>
      </c>
      <c r="L1356">
        <v>6.1828996999999997E-2</v>
      </c>
      <c r="M1356">
        <v>-2.2180829000000002</v>
      </c>
      <c r="N1356">
        <v>-5.2086138999999996</v>
      </c>
      <c r="O1356">
        <v>1627</v>
      </c>
    </row>
    <row r="1357" spans="1:15">
      <c r="A1357">
        <v>3674</v>
      </c>
      <c r="B1357" t="s">
        <v>1802</v>
      </c>
      <c r="C1357" t="s">
        <v>1262</v>
      </c>
      <c r="D1357" t="s">
        <v>1263</v>
      </c>
      <c r="E1357">
        <v>61000</v>
      </c>
      <c r="F1357">
        <v>23200</v>
      </c>
      <c r="G1357">
        <v>15.054027</v>
      </c>
      <c r="H1357">
        <v>0.35512996000000002</v>
      </c>
      <c r="I1357">
        <v>8.6029634000000001</v>
      </c>
      <c r="J1357">
        <v>0.94095141000000004</v>
      </c>
      <c r="K1357">
        <v>1.2950923000000001</v>
      </c>
      <c r="L1357">
        <v>0.14165108000000001</v>
      </c>
      <c r="M1357">
        <v>7.5924158000000004</v>
      </c>
      <c r="N1357">
        <v>19.143367999999999</v>
      </c>
      <c r="O1357">
        <v>249</v>
      </c>
    </row>
    <row r="1358" spans="1:15">
      <c r="A1358">
        <v>2334</v>
      </c>
      <c r="B1358" t="s">
        <v>1803</v>
      </c>
      <c r="C1358" t="s">
        <v>893</v>
      </c>
      <c r="D1358" t="s">
        <v>783</v>
      </c>
      <c r="E1358">
        <v>99100</v>
      </c>
      <c r="F1358">
        <v>49000</v>
      </c>
      <c r="G1358">
        <v>4.0241984999999998</v>
      </c>
      <c r="H1358">
        <v>4.1573129</v>
      </c>
      <c r="I1358">
        <v>32.132877000000001</v>
      </c>
      <c r="J1358">
        <v>2.6366133999999999</v>
      </c>
      <c r="K1358">
        <v>1.2930907</v>
      </c>
      <c r="L1358">
        <v>0.10610256</v>
      </c>
      <c r="M1358">
        <v>8.8755626999999997</v>
      </c>
      <c r="N1358">
        <v>14.329741</v>
      </c>
      <c r="O1358">
        <v>321</v>
      </c>
    </row>
    <row r="1359" spans="1:15">
      <c r="A1359">
        <v>1599</v>
      </c>
      <c r="B1359" t="s">
        <v>1804</v>
      </c>
      <c r="C1359" t="s">
        <v>1540</v>
      </c>
      <c r="D1359" t="s">
        <v>185</v>
      </c>
      <c r="E1359">
        <v>83400</v>
      </c>
      <c r="F1359">
        <v>37800</v>
      </c>
      <c r="G1359">
        <v>8.0228442999999992</v>
      </c>
      <c r="H1359">
        <v>0.44069313999999998</v>
      </c>
      <c r="I1359">
        <v>16.104966999999998</v>
      </c>
      <c r="J1359">
        <v>5.7956129000000002E-3</v>
      </c>
      <c r="K1359">
        <v>1.2920765000000001</v>
      </c>
      <c r="L1359">
        <v>4.6497303999999998E-4</v>
      </c>
      <c r="M1359">
        <v>2.5578078999999998</v>
      </c>
      <c r="N1359">
        <v>4.2047572000000004</v>
      </c>
      <c r="O1359">
        <v>1298.3333333333301</v>
      </c>
    </row>
    <row r="1360" spans="1:15">
      <c r="A1360">
        <v>2314</v>
      </c>
      <c r="B1360" t="s">
        <v>1805</v>
      </c>
      <c r="C1360" t="s">
        <v>693</v>
      </c>
      <c r="D1360" t="s">
        <v>386</v>
      </c>
      <c r="E1360">
        <v>86500</v>
      </c>
      <c r="F1360">
        <v>40000</v>
      </c>
      <c r="G1360">
        <v>6.3569240999999996</v>
      </c>
      <c r="H1360">
        <v>0.25389626999999998</v>
      </c>
      <c r="I1360">
        <v>20.318138000000001</v>
      </c>
      <c r="J1360">
        <v>2.3475225999999998E-2</v>
      </c>
      <c r="K1360">
        <v>1.2916086</v>
      </c>
      <c r="L1360">
        <v>1.4923024E-3</v>
      </c>
      <c r="M1360">
        <v>2.1330740000000001</v>
      </c>
      <c r="N1360">
        <v>2.8416101999999999</v>
      </c>
      <c r="O1360">
        <v>958.33333333333303</v>
      </c>
    </row>
    <row r="1361" spans="1:15">
      <c r="A1361">
        <v>3823</v>
      </c>
      <c r="B1361" t="s">
        <v>1806</v>
      </c>
      <c r="C1361" t="s">
        <v>1398</v>
      </c>
      <c r="D1361" t="s">
        <v>520</v>
      </c>
      <c r="E1361">
        <v>72200</v>
      </c>
      <c r="F1361">
        <v>36400</v>
      </c>
      <c r="G1361">
        <v>8.7068166999999992</v>
      </c>
      <c r="H1361">
        <v>0.35296982999999998</v>
      </c>
      <c r="I1361">
        <v>14.825794999999999</v>
      </c>
      <c r="J1361">
        <v>3.8767412000000001E-2</v>
      </c>
      <c r="K1361">
        <v>1.2908548</v>
      </c>
      <c r="L1361">
        <v>3.3754073000000001E-3</v>
      </c>
      <c r="M1361">
        <v>0.94708002000000002</v>
      </c>
      <c r="N1361">
        <v>-4.9195020999999999E-2</v>
      </c>
      <c r="O1361">
        <v>447.166666666666</v>
      </c>
    </row>
    <row r="1362" spans="1:15">
      <c r="A1362">
        <v>7693</v>
      </c>
      <c r="B1362" t="s">
        <v>1807</v>
      </c>
      <c r="C1362" t="s">
        <v>1785</v>
      </c>
      <c r="D1362" t="s">
        <v>165</v>
      </c>
      <c r="E1362">
        <v>48800</v>
      </c>
      <c r="F1362">
        <v>22000</v>
      </c>
      <c r="G1362">
        <v>24.266953999999998</v>
      </c>
      <c r="H1362">
        <v>0.29964693999999997</v>
      </c>
      <c r="I1362">
        <v>5.3107914999999997</v>
      </c>
      <c r="J1362">
        <v>1.6389728999999999E-2</v>
      </c>
      <c r="K1362">
        <v>1.2887671999999999</v>
      </c>
      <c r="L1362">
        <v>3.9772879999999998E-3</v>
      </c>
      <c r="M1362">
        <v>2.8211794000000001</v>
      </c>
      <c r="N1362">
        <v>-4.1799564</v>
      </c>
      <c r="O1362">
        <v>256.5</v>
      </c>
    </row>
    <row r="1363" spans="1:15">
      <c r="A1363">
        <v>3302</v>
      </c>
      <c r="B1363" t="s">
        <v>1808</v>
      </c>
      <c r="C1363" t="s">
        <v>768</v>
      </c>
      <c r="D1363" t="s">
        <v>147</v>
      </c>
      <c r="E1363">
        <v>57700</v>
      </c>
      <c r="F1363">
        <v>40900</v>
      </c>
      <c r="G1363">
        <v>9.4685296999999995</v>
      </c>
      <c r="H1363">
        <v>1.1271095</v>
      </c>
      <c r="I1363">
        <v>13.609722</v>
      </c>
      <c r="J1363">
        <v>7.6695739999999998E-2</v>
      </c>
      <c r="K1363">
        <v>1.2886405999999999</v>
      </c>
      <c r="L1363">
        <v>7.2619588999999997E-3</v>
      </c>
      <c r="M1363">
        <v>-1.1986313</v>
      </c>
      <c r="N1363">
        <v>-11.264564999999999</v>
      </c>
      <c r="O1363">
        <v>182.5</v>
      </c>
    </row>
    <row r="1364" spans="1:15">
      <c r="A1364">
        <v>8175</v>
      </c>
      <c r="B1364" t="s">
        <v>1809</v>
      </c>
      <c r="C1364" t="s">
        <v>763</v>
      </c>
      <c r="D1364" t="s">
        <v>219</v>
      </c>
      <c r="E1364">
        <v>99100</v>
      </c>
      <c r="F1364">
        <v>33700</v>
      </c>
      <c r="G1364">
        <v>7.7942276000000001</v>
      </c>
      <c r="H1364">
        <v>1.2903595999999999</v>
      </c>
      <c r="I1364">
        <v>16.524249999999999</v>
      </c>
      <c r="J1364">
        <v>0.52131908999999998</v>
      </c>
      <c r="K1364">
        <v>1.2879375</v>
      </c>
      <c r="L1364">
        <v>4.0632795999999999E-2</v>
      </c>
      <c r="M1364">
        <v>1.1772552999999999</v>
      </c>
      <c r="N1364">
        <v>2.2348723000000001</v>
      </c>
      <c r="O1364">
        <v>818</v>
      </c>
    </row>
    <row r="1365" spans="1:15">
      <c r="A1365">
        <v>10020</v>
      </c>
      <c r="B1365" t="s">
        <v>1810</v>
      </c>
      <c r="C1365" t="s">
        <v>1563</v>
      </c>
      <c r="D1365" t="s">
        <v>165</v>
      </c>
      <c r="E1365">
        <v>70500</v>
      </c>
      <c r="F1365">
        <v>28100</v>
      </c>
      <c r="G1365">
        <v>11.542479999999999</v>
      </c>
      <c r="H1365">
        <v>0.16749041000000001</v>
      </c>
      <c r="I1365">
        <v>11.158182</v>
      </c>
      <c r="J1365">
        <v>0.67702543999999998</v>
      </c>
      <c r="K1365">
        <v>1.2879309999999999</v>
      </c>
      <c r="L1365">
        <v>7.8145526000000007E-2</v>
      </c>
      <c r="M1365">
        <v>4.0984363999999998</v>
      </c>
      <c r="N1365">
        <v>4.3781952999999998</v>
      </c>
      <c r="O1365">
        <v>876</v>
      </c>
    </row>
    <row r="1366" spans="1:15">
      <c r="A1366">
        <v>7690</v>
      </c>
      <c r="B1366" t="s">
        <v>1811</v>
      </c>
      <c r="C1366" t="s">
        <v>1812</v>
      </c>
      <c r="D1366" t="s">
        <v>165</v>
      </c>
      <c r="E1366">
        <v>72400</v>
      </c>
      <c r="F1366">
        <v>29500</v>
      </c>
      <c r="G1366">
        <v>11.547808</v>
      </c>
      <c r="H1366">
        <v>6.6567264000000001E-2</v>
      </c>
      <c r="I1366">
        <v>11.148501</v>
      </c>
      <c r="J1366">
        <v>1.014346</v>
      </c>
      <c r="K1366">
        <v>1.2874074</v>
      </c>
      <c r="L1366">
        <v>0.11713472</v>
      </c>
      <c r="M1366">
        <v>8.1525049000000003</v>
      </c>
      <c r="N1366">
        <v>11.850059999999999</v>
      </c>
      <c r="O1366">
        <v>465.5</v>
      </c>
    </row>
    <row r="1367" spans="1:15">
      <c r="A1367">
        <v>22</v>
      </c>
      <c r="B1367" t="s">
        <v>1813</v>
      </c>
      <c r="C1367" t="s">
        <v>1033</v>
      </c>
      <c r="D1367" t="s">
        <v>345</v>
      </c>
      <c r="E1367">
        <v>64700</v>
      </c>
      <c r="F1367">
        <v>28200</v>
      </c>
      <c r="G1367">
        <v>13.165775</v>
      </c>
      <c r="H1367">
        <v>0.23516514999999999</v>
      </c>
      <c r="I1367">
        <v>9.7777214000000008</v>
      </c>
      <c r="J1367">
        <v>0.21809195000000001</v>
      </c>
      <c r="K1367">
        <v>1.2873127</v>
      </c>
      <c r="L1367">
        <v>2.8713496000000002E-2</v>
      </c>
      <c r="M1367">
        <v>0.37195176000000002</v>
      </c>
      <c r="N1367">
        <v>-0.54480821000000001</v>
      </c>
      <c r="O1367">
        <v>2361.6666666666601</v>
      </c>
    </row>
    <row r="1368" spans="1:15">
      <c r="A1368">
        <v>3288</v>
      </c>
      <c r="B1368" t="s">
        <v>1814</v>
      </c>
      <c r="C1368" t="s">
        <v>788</v>
      </c>
      <c r="D1368" t="s">
        <v>147</v>
      </c>
      <c r="E1368">
        <v>92700</v>
      </c>
      <c r="F1368">
        <v>49000</v>
      </c>
      <c r="G1368">
        <v>3.7419307000000002</v>
      </c>
      <c r="H1368">
        <v>0.85776317000000002</v>
      </c>
      <c r="I1368">
        <v>34.390391999999999</v>
      </c>
      <c r="J1368">
        <v>2.5571527000000001</v>
      </c>
      <c r="K1368">
        <v>1.2868648</v>
      </c>
      <c r="L1368">
        <v>9.5686889999999997E-2</v>
      </c>
      <c r="M1368">
        <v>-0.59540623000000004</v>
      </c>
      <c r="N1368">
        <v>-0.44333278999999998</v>
      </c>
      <c r="O1368">
        <v>355.666666666666</v>
      </c>
    </row>
    <row r="1369" spans="1:15">
      <c r="A1369">
        <v>21802</v>
      </c>
      <c r="B1369" t="s">
        <v>1815</v>
      </c>
      <c r="C1369" t="s">
        <v>252</v>
      </c>
      <c r="D1369" t="s">
        <v>214</v>
      </c>
      <c r="E1369">
        <v>38400</v>
      </c>
      <c r="F1369">
        <v>14100</v>
      </c>
      <c r="G1369">
        <v>29.896608000000001</v>
      </c>
      <c r="H1369">
        <v>0.18561201999999999</v>
      </c>
      <c r="I1369">
        <v>4.3038626000000004</v>
      </c>
      <c r="J1369">
        <v>3.1751241999999999E-2</v>
      </c>
      <c r="K1369">
        <v>1.2867090000000001</v>
      </c>
      <c r="L1369">
        <v>9.4925445000000001E-3</v>
      </c>
      <c r="M1369">
        <v>-8.4376879000000002</v>
      </c>
      <c r="N1369">
        <v>-13.656272</v>
      </c>
      <c r="O1369">
        <v>83.5</v>
      </c>
    </row>
    <row r="1370" spans="1:15">
      <c r="A1370">
        <v>1434</v>
      </c>
      <c r="B1370" t="s">
        <v>1816</v>
      </c>
      <c r="C1370" t="s">
        <v>188</v>
      </c>
      <c r="D1370" t="s">
        <v>189</v>
      </c>
      <c r="E1370">
        <v>135700</v>
      </c>
      <c r="F1370">
        <v>59100</v>
      </c>
      <c r="G1370">
        <v>3.5309113999999999</v>
      </c>
      <c r="H1370">
        <v>8.7893448000000003</v>
      </c>
      <c r="I1370">
        <v>36.376553000000001</v>
      </c>
      <c r="J1370">
        <v>5.2479854000000001</v>
      </c>
      <c r="K1370">
        <v>1.2844237999999999</v>
      </c>
      <c r="L1370">
        <v>0.18530171000000001</v>
      </c>
      <c r="M1370">
        <v>0.14043246000000001</v>
      </c>
      <c r="N1370">
        <v>-2.9255445</v>
      </c>
      <c r="O1370">
        <v>1103</v>
      </c>
    </row>
    <row r="1371" spans="1:15">
      <c r="A1371">
        <v>7110</v>
      </c>
      <c r="B1371" t="s">
        <v>1817</v>
      </c>
      <c r="C1371" t="s">
        <v>316</v>
      </c>
      <c r="D1371" t="s">
        <v>147</v>
      </c>
      <c r="E1371">
        <v>80800</v>
      </c>
      <c r="F1371">
        <v>32100</v>
      </c>
      <c r="G1371">
        <v>8.7870369000000004</v>
      </c>
      <c r="H1371">
        <v>0.61805189000000005</v>
      </c>
      <c r="I1371">
        <v>14.617175</v>
      </c>
      <c r="J1371">
        <v>0.42943162000000001</v>
      </c>
      <c r="K1371">
        <v>1.2844164</v>
      </c>
      <c r="L1371">
        <v>3.7734314999999997E-2</v>
      </c>
      <c r="M1371">
        <v>2.3223221000000001</v>
      </c>
      <c r="N1371">
        <v>2.6251791</v>
      </c>
      <c r="O1371">
        <v>1660.3333333333301</v>
      </c>
    </row>
    <row r="1372" spans="1:15">
      <c r="A1372">
        <v>1805</v>
      </c>
      <c r="B1372" t="s">
        <v>1818</v>
      </c>
      <c r="C1372" t="s">
        <v>953</v>
      </c>
      <c r="D1372" t="s">
        <v>248</v>
      </c>
      <c r="E1372">
        <v>67800</v>
      </c>
      <c r="F1372">
        <v>40700</v>
      </c>
      <c r="G1372">
        <v>10.40217</v>
      </c>
      <c r="H1372">
        <v>7.1295529999999996E-2</v>
      </c>
      <c r="I1372">
        <v>12.347483</v>
      </c>
      <c r="J1372">
        <v>7.2775832999999998E-2</v>
      </c>
      <c r="K1372">
        <v>1.2844062000000001</v>
      </c>
      <c r="L1372">
        <v>7.5702657999999999E-3</v>
      </c>
      <c r="M1372">
        <v>7.6570539000000002</v>
      </c>
      <c r="N1372">
        <v>8.9939098000000008</v>
      </c>
      <c r="O1372">
        <v>147.5</v>
      </c>
    </row>
    <row r="1373" spans="1:15">
      <c r="A1373">
        <v>1919</v>
      </c>
      <c r="B1373" t="s">
        <v>1819</v>
      </c>
      <c r="C1373" t="s">
        <v>1820</v>
      </c>
      <c r="D1373" t="s">
        <v>201</v>
      </c>
      <c r="E1373">
        <v>58000</v>
      </c>
      <c r="F1373">
        <v>32100</v>
      </c>
      <c r="G1373">
        <v>14.519116</v>
      </c>
      <c r="H1373">
        <v>0.24946541999999999</v>
      </c>
      <c r="I1373">
        <v>8.8346481000000008</v>
      </c>
      <c r="J1373">
        <v>1.6251181999999999E-2</v>
      </c>
      <c r="K1373">
        <v>1.2827128000000001</v>
      </c>
      <c r="L1373">
        <v>2.3595279E-3</v>
      </c>
      <c r="M1373">
        <v>-2.9419187999999998</v>
      </c>
      <c r="N1373">
        <v>-2.9198976000000001</v>
      </c>
      <c r="O1373">
        <v>438.666666666666</v>
      </c>
    </row>
    <row r="1374" spans="1:15">
      <c r="A1374">
        <v>2482</v>
      </c>
      <c r="B1374" t="s">
        <v>1821</v>
      </c>
      <c r="C1374" t="s">
        <v>422</v>
      </c>
      <c r="D1374" t="s">
        <v>214</v>
      </c>
      <c r="E1374">
        <v>92900</v>
      </c>
      <c r="F1374">
        <v>44600</v>
      </c>
      <c r="G1374">
        <v>5.0688719999999998</v>
      </c>
      <c r="H1374">
        <v>1.2286888</v>
      </c>
      <c r="I1374">
        <v>25.292572</v>
      </c>
      <c r="J1374">
        <v>5.3464569999999998E-3</v>
      </c>
      <c r="K1374">
        <v>1.2820480999999999</v>
      </c>
      <c r="L1374">
        <v>2.7100505999999998E-4</v>
      </c>
      <c r="M1374">
        <v>-0.79641008000000002</v>
      </c>
      <c r="N1374">
        <v>-5.4948115</v>
      </c>
      <c r="O1374">
        <v>256</v>
      </c>
    </row>
    <row r="1375" spans="1:15">
      <c r="A1375">
        <v>3505</v>
      </c>
      <c r="B1375" t="s">
        <v>1822</v>
      </c>
      <c r="C1375" t="s">
        <v>1136</v>
      </c>
      <c r="D1375" t="s">
        <v>253</v>
      </c>
      <c r="E1375">
        <v>84900</v>
      </c>
      <c r="F1375">
        <v>37700</v>
      </c>
      <c r="G1375">
        <v>7.8739404999999998</v>
      </c>
      <c r="H1375">
        <v>1.0920704999999999</v>
      </c>
      <c r="I1375">
        <v>16.281217999999999</v>
      </c>
      <c r="J1375">
        <v>6.1380285999999999E-2</v>
      </c>
      <c r="K1375">
        <v>1.2819734</v>
      </c>
      <c r="L1375">
        <v>4.8330472999999997E-3</v>
      </c>
      <c r="M1375">
        <v>-1.8816199</v>
      </c>
      <c r="N1375">
        <v>-2.5993835999999999</v>
      </c>
      <c r="O1375">
        <v>213.666666666666</v>
      </c>
    </row>
    <row r="1376" spans="1:15">
      <c r="A1376">
        <v>7119</v>
      </c>
      <c r="B1376" t="s">
        <v>1823</v>
      </c>
      <c r="C1376" t="s">
        <v>1649</v>
      </c>
      <c r="D1376" t="s">
        <v>165</v>
      </c>
      <c r="E1376">
        <v>57700</v>
      </c>
      <c r="F1376">
        <v>28000</v>
      </c>
      <c r="G1376">
        <v>17.610392000000001</v>
      </c>
      <c r="H1376">
        <v>0.13690653</v>
      </c>
      <c r="I1376">
        <v>7.2762995000000004</v>
      </c>
      <c r="J1376">
        <v>0.29608582999999999</v>
      </c>
      <c r="K1376">
        <v>1.2813848000000001</v>
      </c>
      <c r="L1376">
        <v>5.2141874999999997E-2</v>
      </c>
      <c r="M1376">
        <v>-0.57527541999999998</v>
      </c>
      <c r="N1376">
        <v>-0.81143546</v>
      </c>
      <c r="O1376">
        <v>618.33333333333303</v>
      </c>
    </row>
    <row r="1377" spans="1:15">
      <c r="A1377">
        <v>1515</v>
      </c>
      <c r="B1377" t="s">
        <v>1824</v>
      </c>
      <c r="C1377" t="s">
        <v>224</v>
      </c>
      <c r="D1377" t="s">
        <v>105</v>
      </c>
      <c r="E1377">
        <v>120800</v>
      </c>
      <c r="F1377">
        <v>42800</v>
      </c>
      <c r="G1377">
        <v>5.6338572999999998</v>
      </c>
      <c r="H1377">
        <v>15.993067999999999</v>
      </c>
      <c r="I1377">
        <v>22.720666999999999</v>
      </c>
      <c r="J1377">
        <v>1.3929088000000001</v>
      </c>
      <c r="K1377">
        <v>1.2800499999999999</v>
      </c>
      <c r="L1377">
        <v>7.8474492000000007E-2</v>
      </c>
      <c r="M1377">
        <v>0.90537751</v>
      </c>
      <c r="N1377">
        <v>-1.5698228000000001</v>
      </c>
      <c r="O1377">
        <v>401.666666666666</v>
      </c>
    </row>
    <row r="1378" spans="1:15">
      <c r="A1378">
        <v>3767</v>
      </c>
      <c r="B1378" t="s">
        <v>1825</v>
      </c>
      <c r="C1378" t="s">
        <v>210</v>
      </c>
      <c r="D1378" t="s">
        <v>297</v>
      </c>
      <c r="E1378">
        <v>90400</v>
      </c>
      <c r="F1378">
        <v>40400</v>
      </c>
      <c r="G1378">
        <v>8.0985545999999999</v>
      </c>
      <c r="H1378">
        <v>2.5526800000000001</v>
      </c>
      <c r="I1378">
        <v>15.793151</v>
      </c>
      <c r="J1378">
        <v>3.9046473999999998E-2</v>
      </c>
      <c r="K1378">
        <v>1.2790170000000001</v>
      </c>
      <c r="L1378">
        <v>3.1621999E-3</v>
      </c>
      <c r="M1378">
        <v>-2.8063471</v>
      </c>
      <c r="N1378">
        <v>-2.9438588999999999</v>
      </c>
      <c r="O1378">
        <v>210</v>
      </c>
    </row>
    <row r="1379" spans="1:15">
      <c r="A1379">
        <v>1903</v>
      </c>
      <c r="B1379" t="s">
        <v>1826</v>
      </c>
      <c r="C1379" t="s">
        <v>1827</v>
      </c>
      <c r="D1379" t="s">
        <v>201</v>
      </c>
      <c r="E1379">
        <v>96200</v>
      </c>
      <c r="F1379">
        <v>45800</v>
      </c>
      <c r="G1379">
        <v>3.4607052999999999</v>
      </c>
      <c r="H1379">
        <v>1.0814402000000001</v>
      </c>
      <c r="I1379">
        <v>36.957123000000003</v>
      </c>
      <c r="J1379">
        <v>0</v>
      </c>
      <c r="K1379">
        <v>1.278977</v>
      </c>
      <c r="L1379">
        <v>0</v>
      </c>
      <c r="M1379">
        <v>2.0971541</v>
      </c>
      <c r="N1379">
        <v>0.15022588000000001</v>
      </c>
      <c r="O1379">
        <v>190.333333333333</v>
      </c>
    </row>
    <row r="1380" spans="1:15">
      <c r="A1380">
        <v>2945</v>
      </c>
      <c r="B1380" t="s">
        <v>1828</v>
      </c>
      <c r="C1380" t="s">
        <v>398</v>
      </c>
      <c r="D1380" t="s">
        <v>207</v>
      </c>
      <c r="E1380">
        <v>107700</v>
      </c>
      <c r="F1380">
        <v>35500</v>
      </c>
      <c r="G1380">
        <v>3.9217689</v>
      </c>
      <c r="H1380">
        <v>5.0270095000000001</v>
      </c>
      <c r="I1380">
        <v>32.593243000000001</v>
      </c>
      <c r="J1380">
        <v>2.1676579</v>
      </c>
      <c r="K1380">
        <v>1.2782316</v>
      </c>
      <c r="L1380">
        <v>8.5010529000000001E-2</v>
      </c>
      <c r="M1380">
        <v>2.8124123000000001</v>
      </c>
      <c r="N1380">
        <v>3.8943682000000002</v>
      </c>
      <c r="O1380">
        <v>366.33333333333297</v>
      </c>
    </row>
    <row r="1381" spans="1:15">
      <c r="A1381">
        <v>1616</v>
      </c>
      <c r="B1381" t="s">
        <v>1829</v>
      </c>
      <c r="C1381" t="s">
        <v>1020</v>
      </c>
      <c r="D1381" t="s">
        <v>774</v>
      </c>
      <c r="E1381">
        <v>77100</v>
      </c>
      <c r="F1381">
        <v>31900</v>
      </c>
      <c r="G1381">
        <v>7.4792608999999999</v>
      </c>
      <c r="H1381">
        <v>0.62516110999999996</v>
      </c>
      <c r="I1381">
        <v>17.081921000000001</v>
      </c>
      <c r="J1381">
        <v>0.57301933000000005</v>
      </c>
      <c r="K1381">
        <v>1.2776015000000001</v>
      </c>
      <c r="L1381">
        <v>4.2857609999999997E-2</v>
      </c>
      <c r="M1381">
        <v>-1.7759419999999999</v>
      </c>
      <c r="N1381">
        <v>-7.3954620000000002</v>
      </c>
      <c r="O1381">
        <v>2367.6666666666601</v>
      </c>
    </row>
    <row r="1382" spans="1:15">
      <c r="A1382">
        <v>1361</v>
      </c>
      <c r="B1382" t="s">
        <v>1830</v>
      </c>
      <c r="C1382" t="s">
        <v>1831</v>
      </c>
      <c r="D1382" t="s">
        <v>631</v>
      </c>
      <c r="E1382">
        <v>61100</v>
      </c>
      <c r="F1382">
        <v>31600</v>
      </c>
      <c r="G1382">
        <v>13.535511</v>
      </c>
      <c r="H1382">
        <v>0.17082356000000001</v>
      </c>
      <c r="I1382">
        <v>9.4353522999999999</v>
      </c>
      <c r="J1382">
        <v>0.54113834999999999</v>
      </c>
      <c r="K1382">
        <v>1.2771231000000001</v>
      </c>
      <c r="L1382">
        <v>7.3245837999999994E-2</v>
      </c>
      <c r="M1382">
        <v>-2.5851495</v>
      </c>
      <c r="N1382">
        <v>-6.0406218000000003</v>
      </c>
      <c r="O1382">
        <v>369</v>
      </c>
    </row>
    <row r="1383" spans="1:15">
      <c r="A1383">
        <v>8403</v>
      </c>
      <c r="B1383" t="s">
        <v>1832</v>
      </c>
      <c r="C1383" t="s">
        <v>1361</v>
      </c>
      <c r="D1383" t="s">
        <v>295</v>
      </c>
      <c r="E1383">
        <v>59600</v>
      </c>
      <c r="F1383">
        <v>32500</v>
      </c>
      <c r="G1383">
        <v>13.732438999999999</v>
      </c>
      <c r="H1383">
        <v>0.10147191999999999</v>
      </c>
      <c r="I1383">
        <v>9.2958745999999994</v>
      </c>
      <c r="J1383">
        <v>0</v>
      </c>
      <c r="K1383">
        <v>1.2765503</v>
      </c>
      <c r="L1383">
        <v>0</v>
      </c>
      <c r="M1383">
        <v>0.60921692999999999</v>
      </c>
      <c r="N1383">
        <v>-1.0547559</v>
      </c>
      <c r="O1383">
        <v>927</v>
      </c>
    </row>
    <row r="1384" spans="1:15">
      <c r="A1384">
        <v>7988</v>
      </c>
      <c r="B1384" t="s">
        <v>1833</v>
      </c>
      <c r="C1384" t="s">
        <v>1834</v>
      </c>
      <c r="D1384" t="s">
        <v>207</v>
      </c>
      <c r="E1384">
        <v>37700</v>
      </c>
      <c r="F1384">
        <v>22200</v>
      </c>
      <c r="G1384">
        <v>36.277641000000003</v>
      </c>
      <c r="H1384">
        <v>1.8411182000000002E-2</v>
      </c>
      <c r="I1384">
        <v>3.5162963999999999</v>
      </c>
      <c r="J1384">
        <v>2.2107077999999999E-2</v>
      </c>
      <c r="K1384">
        <v>1.2756293999999999</v>
      </c>
      <c r="L1384">
        <v>8.0199260000000001E-3</v>
      </c>
      <c r="M1384">
        <v>-12.900458</v>
      </c>
      <c r="N1384">
        <v>-0.83018106000000003</v>
      </c>
      <c r="O1384">
        <v>103.333333333333</v>
      </c>
    </row>
    <row r="1385" spans="1:15">
      <c r="A1385">
        <v>3328</v>
      </c>
      <c r="B1385" t="s">
        <v>1835</v>
      </c>
      <c r="C1385" t="s">
        <v>316</v>
      </c>
      <c r="D1385" t="s">
        <v>147</v>
      </c>
      <c r="E1385">
        <v>102700</v>
      </c>
      <c r="F1385">
        <v>47500</v>
      </c>
      <c r="G1385">
        <v>4.2028327000000001</v>
      </c>
      <c r="H1385">
        <v>1.0467318999999999</v>
      </c>
      <c r="I1385">
        <v>30.296284</v>
      </c>
      <c r="J1385">
        <v>0.82857621000000004</v>
      </c>
      <c r="K1385">
        <v>1.2733021</v>
      </c>
      <c r="L1385">
        <v>3.4823671E-2</v>
      </c>
      <c r="M1385">
        <v>-0.91816765</v>
      </c>
      <c r="N1385">
        <v>-4.3407989000000002</v>
      </c>
      <c r="O1385">
        <v>1921.3333333333301</v>
      </c>
    </row>
    <row r="1386" spans="1:15">
      <c r="A1386">
        <v>2559</v>
      </c>
      <c r="B1386" t="s">
        <v>1836</v>
      </c>
      <c r="C1386" t="s">
        <v>1837</v>
      </c>
      <c r="D1386" t="s">
        <v>1037</v>
      </c>
      <c r="E1386">
        <v>64600</v>
      </c>
      <c r="F1386">
        <v>36000</v>
      </c>
      <c r="G1386">
        <v>9.5110501999999997</v>
      </c>
      <c r="H1386">
        <v>0.37761885000000001</v>
      </c>
      <c r="I1386">
        <v>13.374622</v>
      </c>
      <c r="J1386">
        <v>0</v>
      </c>
      <c r="K1386">
        <v>1.2720670999999999</v>
      </c>
      <c r="L1386">
        <v>0</v>
      </c>
      <c r="M1386">
        <v>-0.47119501000000003</v>
      </c>
      <c r="N1386">
        <v>-5.3265972000000001</v>
      </c>
      <c r="O1386">
        <v>160.333333333333</v>
      </c>
    </row>
    <row r="1387" spans="1:15">
      <c r="A1387">
        <v>71</v>
      </c>
      <c r="B1387" t="s">
        <v>1838</v>
      </c>
      <c r="C1387" t="s">
        <v>1583</v>
      </c>
      <c r="D1387" t="s">
        <v>1037</v>
      </c>
      <c r="E1387">
        <v>89400</v>
      </c>
      <c r="F1387">
        <v>45200</v>
      </c>
      <c r="G1387">
        <v>4.4165568000000004</v>
      </c>
      <c r="H1387">
        <v>1.22106</v>
      </c>
      <c r="I1387">
        <v>28.800872999999999</v>
      </c>
      <c r="J1387">
        <v>0.92413776999999997</v>
      </c>
      <c r="K1387">
        <v>1.2720068</v>
      </c>
      <c r="L1387">
        <v>4.0815070000000002E-2</v>
      </c>
      <c r="M1387">
        <v>-0.27462351000000002</v>
      </c>
      <c r="N1387">
        <v>-3.2697759</v>
      </c>
      <c r="O1387">
        <v>5828.6666666666597</v>
      </c>
    </row>
    <row r="1388" spans="1:15">
      <c r="A1388">
        <v>3760</v>
      </c>
      <c r="B1388" t="s">
        <v>1839</v>
      </c>
      <c r="C1388" t="s">
        <v>1372</v>
      </c>
      <c r="D1388" t="s">
        <v>297</v>
      </c>
      <c r="E1388">
        <v>66800</v>
      </c>
      <c r="F1388">
        <v>28400</v>
      </c>
      <c r="G1388">
        <v>11.62115</v>
      </c>
      <c r="H1388">
        <v>0.36436686000000001</v>
      </c>
      <c r="I1388">
        <v>10.935053999999999</v>
      </c>
      <c r="J1388">
        <v>9.2982827000000004E-3</v>
      </c>
      <c r="K1388">
        <v>1.2707789</v>
      </c>
      <c r="L1388">
        <v>1.0805673E-3</v>
      </c>
      <c r="M1388">
        <v>0.76972043999999995</v>
      </c>
      <c r="N1388">
        <v>1.3218547</v>
      </c>
      <c r="O1388">
        <v>903</v>
      </c>
    </row>
    <row r="1389" spans="1:15">
      <c r="A1389">
        <v>1928</v>
      </c>
      <c r="B1389" t="s">
        <v>1840</v>
      </c>
      <c r="C1389" t="s">
        <v>1841</v>
      </c>
      <c r="D1389" t="s">
        <v>201</v>
      </c>
      <c r="E1389">
        <v>92100</v>
      </c>
      <c r="F1389">
        <v>45600</v>
      </c>
      <c r="G1389">
        <v>4.2821654999999996</v>
      </c>
      <c r="H1389">
        <v>1.329574</v>
      </c>
      <c r="I1389">
        <v>29.634115000000001</v>
      </c>
      <c r="J1389">
        <v>0.40979253999999998</v>
      </c>
      <c r="K1389">
        <v>1.2689817999999999</v>
      </c>
      <c r="L1389">
        <v>1.7547995E-2</v>
      </c>
      <c r="M1389">
        <v>-0.79834395999999996</v>
      </c>
      <c r="N1389">
        <v>-3.9916719999999999</v>
      </c>
      <c r="O1389">
        <v>3714.3333333333298</v>
      </c>
    </row>
    <row r="1390" spans="1:15">
      <c r="A1390">
        <v>6938</v>
      </c>
      <c r="B1390" t="s">
        <v>1842</v>
      </c>
      <c r="C1390" t="s">
        <v>1104</v>
      </c>
      <c r="D1390" t="s">
        <v>274</v>
      </c>
      <c r="E1390">
        <v>71900</v>
      </c>
      <c r="F1390">
        <v>28400</v>
      </c>
      <c r="G1390">
        <v>11.065168</v>
      </c>
      <c r="H1390">
        <v>0.52187627999999997</v>
      </c>
      <c r="I1390">
        <v>11.462402000000001</v>
      </c>
      <c r="J1390">
        <v>0.26322099999999998</v>
      </c>
      <c r="K1390">
        <v>1.2683342</v>
      </c>
      <c r="L1390">
        <v>2.9125847E-2</v>
      </c>
      <c r="M1390">
        <v>1.1145414</v>
      </c>
      <c r="N1390">
        <v>-1.3434596999999999</v>
      </c>
      <c r="O1390">
        <v>1113.3333333333301</v>
      </c>
    </row>
    <row r="1391" spans="1:15">
      <c r="A1391">
        <v>10684</v>
      </c>
      <c r="B1391" t="s">
        <v>1843</v>
      </c>
      <c r="C1391" t="s">
        <v>55</v>
      </c>
      <c r="D1391" t="s">
        <v>17</v>
      </c>
      <c r="E1391">
        <v>72400</v>
      </c>
      <c r="F1391">
        <v>30900</v>
      </c>
      <c r="G1391">
        <v>12.134389000000001</v>
      </c>
      <c r="H1391">
        <v>0.28572692999999999</v>
      </c>
      <c r="I1391">
        <v>10.450538999999999</v>
      </c>
      <c r="J1391">
        <v>0.22196189999999999</v>
      </c>
      <c r="K1391">
        <v>1.2681091</v>
      </c>
      <c r="L1391">
        <v>2.6933720000000001E-2</v>
      </c>
      <c r="M1391">
        <v>4.7722467999999996</v>
      </c>
      <c r="N1391">
        <v>6.5076194000000003</v>
      </c>
      <c r="O1391">
        <v>2363.6666666666601</v>
      </c>
    </row>
    <row r="1392" spans="1:15">
      <c r="A1392">
        <v>51</v>
      </c>
      <c r="B1392" t="s">
        <v>1844</v>
      </c>
      <c r="C1392" t="s">
        <v>1136</v>
      </c>
      <c r="D1392" t="s">
        <v>253</v>
      </c>
      <c r="E1392">
        <v>99200</v>
      </c>
      <c r="F1392">
        <v>42000</v>
      </c>
      <c r="G1392">
        <v>5.9180831999999999</v>
      </c>
      <c r="H1392">
        <v>2.2127504</v>
      </c>
      <c r="I1392">
        <v>21.427233000000001</v>
      </c>
      <c r="J1392">
        <v>1.4398272999999999</v>
      </c>
      <c r="K1392">
        <v>1.2680814</v>
      </c>
      <c r="L1392">
        <v>8.5210174E-2</v>
      </c>
      <c r="M1392">
        <v>3.7666023E-2</v>
      </c>
      <c r="N1392">
        <v>-0.77786219000000001</v>
      </c>
      <c r="O1392">
        <v>5804.6666666666597</v>
      </c>
    </row>
    <row r="1393" spans="1:15">
      <c r="A1393">
        <v>3956</v>
      </c>
      <c r="B1393" t="s">
        <v>1845</v>
      </c>
      <c r="C1393" t="s">
        <v>1549</v>
      </c>
      <c r="D1393" t="s">
        <v>185</v>
      </c>
      <c r="E1393">
        <v>63500</v>
      </c>
      <c r="F1393">
        <v>29700</v>
      </c>
      <c r="G1393">
        <v>11.866968999999999</v>
      </c>
      <c r="H1393">
        <v>0.61358272999999997</v>
      </c>
      <c r="I1393">
        <v>10.684205</v>
      </c>
      <c r="J1393">
        <v>0</v>
      </c>
      <c r="K1393">
        <v>1.2678913000000001</v>
      </c>
      <c r="L1393">
        <v>0</v>
      </c>
      <c r="M1393">
        <v>4.2810531000000003</v>
      </c>
      <c r="N1393">
        <v>9.8854770999999992</v>
      </c>
      <c r="O1393">
        <v>719.66666666666595</v>
      </c>
    </row>
    <row r="1394" spans="1:15">
      <c r="A1394">
        <v>3691</v>
      </c>
      <c r="B1394" t="s">
        <v>1846</v>
      </c>
      <c r="C1394" t="s">
        <v>1185</v>
      </c>
      <c r="D1394" t="s">
        <v>511</v>
      </c>
      <c r="E1394">
        <v>219600</v>
      </c>
      <c r="F1394">
        <v>61800</v>
      </c>
      <c r="G1394">
        <v>2.3217954999999999</v>
      </c>
      <c r="H1394">
        <v>21.107144999999999</v>
      </c>
      <c r="I1394">
        <v>54.600014000000002</v>
      </c>
      <c r="J1394">
        <v>7.4344501000000003</v>
      </c>
      <c r="K1394">
        <v>1.2677006</v>
      </c>
      <c r="L1394">
        <v>0.17261272999999999</v>
      </c>
      <c r="M1394">
        <v>0.38808294999999998</v>
      </c>
      <c r="N1394">
        <v>1.7281631</v>
      </c>
      <c r="O1394">
        <v>589.66666666666595</v>
      </c>
    </row>
    <row r="1395" spans="1:15">
      <c r="A1395">
        <v>33953</v>
      </c>
      <c r="B1395" t="s">
        <v>1847</v>
      </c>
      <c r="C1395" t="s">
        <v>22</v>
      </c>
      <c r="D1395" t="s">
        <v>23</v>
      </c>
      <c r="E1395">
        <v>29500</v>
      </c>
      <c r="F1395">
        <v>16700</v>
      </c>
      <c r="G1395">
        <v>46.069682999999998</v>
      </c>
      <c r="H1395">
        <v>5.05221E-2</v>
      </c>
      <c r="I1395">
        <v>2.7495761000000001</v>
      </c>
      <c r="J1395">
        <v>0.65288137999999996</v>
      </c>
      <c r="K1395">
        <v>1.266721</v>
      </c>
      <c r="L1395">
        <v>0.30078041999999999</v>
      </c>
      <c r="M1395">
        <v>-10.323706</v>
      </c>
      <c r="N1395">
        <v>-10.289733</v>
      </c>
      <c r="O1395">
        <v>215</v>
      </c>
    </row>
    <row r="1396" spans="1:15">
      <c r="A1396">
        <v>3116</v>
      </c>
      <c r="B1396" t="s">
        <v>1848</v>
      </c>
      <c r="C1396" t="s">
        <v>1849</v>
      </c>
      <c r="D1396" t="s">
        <v>285</v>
      </c>
      <c r="E1396">
        <v>60300</v>
      </c>
      <c r="F1396">
        <v>27900</v>
      </c>
      <c r="G1396">
        <v>15.158607999999999</v>
      </c>
      <c r="H1396">
        <v>0.38236429999999999</v>
      </c>
      <c r="I1396">
        <v>8.3491344000000005</v>
      </c>
      <c r="J1396">
        <v>2.7169432E-2</v>
      </c>
      <c r="K1396">
        <v>1.2656126000000001</v>
      </c>
      <c r="L1396">
        <v>4.1185077000000002E-3</v>
      </c>
      <c r="M1396">
        <v>5.7207217000000004</v>
      </c>
      <c r="N1396">
        <v>9.1454973000000006</v>
      </c>
      <c r="O1396">
        <v>356.33333333333297</v>
      </c>
    </row>
    <row r="1397" spans="1:15">
      <c r="A1397">
        <v>2976</v>
      </c>
      <c r="B1397" t="s">
        <v>1850</v>
      </c>
      <c r="C1397" t="s">
        <v>206</v>
      </c>
      <c r="D1397" t="s">
        <v>207</v>
      </c>
      <c r="E1397">
        <v>88700</v>
      </c>
      <c r="F1397">
        <v>36800</v>
      </c>
      <c r="G1397">
        <v>6.7847729000000001</v>
      </c>
      <c r="H1397">
        <v>1.0757326</v>
      </c>
      <c r="I1397">
        <v>18.644908999999998</v>
      </c>
      <c r="J1397">
        <v>0.83428990999999997</v>
      </c>
      <c r="K1397">
        <v>1.2650148000000001</v>
      </c>
      <c r="L1397">
        <v>5.6604679999999997E-2</v>
      </c>
      <c r="M1397">
        <v>1.6826998</v>
      </c>
      <c r="N1397">
        <v>4.3198151999999999</v>
      </c>
      <c r="O1397">
        <v>1838.6666666666599</v>
      </c>
    </row>
    <row r="1398" spans="1:15">
      <c r="A1398">
        <v>6656</v>
      </c>
      <c r="B1398" t="s">
        <v>1851</v>
      </c>
      <c r="C1398" t="s">
        <v>164</v>
      </c>
      <c r="D1398" t="s">
        <v>165</v>
      </c>
      <c r="E1398">
        <v>85900</v>
      </c>
      <c r="F1398">
        <v>30400</v>
      </c>
      <c r="G1398">
        <v>9.6004000000000005</v>
      </c>
      <c r="H1398">
        <v>0.87067753000000003</v>
      </c>
      <c r="I1398">
        <v>13.170688</v>
      </c>
      <c r="J1398">
        <v>0.39316872000000003</v>
      </c>
      <c r="K1398">
        <v>1.2644386999999999</v>
      </c>
      <c r="L1398">
        <v>3.7745769999999998E-2</v>
      </c>
      <c r="M1398">
        <v>-0.52687907</v>
      </c>
      <c r="N1398">
        <v>-1.0832329999999999</v>
      </c>
      <c r="O1398">
        <v>2734</v>
      </c>
    </row>
    <row r="1399" spans="1:15">
      <c r="A1399">
        <v>2160</v>
      </c>
      <c r="B1399" t="s">
        <v>1852</v>
      </c>
      <c r="C1399" t="s">
        <v>26</v>
      </c>
      <c r="D1399" t="s">
        <v>27</v>
      </c>
      <c r="E1399">
        <v>96100</v>
      </c>
      <c r="F1399">
        <v>29500</v>
      </c>
      <c r="G1399">
        <v>7.7693194999999999</v>
      </c>
      <c r="H1399">
        <v>3.358959</v>
      </c>
      <c r="I1399">
        <v>16.269442000000002</v>
      </c>
      <c r="J1399">
        <v>1.4081519000000001E-2</v>
      </c>
      <c r="K1399">
        <v>1.264025</v>
      </c>
      <c r="L1399">
        <v>1.0940380999999999E-3</v>
      </c>
      <c r="M1399">
        <v>-3.1073651</v>
      </c>
      <c r="N1399">
        <v>-8.8658532999999995</v>
      </c>
      <c r="O1399">
        <v>251</v>
      </c>
    </row>
    <row r="1400" spans="1:15">
      <c r="A1400">
        <v>2227</v>
      </c>
      <c r="B1400" t="s">
        <v>1853</v>
      </c>
      <c r="C1400" t="s">
        <v>1010</v>
      </c>
      <c r="D1400" t="s">
        <v>27</v>
      </c>
      <c r="E1400">
        <v>117300</v>
      </c>
      <c r="F1400">
        <v>46600</v>
      </c>
      <c r="G1400">
        <v>3.6437020000000002</v>
      </c>
      <c r="H1400">
        <v>6.8885035999999999</v>
      </c>
      <c r="I1400">
        <v>34.690586000000003</v>
      </c>
      <c r="J1400">
        <v>2.4730384000000001</v>
      </c>
      <c r="K1400">
        <v>1.2640214999999999</v>
      </c>
      <c r="L1400">
        <v>9.0110152999999998E-2</v>
      </c>
      <c r="M1400">
        <v>1.2777061000000001</v>
      </c>
      <c r="N1400">
        <v>-0.11387704999999999</v>
      </c>
      <c r="O1400">
        <v>369</v>
      </c>
    </row>
    <row r="1401" spans="1:15">
      <c r="A1401">
        <v>11672</v>
      </c>
      <c r="B1401" t="s">
        <v>1854</v>
      </c>
      <c r="C1401" t="s">
        <v>1208</v>
      </c>
      <c r="D1401" t="s">
        <v>23</v>
      </c>
      <c r="E1401">
        <v>51900</v>
      </c>
      <c r="F1401">
        <v>21400</v>
      </c>
      <c r="G1401">
        <v>20.973600000000001</v>
      </c>
      <c r="H1401">
        <v>0.44763595</v>
      </c>
      <c r="I1401">
        <v>6.0223364999999998</v>
      </c>
      <c r="J1401">
        <v>4.2102798000000002E-3</v>
      </c>
      <c r="K1401">
        <v>1.2631007000000001</v>
      </c>
      <c r="L1401">
        <v>8.8304723999999999E-4</v>
      </c>
      <c r="M1401">
        <v>-1.8284100999999999</v>
      </c>
      <c r="N1401">
        <v>-3.3609786000000001</v>
      </c>
      <c r="O1401">
        <v>482</v>
      </c>
    </row>
    <row r="1402" spans="1:15">
      <c r="A1402">
        <v>1589</v>
      </c>
      <c r="B1402" t="s">
        <v>1855</v>
      </c>
      <c r="C1402" t="s">
        <v>333</v>
      </c>
      <c r="D1402" t="s">
        <v>185</v>
      </c>
      <c r="E1402">
        <v>101500</v>
      </c>
      <c r="F1402">
        <v>31100</v>
      </c>
      <c r="G1402">
        <v>5.1639771000000003</v>
      </c>
      <c r="H1402">
        <v>2.5250447</v>
      </c>
      <c r="I1402">
        <v>24.447082999999999</v>
      </c>
      <c r="J1402">
        <v>4.9539074000000002E-2</v>
      </c>
      <c r="K1402">
        <v>1.2624419</v>
      </c>
      <c r="L1402">
        <v>2.5581864000000002E-3</v>
      </c>
      <c r="M1402">
        <v>5.3558868999999998</v>
      </c>
      <c r="N1402">
        <v>7.8689755999999997</v>
      </c>
      <c r="O1402">
        <v>174.5</v>
      </c>
    </row>
    <row r="1403" spans="1:15">
      <c r="A1403">
        <v>22171</v>
      </c>
      <c r="B1403" t="s">
        <v>1856</v>
      </c>
      <c r="C1403" t="s">
        <v>446</v>
      </c>
      <c r="D1403" t="s">
        <v>414</v>
      </c>
      <c r="E1403">
        <v>44500</v>
      </c>
      <c r="F1403">
        <v>22700</v>
      </c>
      <c r="G1403">
        <v>24.309835</v>
      </c>
      <c r="H1403">
        <v>0.12976604999999999</v>
      </c>
      <c r="I1403">
        <v>5.1826252999999998</v>
      </c>
      <c r="J1403">
        <v>2.8807467E-2</v>
      </c>
      <c r="K1403">
        <v>1.2598876999999999</v>
      </c>
      <c r="L1403">
        <v>7.0030474999999998E-3</v>
      </c>
      <c r="M1403">
        <v>-7.4404744999999997</v>
      </c>
      <c r="N1403">
        <v>-10.312548</v>
      </c>
      <c r="O1403">
        <v>812.66666666666595</v>
      </c>
    </row>
    <row r="1404" spans="1:15">
      <c r="A1404">
        <v>2685</v>
      </c>
      <c r="B1404" t="s">
        <v>1857</v>
      </c>
      <c r="C1404" t="s">
        <v>115</v>
      </c>
      <c r="D1404" t="s">
        <v>17</v>
      </c>
      <c r="E1404">
        <v>64200</v>
      </c>
      <c r="F1404">
        <v>28800</v>
      </c>
      <c r="G1404">
        <v>12.06156</v>
      </c>
      <c r="H1404">
        <v>0.59913444999999999</v>
      </c>
      <c r="I1404">
        <v>10.443832</v>
      </c>
      <c r="J1404">
        <v>0.11804344</v>
      </c>
      <c r="K1404">
        <v>1.2596890999999999</v>
      </c>
      <c r="L1404">
        <v>1.4237879E-2</v>
      </c>
      <c r="M1404">
        <v>-5.6095880999999999</v>
      </c>
      <c r="N1404">
        <v>-15.05931</v>
      </c>
      <c r="O1404">
        <v>202.666666666666</v>
      </c>
    </row>
    <row r="1405" spans="1:15">
      <c r="A1405">
        <v>3165</v>
      </c>
      <c r="B1405" t="s">
        <v>1858</v>
      </c>
      <c r="C1405" t="s">
        <v>901</v>
      </c>
      <c r="D1405" t="s">
        <v>77</v>
      </c>
      <c r="E1405">
        <v>88100</v>
      </c>
      <c r="F1405">
        <v>36100</v>
      </c>
      <c r="G1405">
        <v>6.1223663999999998</v>
      </c>
      <c r="H1405">
        <v>0.89625686000000004</v>
      </c>
      <c r="I1405">
        <v>20.564335</v>
      </c>
      <c r="J1405">
        <v>0</v>
      </c>
      <c r="K1405">
        <v>1.2590239000000001</v>
      </c>
      <c r="L1405">
        <v>0</v>
      </c>
      <c r="M1405">
        <v>-2.0941030999999999</v>
      </c>
      <c r="N1405">
        <v>-4.0658107000000001</v>
      </c>
      <c r="O1405">
        <v>374.666666666666</v>
      </c>
    </row>
    <row r="1406" spans="1:15">
      <c r="A1406">
        <v>3519</v>
      </c>
      <c r="B1406" t="s">
        <v>1859</v>
      </c>
      <c r="C1406" t="s">
        <v>306</v>
      </c>
      <c r="D1406" t="s">
        <v>253</v>
      </c>
      <c r="E1406">
        <v>164400</v>
      </c>
      <c r="F1406">
        <v>52000</v>
      </c>
      <c r="G1406">
        <v>2.1719658000000002</v>
      </c>
      <c r="H1406">
        <v>15.42792</v>
      </c>
      <c r="I1406">
        <v>57.892882999999998</v>
      </c>
      <c r="J1406">
        <v>22.304907</v>
      </c>
      <c r="K1406">
        <v>1.2574136</v>
      </c>
      <c r="L1406">
        <v>0.48445495999999999</v>
      </c>
      <c r="M1406">
        <v>1.0032011999999999</v>
      </c>
      <c r="N1406">
        <v>1.2544314000000001</v>
      </c>
      <c r="O1406">
        <v>341</v>
      </c>
    </row>
    <row r="1407" spans="1:15">
      <c r="A1407">
        <v>3265</v>
      </c>
      <c r="B1407" t="s">
        <v>1860</v>
      </c>
      <c r="C1407" t="s">
        <v>788</v>
      </c>
      <c r="D1407" t="s">
        <v>147</v>
      </c>
      <c r="E1407">
        <v>162900</v>
      </c>
      <c r="F1407">
        <v>57800</v>
      </c>
      <c r="G1407">
        <v>2.2225801999999999</v>
      </c>
      <c r="H1407">
        <v>10.822622000000001</v>
      </c>
      <c r="I1407">
        <v>56.465912000000003</v>
      </c>
      <c r="J1407">
        <v>0.28715112999999998</v>
      </c>
      <c r="K1407">
        <v>1.2550002</v>
      </c>
      <c r="L1407">
        <v>6.3821644999999998E-3</v>
      </c>
      <c r="M1407">
        <v>0.30293098000000002</v>
      </c>
      <c r="N1407">
        <v>-0.32457972000000002</v>
      </c>
      <c r="O1407">
        <v>414.666666666666</v>
      </c>
    </row>
    <row r="1408" spans="1:15">
      <c r="A1408">
        <v>7694</v>
      </c>
      <c r="B1408" t="s">
        <v>1861</v>
      </c>
      <c r="C1408" t="s">
        <v>164</v>
      </c>
      <c r="D1408" t="s">
        <v>165</v>
      </c>
      <c r="E1408">
        <v>88400</v>
      </c>
      <c r="F1408">
        <v>33800</v>
      </c>
      <c r="G1408">
        <v>7.9248133000000003</v>
      </c>
      <c r="H1408">
        <v>1.0406518</v>
      </c>
      <c r="I1408">
        <v>15.827456</v>
      </c>
      <c r="J1408">
        <v>0.25123525000000002</v>
      </c>
      <c r="K1408">
        <v>1.2542963</v>
      </c>
      <c r="L1408">
        <v>1.9909923999999999E-2</v>
      </c>
      <c r="M1408">
        <v>0.86663811999999996</v>
      </c>
      <c r="N1408">
        <v>1.5150982</v>
      </c>
      <c r="O1408">
        <v>1639</v>
      </c>
    </row>
    <row r="1409" spans="1:15">
      <c r="A1409">
        <v>2453</v>
      </c>
      <c r="B1409" t="s">
        <v>1862</v>
      </c>
      <c r="C1409" t="s">
        <v>252</v>
      </c>
      <c r="D1409" t="s">
        <v>214</v>
      </c>
      <c r="E1409">
        <v>66000</v>
      </c>
      <c r="F1409">
        <v>36200</v>
      </c>
      <c r="G1409">
        <v>8.4834289999999992</v>
      </c>
      <c r="H1409">
        <v>0.12327642</v>
      </c>
      <c r="I1409">
        <v>14.772187000000001</v>
      </c>
      <c r="J1409">
        <v>4.1195927000000001</v>
      </c>
      <c r="K1409">
        <v>1.253188</v>
      </c>
      <c r="L1409">
        <v>0.34948272000000002</v>
      </c>
      <c r="M1409">
        <v>-1.9074954</v>
      </c>
      <c r="N1409">
        <v>-9.1476954999999993</v>
      </c>
      <c r="O1409">
        <v>192</v>
      </c>
    </row>
    <row r="1410" spans="1:15">
      <c r="A1410">
        <v>7692</v>
      </c>
      <c r="B1410" t="s">
        <v>1863</v>
      </c>
      <c r="C1410" t="s">
        <v>164</v>
      </c>
      <c r="D1410" t="s">
        <v>165</v>
      </c>
      <c r="E1410">
        <v>87200</v>
      </c>
      <c r="F1410">
        <v>36100</v>
      </c>
      <c r="G1410">
        <v>7.4572143999999998</v>
      </c>
      <c r="H1410">
        <v>0.49873158000000001</v>
      </c>
      <c r="I1410">
        <v>16.800830999999999</v>
      </c>
      <c r="J1410">
        <v>0.19203448000000001</v>
      </c>
      <c r="K1410">
        <v>1.2528741000000001</v>
      </c>
      <c r="L1410">
        <v>1.4320424E-2</v>
      </c>
      <c r="M1410">
        <v>4.9652205</v>
      </c>
      <c r="N1410">
        <v>8.5311842000000002</v>
      </c>
      <c r="O1410">
        <v>2442.6666666666601</v>
      </c>
    </row>
    <row r="1411" spans="1:15">
      <c r="A1411">
        <v>2914</v>
      </c>
      <c r="B1411" t="s">
        <v>1864</v>
      </c>
      <c r="C1411" t="s">
        <v>568</v>
      </c>
      <c r="D1411" t="s">
        <v>207</v>
      </c>
      <c r="E1411">
        <v>94000</v>
      </c>
      <c r="F1411">
        <v>42000</v>
      </c>
      <c r="G1411">
        <v>5.7591318999999999</v>
      </c>
      <c r="H1411">
        <v>1.1009104999999999</v>
      </c>
      <c r="I1411">
        <v>21.742612999999999</v>
      </c>
      <c r="J1411">
        <v>0.13912005999999999</v>
      </c>
      <c r="K1411">
        <v>1.2521857000000001</v>
      </c>
      <c r="L1411">
        <v>8.0121076000000003E-3</v>
      </c>
      <c r="M1411">
        <v>2.5272806000000001</v>
      </c>
      <c r="N1411">
        <v>2.1375744000000001</v>
      </c>
      <c r="O1411">
        <v>194</v>
      </c>
    </row>
    <row r="1412" spans="1:15">
      <c r="A1412">
        <v>4004</v>
      </c>
      <c r="B1412" t="s">
        <v>1865</v>
      </c>
      <c r="C1412" t="s">
        <v>300</v>
      </c>
      <c r="D1412" t="s">
        <v>297</v>
      </c>
      <c r="E1412">
        <v>79900</v>
      </c>
      <c r="F1412">
        <v>29900</v>
      </c>
      <c r="G1412">
        <v>9.3142490000000002</v>
      </c>
      <c r="H1412">
        <v>0.33906385</v>
      </c>
      <c r="I1412">
        <v>13.443334999999999</v>
      </c>
      <c r="J1412">
        <v>0</v>
      </c>
      <c r="K1412">
        <v>1.2521456</v>
      </c>
      <c r="L1412">
        <v>0</v>
      </c>
      <c r="M1412">
        <v>1.8239787000000001</v>
      </c>
      <c r="N1412">
        <v>2.1112769</v>
      </c>
      <c r="O1412">
        <v>835.33333333333303</v>
      </c>
    </row>
    <row r="1413" spans="1:15">
      <c r="A1413">
        <v>3209</v>
      </c>
      <c r="B1413" t="s">
        <v>1866</v>
      </c>
      <c r="C1413" t="s">
        <v>1104</v>
      </c>
      <c r="D1413" t="s">
        <v>274</v>
      </c>
      <c r="E1413">
        <v>86900</v>
      </c>
      <c r="F1413">
        <v>40800</v>
      </c>
      <c r="G1413">
        <v>5.7862887000000001</v>
      </c>
      <c r="H1413">
        <v>0.66857295999999999</v>
      </c>
      <c r="I1413">
        <v>21.63822</v>
      </c>
      <c r="J1413">
        <v>0.77579421000000004</v>
      </c>
      <c r="K1413">
        <v>1.2520498</v>
      </c>
      <c r="L1413">
        <v>4.4889692000000002E-2</v>
      </c>
      <c r="M1413">
        <v>0.90083086000000001</v>
      </c>
      <c r="N1413">
        <v>1.6432488000000001</v>
      </c>
      <c r="O1413">
        <v>683.66666666666595</v>
      </c>
    </row>
    <row r="1414" spans="1:15">
      <c r="A1414">
        <v>1700</v>
      </c>
      <c r="B1414" t="s">
        <v>1867</v>
      </c>
      <c r="C1414" t="s">
        <v>164</v>
      </c>
      <c r="D1414" t="s">
        <v>165</v>
      </c>
      <c r="E1414">
        <v>83000</v>
      </c>
      <c r="F1414">
        <v>35900</v>
      </c>
      <c r="G1414">
        <v>6.1773848999999998</v>
      </c>
      <c r="H1414">
        <v>1.2225869</v>
      </c>
      <c r="I1414">
        <v>20.258167</v>
      </c>
      <c r="J1414">
        <v>0</v>
      </c>
      <c r="K1414">
        <v>1.2514249</v>
      </c>
      <c r="L1414">
        <v>0</v>
      </c>
      <c r="M1414">
        <v>-2.7679710000000002</v>
      </c>
      <c r="N1414">
        <v>-7.1848010999999996</v>
      </c>
      <c r="O1414">
        <v>158</v>
      </c>
    </row>
    <row r="1415" spans="1:15">
      <c r="A1415">
        <v>6788</v>
      </c>
      <c r="B1415" t="s">
        <v>1868</v>
      </c>
      <c r="C1415" t="s">
        <v>464</v>
      </c>
      <c r="D1415" t="s">
        <v>17</v>
      </c>
      <c r="E1415">
        <v>58900</v>
      </c>
      <c r="F1415">
        <v>27200</v>
      </c>
      <c r="G1415">
        <v>14.997766</v>
      </c>
      <c r="H1415">
        <v>0.18442045000000001</v>
      </c>
      <c r="I1415">
        <v>8.3348341000000001</v>
      </c>
      <c r="J1415">
        <v>1.9826185E-2</v>
      </c>
      <c r="K1415">
        <v>1.2500391</v>
      </c>
      <c r="L1415">
        <v>2.9734848E-3</v>
      </c>
      <c r="M1415">
        <v>1.1085419999999999</v>
      </c>
      <c r="N1415">
        <v>-0.63964063000000004</v>
      </c>
      <c r="O1415">
        <v>593</v>
      </c>
    </row>
    <row r="1416" spans="1:15">
      <c r="A1416">
        <v>1606</v>
      </c>
      <c r="B1416" t="s">
        <v>1869</v>
      </c>
      <c r="C1416" t="s">
        <v>302</v>
      </c>
      <c r="D1416" t="s">
        <v>303</v>
      </c>
      <c r="E1416">
        <v>93200</v>
      </c>
      <c r="F1416">
        <v>22600</v>
      </c>
      <c r="G1416">
        <v>5.1140194000000001</v>
      </c>
      <c r="H1416">
        <v>1.0180928</v>
      </c>
      <c r="I1416">
        <v>24.442205000000001</v>
      </c>
      <c r="J1416">
        <v>9.4017161999999992</v>
      </c>
      <c r="K1416">
        <v>1.249979</v>
      </c>
      <c r="L1416">
        <v>0.48080558000000001</v>
      </c>
      <c r="M1416">
        <v>-1.1493355999999999</v>
      </c>
      <c r="N1416">
        <v>0.97462236999999996</v>
      </c>
      <c r="O1416">
        <v>184.5</v>
      </c>
    </row>
    <row r="1417" spans="1:15">
      <c r="A1417">
        <v>3509</v>
      </c>
      <c r="B1417" t="s">
        <v>1870</v>
      </c>
      <c r="C1417" t="s">
        <v>306</v>
      </c>
      <c r="D1417" t="s">
        <v>253</v>
      </c>
      <c r="E1417">
        <v>83000</v>
      </c>
      <c r="F1417">
        <v>36100</v>
      </c>
      <c r="G1417">
        <v>10.180609</v>
      </c>
      <c r="H1417">
        <v>1.0609660999999999</v>
      </c>
      <c r="I1417">
        <v>12.260769</v>
      </c>
      <c r="J1417">
        <v>0.15694401999999999</v>
      </c>
      <c r="K1417">
        <v>1.2482209</v>
      </c>
      <c r="L1417">
        <v>1.5977858000000001E-2</v>
      </c>
      <c r="M1417">
        <v>1.993444</v>
      </c>
      <c r="N1417">
        <v>5.4344853999999998</v>
      </c>
      <c r="O1417">
        <v>2223</v>
      </c>
    </row>
    <row r="1418" spans="1:15">
      <c r="A1418">
        <v>3086</v>
      </c>
      <c r="B1418" t="s">
        <v>1871</v>
      </c>
      <c r="C1418" t="s">
        <v>1872</v>
      </c>
      <c r="D1418" t="s">
        <v>285</v>
      </c>
      <c r="E1418">
        <v>127100</v>
      </c>
      <c r="F1418">
        <v>38900</v>
      </c>
      <c r="G1418">
        <v>4.1793933000000001</v>
      </c>
      <c r="H1418">
        <v>7.7537189</v>
      </c>
      <c r="I1418">
        <v>29.863447000000001</v>
      </c>
      <c r="J1418">
        <v>2.263541</v>
      </c>
      <c r="K1418">
        <v>1.2481108000000001</v>
      </c>
      <c r="L1418">
        <v>9.4602272000000001E-2</v>
      </c>
      <c r="M1418">
        <v>-1.9232248999999999</v>
      </c>
      <c r="N1418">
        <v>-5.4380683999999997</v>
      </c>
      <c r="O1418">
        <v>657.33333333333303</v>
      </c>
    </row>
    <row r="1419" spans="1:15">
      <c r="A1419">
        <v>2249</v>
      </c>
      <c r="B1419" t="s">
        <v>1873</v>
      </c>
      <c r="C1419" t="s">
        <v>1776</v>
      </c>
      <c r="D1419" t="s">
        <v>386</v>
      </c>
      <c r="E1419">
        <v>55800</v>
      </c>
      <c r="F1419">
        <v>23400</v>
      </c>
      <c r="G1419">
        <v>20.412642000000002</v>
      </c>
      <c r="H1419">
        <v>0.27058142000000002</v>
      </c>
      <c r="I1419">
        <v>6.1021118000000003</v>
      </c>
      <c r="J1419">
        <v>0.19345127000000001</v>
      </c>
      <c r="K1419">
        <v>1.2456023000000001</v>
      </c>
      <c r="L1419">
        <v>3.9488517000000001E-2</v>
      </c>
      <c r="M1419">
        <v>-11.780810000000001</v>
      </c>
      <c r="N1419">
        <v>-21.408476</v>
      </c>
      <c r="O1419">
        <v>949</v>
      </c>
    </row>
    <row r="1420" spans="1:15">
      <c r="A1420">
        <v>2983</v>
      </c>
      <c r="B1420" t="s">
        <v>1874</v>
      </c>
      <c r="C1420" t="s">
        <v>1875</v>
      </c>
      <c r="D1420" t="s">
        <v>207</v>
      </c>
      <c r="E1420">
        <v>53200</v>
      </c>
      <c r="F1420">
        <v>25000</v>
      </c>
      <c r="G1420">
        <v>13.640115</v>
      </c>
      <c r="H1420">
        <v>0.26877198000000002</v>
      </c>
      <c r="I1420">
        <v>9.1120900999999996</v>
      </c>
      <c r="J1420">
        <v>0</v>
      </c>
      <c r="K1420">
        <v>1.2428995</v>
      </c>
      <c r="L1420">
        <v>0</v>
      </c>
      <c r="M1420">
        <v>4.1175885000000001</v>
      </c>
      <c r="N1420">
        <v>0.79380918</v>
      </c>
      <c r="O1420">
        <v>378</v>
      </c>
    </row>
    <row r="1421" spans="1:15">
      <c r="A1421">
        <v>9159</v>
      </c>
      <c r="B1421" t="s">
        <v>1876</v>
      </c>
      <c r="C1421" t="s">
        <v>830</v>
      </c>
      <c r="D1421" t="s">
        <v>297</v>
      </c>
      <c r="E1421">
        <v>53900</v>
      </c>
      <c r="F1421">
        <v>26000</v>
      </c>
      <c r="G1421">
        <v>24.564378999999999</v>
      </c>
      <c r="H1421">
        <v>6.3631176999999997E-2</v>
      </c>
      <c r="I1421">
        <v>5.0525484000000001</v>
      </c>
      <c r="J1421">
        <v>2.2224306999999999E-2</v>
      </c>
      <c r="K1421">
        <v>1.2411270999999999</v>
      </c>
      <c r="L1421">
        <v>5.4592629999999998E-3</v>
      </c>
      <c r="M1421">
        <v>2.1715517000000002</v>
      </c>
      <c r="N1421">
        <v>-0.25245406999999997</v>
      </c>
      <c r="O1421">
        <v>172</v>
      </c>
    </row>
    <row r="1422" spans="1:15">
      <c r="A1422">
        <v>2341</v>
      </c>
      <c r="B1422" t="s">
        <v>1877</v>
      </c>
      <c r="C1422" t="s">
        <v>1878</v>
      </c>
      <c r="D1422" t="s">
        <v>783</v>
      </c>
      <c r="E1422">
        <v>106800</v>
      </c>
      <c r="F1422">
        <v>47300</v>
      </c>
      <c r="G1422">
        <v>2.5961447</v>
      </c>
      <c r="H1422">
        <v>2.5500449999999999</v>
      </c>
      <c r="I1422">
        <v>47.799686000000001</v>
      </c>
      <c r="J1422">
        <v>0</v>
      </c>
      <c r="K1422">
        <v>1.2409490000000001</v>
      </c>
      <c r="L1422">
        <v>0</v>
      </c>
      <c r="M1422">
        <v>-0.13157210999999999</v>
      </c>
      <c r="N1422">
        <v>-2.8886485</v>
      </c>
      <c r="O1422">
        <v>446.666666666666</v>
      </c>
    </row>
    <row r="1423" spans="1:15">
      <c r="A1423">
        <v>2985</v>
      </c>
      <c r="B1423" t="s">
        <v>1879</v>
      </c>
      <c r="C1423" t="s">
        <v>568</v>
      </c>
      <c r="D1423" t="s">
        <v>207</v>
      </c>
      <c r="E1423">
        <v>86600</v>
      </c>
      <c r="F1423">
        <v>40700</v>
      </c>
      <c r="G1423">
        <v>6.8655609999999996</v>
      </c>
      <c r="H1423">
        <v>2.1723675999999998</v>
      </c>
      <c r="I1423">
        <v>18.071833000000002</v>
      </c>
      <c r="J1423">
        <v>8.8031500999999998E-2</v>
      </c>
      <c r="K1423">
        <v>1.2407326999999999</v>
      </c>
      <c r="L1423">
        <v>6.0438560000000002E-3</v>
      </c>
      <c r="M1423">
        <v>0.98393755999999999</v>
      </c>
      <c r="N1423">
        <v>4.7141913999999998</v>
      </c>
      <c r="O1423">
        <v>232</v>
      </c>
    </row>
    <row r="1424" spans="1:15">
      <c r="A1424">
        <v>3213</v>
      </c>
      <c r="B1424" t="s">
        <v>1880</v>
      </c>
      <c r="C1424" t="s">
        <v>425</v>
      </c>
      <c r="D1424" t="s">
        <v>274</v>
      </c>
      <c r="E1424">
        <v>72400</v>
      </c>
      <c r="F1424">
        <v>26500</v>
      </c>
      <c r="G1424">
        <v>11.20102</v>
      </c>
      <c r="H1424">
        <v>0.68527293</v>
      </c>
      <c r="I1424">
        <v>11.064582</v>
      </c>
      <c r="J1424">
        <v>0.23990207999999999</v>
      </c>
      <c r="K1424">
        <v>1.2393460000000001</v>
      </c>
      <c r="L1424">
        <v>2.6871481999999999E-2</v>
      </c>
      <c r="M1424">
        <v>3.4341195</v>
      </c>
      <c r="N1424">
        <v>2.6896643999999998</v>
      </c>
      <c r="O1424">
        <v>3639.6666666666601</v>
      </c>
    </row>
    <row r="1425" spans="1:15">
      <c r="A1425">
        <v>2491</v>
      </c>
      <c r="B1425" t="s">
        <v>1881</v>
      </c>
      <c r="C1425" t="s">
        <v>1882</v>
      </c>
      <c r="D1425" t="s">
        <v>214</v>
      </c>
      <c r="E1425">
        <v>59600</v>
      </c>
      <c r="F1425">
        <v>26400</v>
      </c>
      <c r="G1425">
        <v>13.825664</v>
      </c>
      <c r="H1425">
        <v>0.42937305999999997</v>
      </c>
      <c r="I1425">
        <v>8.9605598000000004</v>
      </c>
      <c r="J1425">
        <v>7.5227072999999997E-3</v>
      </c>
      <c r="K1425">
        <v>1.2388569</v>
      </c>
      <c r="L1425">
        <v>1.0400642999999999E-3</v>
      </c>
      <c r="M1425">
        <v>1.1392182</v>
      </c>
      <c r="N1425">
        <v>-2.6105358999999999</v>
      </c>
      <c r="O1425">
        <v>620.66666666666595</v>
      </c>
    </row>
    <row r="1426" spans="1:15">
      <c r="A1426">
        <v>5006</v>
      </c>
      <c r="B1426" t="s">
        <v>1883</v>
      </c>
      <c r="C1426" t="s">
        <v>1219</v>
      </c>
      <c r="D1426" t="s">
        <v>345</v>
      </c>
      <c r="E1426">
        <v>62000</v>
      </c>
      <c r="F1426">
        <v>30100</v>
      </c>
      <c r="G1426">
        <v>12.521098</v>
      </c>
      <c r="H1426">
        <v>0.20175339</v>
      </c>
      <c r="I1426">
        <v>9.8788443000000008</v>
      </c>
      <c r="J1426">
        <v>0</v>
      </c>
      <c r="K1426">
        <v>1.2369398</v>
      </c>
      <c r="L1426">
        <v>0</v>
      </c>
      <c r="M1426">
        <v>0.53009123000000002</v>
      </c>
      <c r="N1426">
        <v>-0.60469103000000002</v>
      </c>
      <c r="O1426">
        <v>538</v>
      </c>
    </row>
    <row r="1427" spans="1:15">
      <c r="A1427">
        <v>3848</v>
      </c>
      <c r="B1427" t="s">
        <v>1884</v>
      </c>
      <c r="C1427" t="s">
        <v>1778</v>
      </c>
      <c r="D1427" t="s">
        <v>551</v>
      </c>
      <c r="E1427">
        <v>93300</v>
      </c>
      <c r="F1427">
        <v>40500</v>
      </c>
      <c r="G1427">
        <v>5.9073352999999997</v>
      </c>
      <c r="H1427">
        <v>2.2895297999999999</v>
      </c>
      <c r="I1427">
        <v>20.91234</v>
      </c>
      <c r="J1427">
        <v>3.8593612999999999E-2</v>
      </c>
      <c r="K1427">
        <v>1.2353620999999999</v>
      </c>
      <c r="L1427">
        <v>2.2798539E-3</v>
      </c>
      <c r="M1427">
        <v>0.15752661000000001</v>
      </c>
      <c r="N1427">
        <v>-1.3290727</v>
      </c>
      <c r="O1427">
        <v>217.333333333333</v>
      </c>
    </row>
    <row r="1428" spans="1:15">
      <c r="A1428">
        <v>2058</v>
      </c>
      <c r="B1428" t="s">
        <v>1885</v>
      </c>
      <c r="C1428" t="s">
        <v>763</v>
      </c>
      <c r="D1428" t="s">
        <v>219</v>
      </c>
      <c r="E1428">
        <v>91100</v>
      </c>
      <c r="F1428">
        <v>36000</v>
      </c>
      <c r="G1428">
        <v>6.2969222</v>
      </c>
      <c r="H1428">
        <v>0.66581201999999995</v>
      </c>
      <c r="I1428">
        <v>19.617637999999999</v>
      </c>
      <c r="J1428">
        <v>0.23876818</v>
      </c>
      <c r="K1428">
        <v>1.2353073000000001</v>
      </c>
      <c r="L1428">
        <v>1.5035046E-2</v>
      </c>
      <c r="M1428">
        <v>0.47929037000000002</v>
      </c>
      <c r="N1428">
        <v>0.45571001999999999</v>
      </c>
      <c r="O1428">
        <v>2218.6666666666601</v>
      </c>
    </row>
    <row r="1429" spans="1:15">
      <c r="A1429">
        <v>1495</v>
      </c>
      <c r="B1429" t="s">
        <v>1886</v>
      </c>
      <c r="C1429" t="s">
        <v>644</v>
      </c>
      <c r="D1429" t="s">
        <v>105</v>
      </c>
      <c r="E1429">
        <v>85000</v>
      </c>
      <c r="F1429">
        <v>43700</v>
      </c>
      <c r="G1429">
        <v>7.6488418999999999</v>
      </c>
      <c r="H1429">
        <v>2.8818426000000001</v>
      </c>
      <c r="I1429">
        <v>16.141020000000001</v>
      </c>
      <c r="J1429">
        <v>5.5790289999999999E-2</v>
      </c>
      <c r="K1429">
        <v>1.2346010000000001</v>
      </c>
      <c r="L1429">
        <v>4.2673112000000003E-3</v>
      </c>
      <c r="M1429">
        <v>2.2304487000000002</v>
      </c>
      <c r="N1429">
        <v>-1.1654853000000001</v>
      </c>
      <c r="O1429">
        <v>259</v>
      </c>
    </row>
    <row r="1430" spans="1:15">
      <c r="A1430">
        <v>58</v>
      </c>
      <c r="B1430" t="s">
        <v>1887</v>
      </c>
      <c r="C1430" t="s">
        <v>1066</v>
      </c>
      <c r="D1430" t="s">
        <v>105</v>
      </c>
      <c r="E1430">
        <v>49800</v>
      </c>
      <c r="F1430">
        <v>21400</v>
      </c>
      <c r="G1430">
        <v>23.465465999999999</v>
      </c>
      <c r="H1430">
        <v>0.13968829999999999</v>
      </c>
      <c r="I1430">
        <v>5.2537737</v>
      </c>
      <c r="J1430">
        <v>1.8992525E-2</v>
      </c>
      <c r="K1430">
        <v>1.2328224000000001</v>
      </c>
      <c r="L1430">
        <v>4.4566845000000004E-3</v>
      </c>
      <c r="M1430">
        <v>-9.4703874999999993</v>
      </c>
      <c r="N1430">
        <v>-10.8507</v>
      </c>
      <c r="O1430">
        <v>96</v>
      </c>
    </row>
    <row r="1431" spans="1:15">
      <c r="A1431">
        <v>3218</v>
      </c>
      <c r="B1431" t="s">
        <v>1888</v>
      </c>
      <c r="C1431" t="s">
        <v>1104</v>
      </c>
      <c r="D1431" t="s">
        <v>274</v>
      </c>
      <c r="E1431">
        <v>66100</v>
      </c>
      <c r="F1431">
        <v>27600</v>
      </c>
      <c r="G1431">
        <v>13.103221</v>
      </c>
      <c r="H1431">
        <v>0.20230168000000001</v>
      </c>
      <c r="I1431">
        <v>9.4084663000000006</v>
      </c>
      <c r="J1431">
        <v>0.15399159000000001</v>
      </c>
      <c r="K1431">
        <v>1.2328121999999999</v>
      </c>
      <c r="L1431">
        <v>2.0177858E-2</v>
      </c>
      <c r="M1431">
        <v>1.5637156000000001</v>
      </c>
      <c r="N1431">
        <v>3.8866334</v>
      </c>
      <c r="O1431">
        <v>1746.3333333333301</v>
      </c>
    </row>
    <row r="1432" spans="1:15">
      <c r="A1432">
        <v>1639</v>
      </c>
      <c r="B1432" t="s">
        <v>1889</v>
      </c>
      <c r="C1432" t="s">
        <v>1563</v>
      </c>
      <c r="D1432" t="s">
        <v>165</v>
      </c>
      <c r="E1432">
        <v>65800</v>
      </c>
      <c r="F1432">
        <v>41300</v>
      </c>
      <c r="G1432">
        <v>10.921099</v>
      </c>
      <c r="H1432">
        <v>0.47705752000000001</v>
      </c>
      <c r="I1432">
        <v>11.288071</v>
      </c>
      <c r="J1432">
        <v>6.0977313999999998E-2</v>
      </c>
      <c r="K1432">
        <v>1.2327813999999999</v>
      </c>
      <c r="L1432">
        <v>6.6593931999999996E-3</v>
      </c>
      <c r="M1432">
        <v>-3.4918632999999999</v>
      </c>
      <c r="N1432">
        <v>-4.3192615999999999</v>
      </c>
      <c r="O1432">
        <v>110</v>
      </c>
    </row>
    <row r="1433" spans="1:15">
      <c r="A1433">
        <v>1290</v>
      </c>
      <c r="B1433" t="s">
        <v>1890</v>
      </c>
      <c r="C1433" t="s">
        <v>149</v>
      </c>
      <c r="D1433" t="s">
        <v>23</v>
      </c>
      <c r="E1433">
        <v>85900</v>
      </c>
      <c r="F1433">
        <v>30900</v>
      </c>
      <c r="G1433">
        <v>7.8219108999999998</v>
      </c>
      <c r="H1433">
        <v>0.74635081999999997</v>
      </c>
      <c r="I1433">
        <v>15.743536000000001</v>
      </c>
      <c r="J1433">
        <v>0.30791095000000002</v>
      </c>
      <c r="K1433">
        <v>1.2314453000000001</v>
      </c>
      <c r="L1433">
        <v>2.4084521000000001E-2</v>
      </c>
      <c r="M1433">
        <v>1.9693753000000001</v>
      </c>
      <c r="N1433">
        <v>0.43734157000000001</v>
      </c>
      <c r="O1433">
        <v>2786.3333333333298</v>
      </c>
    </row>
    <row r="1434" spans="1:15">
      <c r="A1434">
        <v>1999</v>
      </c>
      <c r="B1434" t="s">
        <v>1891</v>
      </c>
      <c r="C1434" t="s">
        <v>1892</v>
      </c>
      <c r="D1434" t="s">
        <v>162</v>
      </c>
      <c r="E1434">
        <v>87400</v>
      </c>
      <c r="F1434">
        <v>39800</v>
      </c>
      <c r="G1434">
        <v>7.4549478999999996</v>
      </c>
      <c r="H1434">
        <v>0.97449476000000002</v>
      </c>
      <c r="I1434">
        <v>16.502936999999999</v>
      </c>
      <c r="J1434">
        <v>0.41146901000000002</v>
      </c>
      <c r="K1434">
        <v>1.2302854000000001</v>
      </c>
      <c r="L1434">
        <v>3.0674802000000001E-2</v>
      </c>
      <c r="M1434">
        <v>-1.2198956999999999</v>
      </c>
      <c r="N1434">
        <v>-5.0442442999999999</v>
      </c>
      <c r="O1434">
        <v>2299</v>
      </c>
    </row>
    <row r="1435" spans="1:15">
      <c r="A1435">
        <v>2108</v>
      </c>
      <c r="B1435" t="s">
        <v>1893</v>
      </c>
      <c r="C1435" t="s">
        <v>1538</v>
      </c>
      <c r="D1435" t="s">
        <v>219</v>
      </c>
      <c r="E1435">
        <v>120900</v>
      </c>
      <c r="F1435">
        <v>51500</v>
      </c>
      <c r="G1435">
        <v>3.3713829999999998</v>
      </c>
      <c r="H1435">
        <v>5.5321708000000003</v>
      </c>
      <c r="I1435">
        <v>36.491436</v>
      </c>
      <c r="J1435">
        <v>8.0140580999999997</v>
      </c>
      <c r="K1435">
        <v>1.2302660999999999</v>
      </c>
      <c r="L1435">
        <v>0.27018460999999999</v>
      </c>
      <c r="M1435">
        <v>-0.94979590000000003</v>
      </c>
      <c r="N1435">
        <v>-3.1068055999999999</v>
      </c>
      <c r="O1435">
        <v>251.333333333333</v>
      </c>
    </row>
    <row r="1436" spans="1:15">
      <c r="A1436">
        <v>2993</v>
      </c>
      <c r="B1436" t="s">
        <v>1894</v>
      </c>
      <c r="C1436" t="s">
        <v>1422</v>
      </c>
      <c r="D1436" t="s">
        <v>180</v>
      </c>
      <c r="E1436">
        <v>68300</v>
      </c>
      <c r="F1436">
        <v>40000</v>
      </c>
      <c r="G1436">
        <v>8.0179062000000005</v>
      </c>
      <c r="H1436">
        <v>0.13688622</v>
      </c>
      <c r="I1436">
        <v>15.339428</v>
      </c>
      <c r="J1436">
        <v>6.1038174000000002E-3</v>
      </c>
      <c r="K1436">
        <v>1.2299011</v>
      </c>
      <c r="L1436">
        <v>4.8939836999999998E-4</v>
      </c>
      <c r="M1436">
        <v>1.3099837000000001</v>
      </c>
      <c r="N1436">
        <v>-1.4191916</v>
      </c>
      <c r="O1436">
        <v>115.666666666666</v>
      </c>
    </row>
    <row r="1437" spans="1:15">
      <c r="A1437">
        <v>1887</v>
      </c>
      <c r="B1437" t="s">
        <v>1895</v>
      </c>
      <c r="C1437" t="s">
        <v>1202</v>
      </c>
      <c r="D1437" t="s">
        <v>295</v>
      </c>
      <c r="E1437">
        <v>80800</v>
      </c>
      <c r="F1437">
        <v>48800</v>
      </c>
      <c r="G1437">
        <v>3.0970447000000001</v>
      </c>
      <c r="H1437">
        <v>0.52500789999999997</v>
      </c>
      <c r="I1437">
        <v>39.682274</v>
      </c>
      <c r="J1437">
        <v>0</v>
      </c>
      <c r="K1437">
        <v>1.2289778</v>
      </c>
      <c r="L1437">
        <v>0</v>
      </c>
      <c r="M1437">
        <v>0.50739246999999998</v>
      </c>
      <c r="N1437">
        <v>-5.6047286999999999</v>
      </c>
      <c r="O1437">
        <v>310</v>
      </c>
    </row>
    <row r="1438" spans="1:15">
      <c r="A1438">
        <v>1133</v>
      </c>
      <c r="B1438" t="s">
        <v>1896</v>
      </c>
      <c r="C1438" t="s">
        <v>22</v>
      </c>
      <c r="D1438" t="s">
        <v>23</v>
      </c>
      <c r="E1438">
        <v>110600</v>
      </c>
      <c r="F1438">
        <v>50900</v>
      </c>
      <c r="G1438">
        <v>3.2132386999999998</v>
      </c>
      <c r="H1438">
        <v>3.2230728000000002</v>
      </c>
      <c r="I1438">
        <v>38.238022000000001</v>
      </c>
      <c r="J1438">
        <v>0.19291237</v>
      </c>
      <c r="K1438">
        <v>1.2286788</v>
      </c>
      <c r="L1438">
        <v>6.1987344999999998E-3</v>
      </c>
      <c r="M1438">
        <v>-0.31109819</v>
      </c>
      <c r="N1438">
        <v>-4.0134511000000002</v>
      </c>
      <c r="O1438">
        <v>300</v>
      </c>
    </row>
    <row r="1439" spans="1:15">
      <c r="A1439">
        <v>2308</v>
      </c>
      <c r="B1439" t="s">
        <v>1897</v>
      </c>
      <c r="C1439" t="s">
        <v>1669</v>
      </c>
      <c r="D1439" t="s">
        <v>386</v>
      </c>
      <c r="E1439">
        <v>66600</v>
      </c>
      <c r="F1439">
        <v>34700</v>
      </c>
      <c r="G1439">
        <v>12.720069000000001</v>
      </c>
      <c r="H1439">
        <v>0.22979905</v>
      </c>
      <c r="I1439">
        <v>9.642004</v>
      </c>
      <c r="J1439">
        <v>0</v>
      </c>
      <c r="K1439">
        <v>1.2264695999999999</v>
      </c>
      <c r="L1439">
        <v>0</v>
      </c>
      <c r="M1439">
        <v>-3.1953149000000001</v>
      </c>
      <c r="N1439">
        <v>-6.0529785</v>
      </c>
      <c r="O1439">
        <v>140</v>
      </c>
    </row>
    <row r="1440" spans="1:15">
      <c r="A1440">
        <v>26</v>
      </c>
      <c r="B1440" t="s">
        <v>1898</v>
      </c>
      <c r="C1440" t="s">
        <v>630</v>
      </c>
      <c r="D1440" t="s">
        <v>631</v>
      </c>
      <c r="E1440">
        <v>128200</v>
      </c>
      <c r="F1440">
        <v>48300</v>
      </c>
      <c r="G1440">
        <v>3.7007682000000002</v>
      </c>
      <c r="H1440">
        <v>8.2355862000000002</v>
      </c>
      <c r="I1440">
        <v>33.117989000000001</v>
      </c>
      <c r="J1440">
        <v>1.3700237</v>
      </c>
      <c r="K1440">
        <v>1.2256199000000001</v>
      </c>
      <c r="L1440">
        <v>5.0701405999999997E-2</v>
      </c>
      <c r="M1440">
        <v>0.34395286000000003</v>
      </c>
      <c r="N1440">
        <v>-0.36490682000000002</v>
      </c>
      <c r="O1440">
        <v>6414.6666666666597</v>
      </c>
    </row>
    <row r="1441" spans="1:15">
      <c r="A1441">
        <v>20753</v>
      </c>
      <c r="B1441" t="s">
        <v>1899</v>
      </c>
      <c r="C1441" t="s">
        <v>813</v>
      </c>
      <c r="D1441" t="s">
        <v>442</v>
      </c>
      <c r="E1441">
        <v>54400</v>
      </c>
      <c r="F1441">
        <v>24300</v>
      </c>
      <c r="G1441">
        <v>20.456305</v>
      </c>
      <c r="H1441">
        <v>0.40091940999999998</v>
      </c>
      <c r="I1441">
        <v>5.9864797999999997</v>
      </c>
      <c r="J1441">
        <v>6.2409979999999998E-4</v>
      </c>
      <c r="K1441">
        <v>1.2246125999999999</v>
      </c>
      <c r="L1441">
        <v>1.2766776000000001E-4</v>
      </c>
      <c r="M1441">
        <v>1.9680519999999999</v>
      </c>
      <c r="N1441">
        <v>5.4312886999999996</v>
      </c>
      <c r="O1441">
        <v>779.66666666666595</v>
      </c>
    </row>
    <row r="1442" spans="1:15">
      <c r="A1442">
        <v>56</v>
      </c>
      <c r="B1442" t="s">
        <v>1900</v>
      </c>
      <c r="C1442" t="s">
        <v>1892</v>
      </c>
      <c r="D1442" t="s">
        <v>162</v>
      </c>
      <c r="E1442">
        <v>60900</v>
      </c>
      <c r="F1442">
        <v>27700</v>
      </c>
      <c r="G1442">
        <v>14.749363000000001</v>
      </c>
      <c r="H1442">
        <v>0.35207285999999999</v>
      </c>
      <c r="I1442">
        <v>8.3027400999999994</v>
      </c>
      <c r="J1442">
        <v>0.10939868</v>
      </c>
      <c r="K1442">
        <v>1.2246013</v>
      </c>
      <c r="L1442">
        <v>1.6135608999999999E-2</v>
      </c>
      <c r="M1442">
        <v>5.2341341999999997</v>
      </c>
      <c r="N1442">
        <v>10.352321</v>
      </c>
      <c r="O1442">
        <v>875.33333333333303</v>
      </c>
    </row>
    <row r="1443" spans="1:15">
      <c r="A1443">
        <v>3557</v>
      </c>
      <c r="B1443" t="s">
        <v>1901</v>
      </c>
      <c r="C1443" t="s">
        <v>553</v>
      </c>
      <c r="D1443" t="s">
        <v>36</v>
      </c>
      <c r="E1443">
        <v>91300</v>
      </c>
      <c r="F1443">
        <v>40400</v>
      </c>
      <c r="G1443">
        <v>5.3078007999999999</v>
      </c>
      <c r="H1443">
        <v>1.5256581</v>
      </c>
      <c r="I1443">
        <v>23.048795999999999</v>
      </c>
      <c r="J1443">
        <v>6.2775043999999998</v>
      </c>
      <c r="K1443">
        <v>1.2233841000000001</v>
      </c>
      <c r="L1443">
        <v>0.33319744000000001</v>
      </c>
      <c r="M1443">
        <v>-0.68643904</v>
      </c>
      <c r="N1443">
        <v>2.0069916000000001</v>
      </c>
      <c r="O1443">
        <v>102.5</v>
      </c>
    </row>
    <row r="1444" spans="1:15">
      <c r="A1444">
        <v>3799</v>
      </c>
      <c r="B1444" t="s">
        <v>1902</v>
      </c>
      <c r="C1444" t="s">
        <v>1219</v>
      </c>
      <c r="D1444" t="s">
        <v>345</v>
      </c>
      <c r="E1444">
        <v>94100</v>
      </c>
      <c r="F1444">
        <v>39000</v>
      </c>
      <c r="G1444">
        <v>6.0957799000000001</v>
      </c>
      <c r="H1444">
        <v>2.0258698000000002</v>
      </c>
      <c r="I1444">
        <v>20.047722</v>
      </c>
      <c r="J1444">
        <v>2.1273873000000001</v>
      </c>
      <c r="K1444">
        <v>1.2220651</v>
      </c>
      <c r="L1444">
        <v>0.12968086000000001</v>
      </c>
      <c r="M1444">
        <v>-0.93897319000000001</v>
      </c>
      <c r="N1444">
        <v>-4.1502762000000004</v>
      </c>
      <c r="O1444">
        <v>319</v>
      </c>
    </row>
    <row r="1445" spans="1:15">
      <c r="A1445">
        <v>3991</v>
      </c>
      <c r="B1445" t="s">
        <v>1903</v>
      </c>
      <c r="C1445" t="s">
        <v>667</v>
      </c>
      <c r="D1445" t="s">
        <v>266</v>
      </c>
      <c r="E1445">
        <v>64600</v>
      </c>
      <c r="F1445">
        <v>26800</v>
      </c>
      <c r="G1445">
        <v>14.796117000000001</v>
      </c>
      <c r="H1445">
        <v>0.25838691000000003</v>
      </c>
      <c r="I1445">
        <v>8.2589387999999992</v>
      </c>
      <c r="J1445">
        <v>0</v>
      </c>
      <c r="K1445">
        <v>1.2220023</v>
      </c>
      <c r="L1445">
        <v>0</v>
      </c>
      <c r="M1445">
        <v>2.6586012999999999</v>
      </c>
      <c r="N1445">
        <v>5.9954147000000004</v>
      </c>
      <c r="O1445">
        <v>1966</v>
      </c>
    </row>
    <row r="1446" spans="1:15">
      <c r="A1446">
        <v>3110</v>
      </c>
      <c r="B1446" t="s">
        <v>1904</v>
      </c>
      <c r="C1446" t="s">
        <v>284</v>
      </c>
      <c r="D1446" t="s">
        <v>285</v>
      </c>
      <c r="E1446">
        <v>88100</v>
      </c>
      <c r="F1446">
        <v>42300</v>
      </c>
      <c r="G1446">
        <v>4.6451076999999996</v>
      </c>
      <c r="H1446">
        <v>1.5556264</v>
      </c>
      <c r="I1446">
        <v>26.298957999999999</v>
      </c>
      <c r="J1446">
        <v>0</v>
      </c>
      <c r="K1446">
        <v>1.2216148</v>
      </c>
      <c r="L1446">
        <v>0</v>
      </c>
      <c r="M1446">
        <v>0.22182941</v>
      </c>
      <c r="N1446">
        <v>-3.2097973999999998</v>
      </c>
      <c r="O1446">
        <v>474.33333333333297</v>
      </c>
    </row>
    <row r="1447" spans="1:15">
      <c r="A1447">
        <v>3780</v>
      </c>
      <c r="B1447" t="s">
        <v>1905</v>
      </c>
      <c r="C1447" t="s">
        <v>344</v>
      </c>
      <c r="D1447" t="s">
        <v>345</v>
      </c>
      <c r="E1447">
        <v>90200</v>
      </c>
      <c r="F1447">
        <v>35900</v>
      </c>
      <c r="G1447">
        <v>6.1002644999999998</v>
      </c>
      <c r="H1447">
        <v>0.58752656000000003</v>
      </c>
      <c r="I1447">
        <v>20.016490999999998</v>
      </c>
      <c r="J1447">
        <v>0.47382345999999997</v>
      </c>
      <c r="K1447">
        <v>1.2210588</v>
      </c>
      <c r="L1447">
        <v>2.8904485000000001E-2</v>
      </c>
      <c r="M1447">
        <v>3.4763972999999999</v>
      </c>
      <c r="N1447">
        <v>5.1137319000000003</v>
      </c>
      <c r="O1447">
        <v>1236</v>
      </c>
    </row>
    <row r="1448" spans="1:15">
      <c r="A1448">
        <v>2461</v>
      </c>
      <c r="B1448" t="s">
        <v>1906</v>
      </c>
      <c r="C1448" t="s">
        <v>541</v>
      </c>
      <c r="D1448" t="s">
        <v>214</v>
      </c>
      <c r="E1448">
        <v>74400</v>
      </c>
      <c r="F1448">
        <v>34000</v>
      </c>
      <c r="G1448">
        <v>11.019837000000001</v>
      </c>
      <c r="H1448">
        <v>1.8933941000000001</v>
      </c>
      <c r="I1448">
        <v>11.072533</v>
      </c>
      <c r="J1448">
        <v>1.0110533E-2</v>
      </c>
      <c r="K1448">
        <v>1.220175</v>
      </c>
      <c r="L1448">
        <v>1.1141642E-3</v>
      </c>
      <c r="M1448">
        <v>1.7727846</v>
      </c>
      <c r="N1448">
        <v>0.29587561000000001</v>
      </c>
      <c r="O1448">
        <v>526.33333333333303</v>
      </c>
    </row>
    <row r="1449" spans="1:15">
      <c r="A1449">
        <v>4926</v>
      </c>
      <c r="B1449" t="s">
        <v>1907</v>
      </c>
      <c r="C1449" t="s">
        <v>667</v>
      </c>
      <c r="D1449" t="s">
        <v>266</v>
      </c>
      <c r="E1449">
        <v>64000</v>
      </c>
      <c r="F1449">
        <v>28500</v>
      </c>
      <c r="G1449">
        <v>13.501753000000001</v>
      </c>
      <c r="H1449">
        <v>0.23659298000000001</v>
      </c>
      <c r="I1449">
        <v>9.0368376000000001</v>
      </c>
      <c r="J1449">
        <v>2.9346325999999999E-2</v>
      </c>
      <c r="K1449">
        <v>1.2201314999999999</v>
      </c>
      <c r="L1449">
        <v>3.9622685999999999E-3</v>
      </c>
      <c r="M1449">
        <v>2.2625050999999998</v>
      </c>
      <c r="N1449">
        <v>2.3757614999999999</v>
      </c>
      <c r="O1449">
        <v>778.33333333333303</v>
      </c>
    </row>
    <row r="1450" spans="1:15">
      <c r="A1450">
        <v>2929</v>
      </c>
      <c r="B1450" t="s">
        <v>1908</v>
      </c>
      <c r="C1450" t="s">
        <v>1556</v>
      </c>
      <c r="D1450" t="s">
        <v>207</v>
      </c>
      <c r="E1450">
        <v>84800</v>
      </c>
      <c r="F1450">
        <v>37200</v>
      </c>
      <c r="G1450">
        <v>6.9825210999999996</v>
      </c>
      <c r="H1450">
        <v>1.1824189000000001</v>
      </c>
      <c r="I1450">
        <v>17.472338000000001</v>
      </c>
      <c r="J1450">
        <v>5.4343081999999997E-3</v>
      </c>
      <c r="K1450">
        <v>1.2200096</v>
      </c>
      <c r="L1450">
        <v>3.7945170000000002E-4</v>
      </c>
      <c r="M1450">
        <v>1.4367207</v>
      </c>
      <c r="N1450">
        <v>1.0268482000000001</v>
      </c>
      <c r="O1450">
        <v>308</v>
      </c>
    </row>
    <row r="1451" spans="1:15">
      <c r="A1451">
        <v>22027</v>
      </c>
      <c r="B1451" t="s">
        <v>1909</v>
      </c>
      <c r="C1451" t="s">
        <v>1077</v>
      </c>
      <c r="D1451" t="s">
        <v>214</v>
      </c>
      <c r="E1451">
        <v>61400</v>
      </c>
      <c r="F1451">
        <v>25800</v>
      </c>
      <c r="G1451">
        <v>10.642555</v>
      </c>
      <c r="H1451">
        <v>0.25170678000000002</v>
      </c>
      <c r="I1451">
        <v>11.458282000000001</v>
      </c>
      <c r="J1451">
        <v>0</v>
      </c>
      <c r="K1451">
        <v>1.2194541000000001</v>
      </c>
      <c r="L1451">
        <v>0</v>
      </c>
      <c r="M1451">
        <v>-5.5757345999999997</v>
      </c>
      <c r="N1451">
        <v>-7.4218459000000001</v>
      </c>
      <c r="O1451">
        <v>186.666666666666</v>
      </c>
    </row>
    <row r="1452" spans="1:15">
      <c r="A1452">
        <v>1741</v>
      </c>
      <c r="B1452" t="s">
        <v>1910</v>
      </c>
      <c r="C1452" t="s">
        <v>1812</v>
      </c>
      <c r="D1452" t="s">
        <v>165</v>
      </c>
      <c r="E1452">
        <v>81400</v>
      </c>
      <c r="F1452">
        <v>35800</v>
      </c>
      <c r="G1452">
        <v>6.5652752000000003</v>
      </c>
      <c r="H1452">
        <v>0.67924130000000005</v>
      </c>
      <c r="I1452">
        <v>18.554525000000002</v>
      </c>
      <c r="J1452">
        <v>2.3711992000000001E-2</v>
      </c>
      <c r="K1452">
        <v>1.2181556</v>
      </c>
      <c r="L1452">
        <v>1.5567574999999999E-3</v>
      </c>
      <c r="M1452">
        <v>-2.1952001999999999</v>
      </c>
      <c r="N1452">
        <v>-6.1928295999999996</v>
      </c>
      <c r="O1452">
        <v>415.666666666666</v>
      </c>
    </row>
    <row r="1453" spans="1:15">
      <c r="A1453">
        <v>1585</v>
      </c>
      <c r="B1453" t="s">
        <v>1911</v>
      </c>
      <c r="C1453" t="s">
        <v>577</v>
      </c>
      <c r="D1453" t="s">
        <v>185</v>
      </c>
      <c r="E1453">
        <v>96300</v>
      </c>
      <c r="F1453">
        <v>40700</v>
      </c>
      <c r="G1453">
        <v>4.5676436000000002</v>
      </c>
      <c r="H1453">
        <v>0.95127969999999995</v>
      </c>
      <c r="I1453">
        <v>26.657406000000002</v>
      </c>
      <c r="J1453">
        <v>1.0665431000000001</v>
      </c>
      <c r="K1453">
        <v>1.2176153999999999</v>
      </c>
      <c r="L1453">
        <v>4.8715893000000003E-2</v>
      </c>
      <c r="M1453">
        <v>-0.59099692000000004</v>
      </c>
      <c r="N1453">
        <v>0.12192107000000001</v>
      </c>
      <c r="O1453">
        <v>664</v>
      </c>
    </row>
    <row r="1454" spans="1:15">
      <c r="A1454">
        <v>3427</v>
      </c>
      <c r="B1454" t="s">
        <v>1912</v>
      </c>
      <c r="C1454" t="s">
        <v>1189</v>
      </c>
      <c r="D1454" t="s">
        <v>266</v>
      </c>
      <c r="E1454">
        <v>59000</v>
      </c>
      <c r="F1454">
        <v>34600</v>
      </c>
      <c r="G1454">
        <v>9.7994193999999997</v>
      </c>
      <c r="H1454">
        <v>0.2003074</v>
      </c>
      <c r="I1454">
        <v>12.419473999999999</v>
      </c>
      <c r="J1454">
        <v>3.5201885000000002E-2</v>
      </c>
      <c r="K1454">
        <v>1.2170364</v>
      </c>
      <c r="L1454">
        <v>3.4495801999999999E-3</v>
      </c>
      <c r="M1454">
        <v>3.9311661999999998</v>
      </c>
      <c r="N1454">
        <v>0.34330684</v>
      </c>
      <c r="O1454">
        <v>100.5</v>
      </c>
    </row>
    <row r="1455" spans="1:15">
      <c r="A1455">
        <v>2813</v>
      </c>
      <c r="B1455" t="s">
        <v>1913</v>
      </c>
      <c r="C1455" t="s">
        <v>16</v>
      </c>
      <c r="D1455" t="s">
        <v>17</v>
      </c>
      <c r="E1455">
        <v>146500</v>
      </c>
      <c r="F1455">
        <v>34300</v>
      </c>
      <c r="G1455">
        <v>3.5303122999999998</v>
      </c>
      <c r="H1455">
        <v>12.632087</v>
      </c>
      <c r="I1455">
        <v>34.470641999999998</v>
      </c>
      <c r="J1455">
        <v>0.1231278</v>
      </c>
      <c r="K1455">
        <v>1.2169213000000001</v>
      </c>
      <c r="L1455">
        <v>4.3467957999999999E-3</v>
      </c>
      <c r="M1455">
        <v>3.9217458000000001</v>
      </c>
      <c r="N1455">
        <v>6.434164</v>
      </c>
      <c r="O1455">
        <v>266.5</v>
      </c>
    </row>
    <row r="1456" spans="1:15">
      <c r="A1456">
        <v>2941</v>
      </c>
      <c r="B1456" t="s">
        <v>1914</v>
      </c>
      <c r="C1456" t="s">
        <v>1915</v>
      </c>
      <c r="D1456" t="s">
        <v>207</v>
      </c>
      <c r="E1456">
        <v>91600</v>
      </c>
      <c r="F1456">
        <v>39400</v>
      </c>
      <c r="G1456">
        <v>6.0815377000000002</v>
      </c>
      <c r="H1456">
        <v>1.9263440000000001</v>
      </c>
      <c r="I1456">
        <v>20.007221000000001</v>
      </c>
      <c r="J1456">
        <v>0</v>
      </c>
      <c r="K1456">
        <v>1.2167467999999999</v>
      </c>
      <c r="L1456">
        <v>0</v>
      </c>
      <c r="M1456">
        <v>0.45466920999999999</v>
      </c>
      <c r="N1456">
        <v>2.2595614999999998</v>
      </c>
      <c r="O1456">
        <v>219</v>
      </c>
    </row>
    <row r="1457" spans="1:15">
      <c r="A1457">
        <v>30830</v>
      </c>
      <c r="B1457" t="s">
        <v>1916</v>
      </c>
      <c r="C1457" t="s">
        <v>541</v>
      </c>
      <c r="D1457" t="s">
        <v>214</v>
      </c>
      <c r="E1457">
        <v>58800</v>
      </c>
      <c r="F1457">
        <v>26900</v>
      </c>
      <c r="G1457">
        <v>14.462954</v>
      </c>
      <c r="H1457">
        <v>0.42997765999999998</v>
      </c>
      <c r="I1457">
        <v>8.4124832000000005</v>
      </c>
      <c r="J1457">
        <v>3.793004E-3</v>
      </c>
      <c r="K1457">
        <v>1.2166935999999999</v>
      </c>
      <c r="L1457">
        <v>5.4858043000000003E-4</v>
      </c>
      <c r="M1457">
        <v>2.0979947999999999</v>
      </c>
      <c r="N1457">
        <v>1.0890390999999999</v>
      </c>
      <c r="O1457">
        <v>1485.6666666666599</v>
      </c>
    </row>
    <row r="1458" spans="1:15">
      <c r="A1458">
        <v>1916</v>
      </c>
      <c r="B1458" t="s">
        <v>1917</v>
      </c>
      <c r="C1458" t="s">
        <v>1077</v>
      </c>
      <c r="D1458" t="s">
        <v>201</v>
      </c>
      <c r="E1458">
        <v>56800</v>
      </c>
      <c r="F1458">
        <v>28600</v>
      </c>
      <c r="G1458">
        <v>17.471700999999999</v>
      </c>
      <c r="H1458">
        <v>0.14152107999999999</v>
      </c>
      <c r="I1458">
        <v>6.9591111999999997</v>
      </c>
      <c r="J1458">
        <v>0</v>
      </c>
      <c r="K1458">
        <v>1.2158751000000001</v>
      </c>
      <c r="L1458">
        <v>0</v>
      </c>
      <c r="M1458">
        <v>-4.3790568000000002E-2</v>
      </c>
      <c r="N1458">
        <v>0.57752835999999996</v>
      </c>
      <c r="O1458">
        <v>372.33333333333297</v>
      </c>
    </row>
    <row r="1459" spans="1:15">
      <c r="A1459">
        <v>3239</v>
      </c>
      <c r="B1459" t="s">
        <v>1918</v>
      </c>
      <c r="C1459" t="s">
        <v>316</v>
      </c>
      <c r="D1459" t="s">
        <v>147</v>
      </c>
      <c r="E1459">
        <v>87000</v>
      </c>
      <c r="F1459">
        <v>33100</v>
      </c>
      <c r="G1459">
        <v>6.5730003999999997</v>
      </c>
      <c r="H1459">
        <v>0.67961800000000006</v>
      </c>
      <c r="I1459">
        <v>18.494271999999999</v>
      </c>
      <c r="J1459">
        <v>0</v>
      </c>
      <c r="K1459">
        <v>1.2156286000000001</v>
      </c>
      <c r="L1459">
        <v>0</v>
      </c>
      <c r="M1459">
        <v>0.65402758000000005</v>
      </c>
      <c r="N1459">
        <v>-0.23480129</v>
      </c>
      <c r="O1459">
        <v>1719</v>
      </c>
    </row>
    <row r="1460" spans="1:15">
      <c r="A1460">
        <v>1554</v>
      </c>
      <c r="B1460" t="s">
        <v>1919</v>
      </c>
      <c r="C1460" t="s">
        <v>1549</v>
      </c>
      <c r="D1460" t="s">
        <v>185</v>
      </c>
      <c r="E1460">
        <v>103100</v>
      </c>
      <c r="F1460">
        <v>43400</v>
      </c>
      <c r="G1460">
        <v>3.9542000000000002</v>
      </c>
      <c r="H1460">
        <v>1.5749831999999999</v>
      </c>
      <c r="I1460">
        <v>30.736792000000001</v>
      </c>
      <c r="J1460">
        <v>4.3782186000000001E-2</v>
      </c>
      <c r="K1460">
        <v>1.2153943</v>
      </c>
      <c r="L1460">
        <v>1.7312352000000001E-3</v>
      </c>
      <c r="M1460">
        <v>1.5306550000000001</v>
      </c>
      <c r="N1460">
        <v>5.8317965999999997</v>
      </c>
      <c r="O1460">
        <v>420.5</v>
      </c>
    </row>
    <row r="1461" spans="1:15">
      <c r="A1461">
        <v>10363</v>
      </c>
      <c r="B1461" t="s">
        <v>1920</v>
      </c>
      <c r="C1461" t="s">
        <v>1197</v>
      </c>
      <c r="D1461" t="s">
        <v>803</v>
      </c>
      <c r="E1461">
        <v>62400</v>
      </c>
      <c r="F1461">
        <v>26000</v>
      </c>
      <c r="G1461">
        <v>12.680697</v>
      </c>
      <c r="H1461">
        <v>0.26877986999999998</v>
      </c>
      <c r="I1461">
        <v>9.5598431000000001</v>
      </c>
      <c r="J1461">
        <v>0</v>
      </c>
      <c r="K1461">
        <v>1.2122548</v>
      </c>
      <c r="L1461">
        <v>0</v>
      </c>
      <c r="M1461">
        <v>-4.2320527999999999</v>
      </c>
      <c r="N1461">
        <v>-10.762067999999999</v>
      </c>
      <c r="O1461">
        <v>497</v>
      </c>
    </row>
    <row r="1462" spans="1:15">
      <c r="A1462">
        <v>8037</v>
      </c>
      <c r="B1462" t="s">
        <v>1921</v>
      </c>
      <c r="C1462" t="s">
        <v>87</v>
      </c>
      <c r="D1462" t="s">
        <v>88</v>
      </c>
      <c r="E1462">
        <v>68300</v>
      </c>
      <c r="F1462">
        <v>29600</v>
      </c>
      <c r="G1462">
        <v>13.457369999999999</v>
      </c>
      <c r="H1462">
        <v>0.18872073</v>
      </c>
      <c r="I1462">
        <v>9.0031213999999995</v>
      </c>
      <c r="J1462">
        <v>2.0472262000000001E-2</v>
      </c>
      <c r="K1462">
        <v>1.2115834000000001</v>
      </c>
      <c r="L1462">
        <v>2.7550280000000001E-3</v>
      </c>
      <c r="M1462">
        <v>5.211112</v>
      </c>
      <c r="N1462">
        <v>6.6048635999999998</v>
      </c>
      <c r="O1462">
        <v>686</v>
      </c>
    </row>
    <row r="1463" spans="1:15">
      <c r="A1463">
        <v>3253</v>
      </c>
      <c r="B1463" t="s">
        <v>1922</v>
      </c>
      <c r="C1463" t="s">
        <v>556</v>
      </c>
      <c r="D1463" t="s">
        <v>147</v>
      </c>
      <c r="E1463">
        <v>136600</v>
      </c>
      <c r="F1463">
        <v>55100</v>
      </c>
      <c r="G1463">
        <v>2.2410416999999998</v>
      </c>
      <c r="H1463">
        <v>10.372999999999999</v>
      </c>
      <c r="I1463">
        <v>53.980750999999998</v>
      </c>
      <c r="J1463">
        <v>7.4608125999999997</v>
      </c>
      <c r="K1463">
        <v>1.2097310999999999</v>
      </c>
      <c r="L1463">
        <v>0.16719992</v>
      </c>
      <c r="M1463">
        <v>-1.0354589999999999</v>
      </c>
      <c r="N1463">
        <v>-2.5110941000000002</v>
      </c>
      <c r="O1463">
        <v>541</v>
      </c>
    </row>
    <row r="1464" spans="1:15">
      <c r="A1464">
        <v>1950</v>
      </c>
      <c r="B1464" t="s">
        <v>1923</v>
      </c>
      <c r="C1464" t="s">
        <v>1924</v>
      </c>
      <c r="D1464" t="s">
        <v>201</v>
      </c>
      <c r="E1464">
        <v>86400</v>
      </c>
      <c r="F1464">
        <v>38000</v>
      </c>
      <c r="G1464">
        <v>7.1082501000000002</v>
      </c>
      <c r="H1464">
        <v>0.82539684000000002</v>
      </c>
      <c r="I1464">
        <v>17.011161999999999</v>
      </c>
      <c r="J1464">
        <v>1.2942575000000001</v>
      </c>
      <c r="K1464">
        <v>1.2091959999999999</v>
      </c>
      <c r="L1464">
        <v>9.1999060999999993E-2</v>
      </c>
      <c r="M1464">
        <v>-1.5276023000000001</v>
      </c>
      <c r="N1464">
        <v>-3.2455729999999998</v>
      </c>
      <c r="O1464">
        <v>1494.6666666666599</v>
      </c>
    </row>
    <row r="1465" spans="1:15">
      <c r="A1465">
        <v>3993</v>
      </c>
      <c r="B1465" t="s">
        <v>1925</v>
      </c>
      <c r="C1465" t="s">
        <v>252</v>
      </c>
      <c r="D1465" t="s">
        <v>266</v>
      </c>
      <c r="E1465">
        <v>61000</v>
      </c>
      <c r="F1465">
        <v>26400</v>
      </c>
      <c r="G1465">
        <v>16.561274999999998</v>
      </c>
      <c r="H1465">
        <v>0.43269539000000001</v>
      </c>
      <c r="I1465">
        <v>7.2908273000000001</v>
      </c>
      <c r="J1465">
        <v>9.5005453000000004E-2</v>
      </c>
      <c r="K1465">
        <v>1.2074541000000001</v>
      </c>
      <c r="L1465">
        <v>1.5734115999999999E-2</v>
      </c>
      <c r="M1465">
        <v>-2.7819715</v>
      </c>
      <c r="N1465">
        <v>-1.8500414999999999</v>
      </c>
      <c r="O1465">
        <v>2056.6666666666601</v>
      </c>
    </row>
    <row r="1466" spans="1:15">
      <c r="A1466">
        <v>7644</v>
      </c>
      <c r="B1466" t="s">
        <v>1926</v>
      </c>
      <c r="C1466" t="s">
        <v>538</v>
      </c>
      <c r="D1466" t="s">
        <v>165</v>
      </c>
      <c r="E1466">
        <v>63800</v>
      </c>
      <c r="F1466">
        <v>28500</v>
      </c>
      <c r="G1466">
        <v>11.951364999999999</v>
      </c>
      <c r="H1466">
        <v>0.24699499</v>
      </c>
      <c r="I1466">
        <v>10.1023</v>
      </c>
      <c r="J1466">
        <v>0.54436189000000001</v>
      </c>
      <c r="K1466">
        <v>1.2073628000000001</v>
      </c>
      <c r="L1466">
        <v>6.5058670999999998E-2</v>
      </c>
      <c r="M1466">
        <v>-5.9037711E-3</v>
      </c>
      <c r="N1466">
        <v>-1.5761504</v>
      </c>
      <c r="O1466">
        <v>1034.3333333333301</v>
      </c>
    </row>
    <row r="1467" spans="1:15">
      <c r="A1467">
        <v>1865</v>
      </c>
      <c r="B1467" t="s">
        <v>1927</v>
      </c>
      <c r="C1467" t="s">
        <v>1928</v>
      </c>
      <c r="D1467" t="s">
        <v>295</v>
      </c>
      <c r="E1467">
        <v>64400</v>
      </c>
      <c r="F1467">
        <v>34200</v>
      </c>
      <c r="G1467">
        <v>11.202067</v>
      </c>
      <c r="H1467">
        <v>8.4455624000000007E-2</v>
      </c>
      <c r="I1467">
        <v>10.775931999999999</v>
      </c>
      <c r="J1467">
        <v>0</v>
      </c>
      <c r="K1467">
        <v>1.2071272</v>
      </c>
      <c r="L1467">
        <v>0</v>
      </c>
      <c r="M1467">
        <v>4.1130686000000001</v>
      </c>
      <c r="N1467">
        <v>3.2833239999999999</v>
      </c>
      <c r="O1467">
        <v>770.66666666666595</v>
      </c>
    </row>
    <row r="1468" spans="1:15">
      <c r="A1468">
        <v>7555</v>
      </c>
      <c r="B1468" t="s">
        <v>1929</v>
      </c>
      <c r="C1468" t="s">
        <v>1404</v>
      </c>
      <c r="D1468" t="s">
        <v>1405</v>
      </c>
      <c r="E1468">
        <v>71200</v>
      </c>
      <c r="F1468">
        <v>33700</v>
      </c>
      <c r="G1468">
        <v>7.7974825000000001</v>
      </c>
      <c r="H1468">
        <v>0.26518260999999999</v>
      </c>
      <c r="I1468">
        <v>15.471541999999999</v>
      </c>
      <c r="J1468">
        <v>2.5010873999999999E-2</v>
      </c>
      <c r="K1468">
        <v>1.2063907</v>
      </c>
      <c r="L1468">
        <v>1.9502186000000001E-3</v>
      </c>
      <c r="M1468">
        <v>3.3952746</v>
      </c>
      <c r="N1468">
        <v>0.99003099999999999</v>
      </c>
      <c r="O1468">
        <v>192.666666666666</v>
      </c>
    </row>
    <row r="1469" spans="1:15">
      <c r="A1469">
        <v>3123</v>
      </c>
      <c r="B1469" t="s">
        <v>1930</v>
      </c>
      <c r="C1469" t="s">
        <v>1162</v>
      </c>
      <c r="D1469" t="s">
        <v>285</v>
      </c>
      <c r="E1469">
        <v>74300</v>
      </c>
      <c r="F1469">
        <v>35700</v>
      </c>
      <c r="G1469">
        <v>8.4329567000000001</v>
      </c>
      <c r="H1469">
        <v>0.50102508000000001</v>
      </c>
      <c r="I1469">
        <v>14.299823999999999</v>
      </c>
      <c r="J1469">
        <v>0.48975363</v>
      </c>
      <c r="K1469">
        <v>1.2058979000000001</v>
      </c>
      <c r="L1469">
        <v>4.1300709999999997E-2</v>
      </c>
      <c r="M1469">
        <v>0.66770684999999996</v>
      </c>
      <c r="N1469">
        <v>-2.214566</v>
      </c>
      <c r="O1469">
        <v>3198.3333333333298</v>
      </c>
    </row>
    <row r="1470" spans="1:15">
      <c r="A1470">
        <v>2489</v>
      </c>
      <c r="B1470" t="s">
        <v>1931</v>
      </c>
      <c r="C1470" t="s">
        <v>1932</v>
      </c>
      <c r="D1470" t="s">
        <v>214</v>
      </c>
      <c r="E1470">
        <v>63500</v>
      </c>
      <c r="F1470">
        <v>38100</v>
      </c>
      <c r="G1470">
        <v>11.653803</v>
      </c>
      <c r="H1470">
        <v>5.2233084999999999E-2</v>
      </c>
      <c r="I1470">
        <v>10.342196</v>
      </c>
      <c r="J1470">
        <v>6.6600874000000004E-2</v>
      </c>
      <c r="K1470">
        <v>1.2052590999999999</v>
      </c>
      <c r="L1470">
        <v>7.7615347999999999E-3</v>
      </c>
      <c r="M1470">
        <v>1.4967146</v>
      </c>
      <c r="N1470">
        <v>0.21801445</v>
      </c>
      <c r="O1470">
        <v>243.5</v>
      </c>
    </row>
    <row r="1471" spans="1:15">
      <c r="A1471">
        <v>3818</v>
      </c>
      <c r="B1471" t="s">
        <v>1933</v>
      </c>
      <c r="C1471" t="s">
        <v>538</v>
      </c>
      <c r="D1471" t="s">
        <v>520</v>
      </c>
      <c r="E1471">
        <v>77700</v>
      </c>
      <c r="F1471">
        <v>38000</v>
      </c>
      <c r="G1471">
        <v>10.743838</v>
      </c>
      <c r="H1471">
        <v>0.57146286999999996</v>
      </c>
      <c r="I1471">
        <v>11.217999000000001</v>
      </c>
      <c r="J1471">
        <v>4.3076931999999998E-2</v>
      </c>
      <c r="K1471">
        <v>1.2052436</v>
      </c>
      <c r="L1471">
        <v>4.6281157999999998E-3</v>
      </c>
      <c r="M1471">
        <v>9.5819340000000004</v>
      </c>
      <c r="N1471">
        <v>1.1822695000000001</v>
      </c>
      <c r="O1471">
        <v>119.333333333333</v>
      </c>
    </row>
    <row r="1472" spans="1:15">
      <c r="A1472">
        <v>2850</v>
      </c>
      <c r="B1472" t="s">
        <v>1934</v>
      </c>
      <c r="C1472" t="s">
        <v>435</v>
      </c>
      <c r="D1472" t="s">
        <v>17</v>
      </c>
      <c r="E1472">
        <v>83800</v>
      </c>
      <c r="F1472">
        <v>39400</v>
      </c>
      <c r="G1472">
        <v>7.6337999999999999</v>
      </c>
      <c r="H1472">
        <v>0.45671626999999998</v>
      </c>
      <c r="I1472">
        <v>15.756506</v>
      </c>
      <c r="J1472">
        <v>0.77875095999999999</v>
      </c>
      <c r="K1472">
        <v>1.2028201999999999</v>
      </c>
      <c r="L1472">
        <v>5.9448293999999999E-2</v>
      </c>
      <c r="M1472">
        <v>0.16983493</v>
      </c>
      <c r="N1472">
        <v>-2.1395984000000001</v>
      </c>
      <c r="O1472">
        <v>616</v>
      </c>
    </row>
    <row r="1473" spans="1:15">
      <c r="A1473">
        <v>5320</v>
      </c>
      <c r="B1473" t="s">
        <v>1935</v>
      </c>
      <c r="C1473" t="s">
        <v>1124</v>
      </c>
      <c r="D1473" t="s">
        <v>207</v>
      </c>
      <c r="E1473">
        <v>70800</v>
      </c>
      <c r="F1473">
        <v>24200</v>
      </c>
      <c r="G1473">
        <v>14.731147</v>
      </c>
      <c r="H1473">
        <v>1.2168288</v>
      </c>
      <c r="I1473">
        <v>8.1613007</v>
      </c>
      <c r="J1473">
        <v>0.40920559000000001</v>
      </c>
      <c r="K1473">
        <v>1.2022531000000001</v>
      </c>
      <c r="L1473">
        <v>6.0280673E-2</v>
      </c>
      <c r="M1473">
        <v>1.6006578</v>
      </c>
      <c r="N1473">
        <v>3.2352455</v>
      </c>
      <c r="O1473">
        <v>1089.6666666666599</v>
      </c>
    </row>
    <row r="1474" spans="1:15">
      <c r="A1474">
        <v>3425</v>
      </c>
      <c r="B1474" t="s">
        <v>1936</v>
      </c>
      <c r="C1474" t="s">
        <v>667</v>
      </c>
      <c r="D1474" t="s">
        <v>266</v>
      </c>
      <c r="E1474">
        <v>120200</v>
      </c>
      <c r="F1474">
        <v>52300</v>
      </c>
      <c r="G1474">
        <v>3.1747334</v>
      </c>
      <c r="H1474">
        <v>3.0593092</v>
      </c>
      <c r="I1474">
        <v>37.842731000000001</v>
      </c>
      <c r="J1474">
        <v>0.75651884000000003</v>
      </c>
      <c r="K1474">
        <v>1.2014058000000001</v>
      </c>
      <c r="L1474">
        <v>2.4017455E-2</v>
      </c>
      <c r="M1474">
        <v>-0.66721940000000002</v>
      </c>
      <c r="N1474">
        <v>-2.3311872</v>
      </c>
      <c r="O1474">
        <v>2862.6666666666601</v>
      </c>
    </row>
    <row r="1475" spans="1:15">
      <c r="A1475">
        <v>3267</v>
      </c>
      <c r="B1475" t="s">
        <v>1937</v>
      </c>
      <c r="C1475" t="s">
        <v>146</v>
      </c>
      <c r="D1475" t="s">
        <v>147</v>
      </c>
      <c r="E1475">
        <v>77800</v>
      </c>
      <c r="F1475">
        <v>37900</v>
      </c>
      <c r="G1475">
        <v>5.9030665999999998</v>
      </c>
      <c r="H1475">
        <v>0.85853869000000005</v>
      </c>
      <c r="I1475">
        <v>20.346454999999999</v>
      </c>
      <c r="J1475">
        <v>4.3518528000000001E-2</v>
      </c>
      <c r="K1475">
        <v>1.2010647000000001</v>
      </c>
      <c r="L1475">
        <v>2.5689278000000002E-3</v>
      </c>
      <c r="M1475">
        <v>-2.1651861999999999</v>
      </c>
      <c r="N1475">
        <v>-5.6718478000000001</v>
      </c>
      <c r="O1475">
        <v>320</v>
      </c>
    </row>
    <row r="1476" spans="1:15">
      <c r="A1476">
        <v>7053</v>
      </c>
      <c r="B1476" t="s">
        <v>1938</v>
      </c>
      <c r="C1476" t="s">
        <v>678</v>
      </c>
      <c r="D1476" t="s">
        <v>679</v>
      </c>
      <c r="E1476">
        <v>64600</v>
      </c>
      <c r="F1476">
        <v>30000</v>
      </c>
      <c r="G1476">
        <v>13.990190999999999</v>
      </c>
      <c r="H1476">
        <v>0.34675645999999999</v>
      </c>
      <c r="I1476">
        <v>8.5850124000000001</v>
      </c>
      <c r="J1476">
        <v>0</v>
      </c>
      <c r="K1476">
        <v>1.2010596</v>
      </c>
      <c r="L1476">
        <v>0</v>
      </c>
      <c r="M1476">
        <v>-0.70837468000000003</v>
      </c>
      <c r="N1476">
        <v>2.5512546999999999</v>
      </c>
      <c r="O1476">
        <v>487.666666666666</v>
      </c>
    </row>
    <row r="1477" spans="1:15">
      <c r="A1477">
        <v>3809</v>
      </c>
      <c r="B1477" t="s">
        <v>1939</v>
      </c>
      <c r="C1477" t="s">
        <v>1079</v>
      </c>
      <c r="D1477" t="s">
        <v>520</v>
      </c>
      <c r="E1477">
        <v>54700</v>
      </c>
      <c r="F1477">
        <v>24800</v>
      </c>
      <c r="G1477">
        <v>18.389631000000001</v>
      </c>
      <c r="H1477">
        <v>0.11771346000000001</v>
      </c>
      <c r="I1477">
        <v>6.5168166000000003</v>
      </c>
      <c r="J1477">
        <v>0.40922694999999998</v>
      </c>
      <c r="K1477">
        <v>1.1984185000000001</v>
      </c>
      <c r="L1477">
        <v>7.5255326999999997E-2</v>
      </c>
      <c r="M1477">
        <v>2.2642787000000002</v>
      </c>
      <c r="N1477">
        <v>-2.7613710999999999</v>
      </c>
      <c r="O1477">
        <v>443.666666666666</v>
      </c>
    </row>
    <row r="1478" spans="1:15">
      <c r="A1478">
        <v>1620</v>
      </c>
      <c r="B1478" t="s">
        <v>1940</v>
      </c>
      <c r="C1478" t="s">
        <v>773</v>
      </c>
      <c r="D1478" t="s">
        <v>774</v>
      </c>
      <c r="E1478">
        <v>71500</v>
      </c>
      <c r="F1478">
        <v>29900</v>
      </c>
      <c r="G1478">
        <v>8.8939141999999993</v>
      </c>
      <c r="H1478">
        <v>9.0624616000000005E-2</v>
      </c>
      <c r="I1478">
        <v>13.473190000000001</v>
      </c>
      <c r="J1478">
        <v>0</v>
      </c>
      <c r="K1478">
        <v>1.1982938999999999</v>
      </c>
      <c r="L1478">
        <v>0</v>
      </c>
      <c r="M1478">
        <v>-0.33138841000000002</v>
      </c>
      <c r="N1478">
        <v>-2.0368528000000001</v>
      </c>
      <c r="O1478">
        <v>1703</v>
      </c>
    </row>
    <row r="1479" spans="1:15">
      <c r="A1479">
        <v>1533</v>
      </c>
      <c r="B1479" t="s">
        <v>1941</v>
      </c>
      <c r="C1479" t="s">
        <v>348</v>
      </c>
      <c r="D1479" t="s">
        <v>105</v>
      </c>
      <c r="E1479">
        <v>61900</v>
      </c>
      <c r="F1479">
        <v>28500</v>
      </c>
      <c r="G1479">
        <v>17.122982</v>
      </c>
      <c r="H1479">
        <v>0.83508806999999996</v>
      </c>
      <c r="I1479">
        <v>6.9943441999999996</v>
      </c>
      <c r="J1479">
        <v>0.16955023999999999</v>
      </c>
      <c r="K1479">
        <v>1.1976403</v>
      </c>
      <c r="L1479">
        <v>2.9032057E-2</v>
      </c>
      <c r="M1479">
        <v>-1.8233618</v>
      </c>
      <c r="N1479">
        <v>-1.0394447</v>
      </c>
      <c r="O1479">
        <v>2314.3333333333298</v>
      </c>
    </row>
    <row r="1480" spans="1:15">
      <c r="A1480">
        <v>3723</v>
      </c>
      <c r="B1480" t="s">
        <v>1942</v>
      </c>
      <c r="C1480" t="s">
        <v>950</v>
      </c>
      <c r="D1480" t="s">
        <v>297</v>
      </c>
      <c r="E1480">
        <v>81100</v>
      </c>
      <c r="F1480">
        <v>38700</v>
      </c>
      <c r="G1480">
        <v>7.3298192000000002</v>
      </c>
      <c r="H1480">
        <v>0.24313480000000001</v>
      </c>
      <c r="I1480">
        <v>16.338685999999999</v>
      </c>
      <c r="J1480">
        <v>0</v>
      </c>
      <c r="K1480">
        <v>1.1975960999999999</v>
      </c>
      <c r="L1480">
        <v>0</v>
      </c>
      <c r="M1480">
        <v>9.6586552000000001</v>
      </c>
      <c r="N1480">
        <v>14.009207999999999</v>
      </c>
      <c r="O1480">
        <v>172.5</v>
      </c>
    </row>
    <row r="1481" spans="1:15">
      <c r="A1481">
        <v>3418</v>
      </c>
      <c r="B1481" t="s">
        <v>1943</v>
      </c>
      <c r="C1481" t="s">
        <v>667</v>
      </c>
      <c r="D1481" t="s">
        <v>266</v>
      </c>
      <c r="E1481">
        <v>75900</v>
      </c>
      <c r="F1481">
        <v>32600</v>
      </c>
      <c r="G1481">
        <v>8.5361471000000009</v>
      </c>
      <c r="H1481">
        <v>0.45231064999999998</v>
      </c>
      <c r="I1481">
        <v>14.020873999999999</v>
      </c>
      <c r="J1481">
        <v>1.7606564</v>
      </c>
      <c r="K1481">
        <v>1.1968424</v>
      </c>
      <c r="L1481">
        <v>0.15029223</v>
      </c>
      <c r="M1481">
        <v>-3.0690865999999999</v>
      </c>
      <c r="N1481">
        <v>-8.4886122000000004</v>
      </c>
      <c r="O1481">
        <v>216</v>
      </c>
    </row>
    <row r="1482" spans="1:15">
      <c r="A1482">
        <v>2589</v>
      </c>
      <c r="B1482" t="s">
        <v>1944</v>
      </c>
      <c r="C1482" t="s">
        <v>1404</v>
      </c>
      <c r="D1482" t="s">
        <v>1405</v>
      </c>
      <c r="E1482">
        <v>109900</v>
      </c>
      <c r="F1482">
        <v>49100</v>
      </c>
      <c r="G1482">
        <v>3.5816401999999998</v>
      </c>
      <c r="H1482">
        <v>1.9467863999999999</v>
      </c>
      <c r="I1482">
        <v>33.394779</v>
      </c>
      <c r="J1482">
        <v>1.7475377000000001</v>
      </c>
      <c r="K1482">
        <v>1.1960808999999999</v>
      </c>
      <c r="L1482">
        <v>6.2590510000000002E-2</v>
      </c>
      <c r="M1482">
        <v>-0.43923804</v>
      </c>
      <c r="N1482">
        <v>-2.8987367000000002</v>
      </c>
      <c r="O1482">
        <v>2608</v>
      </c>
    </row>
    <row r="1483" spans="1:15">
      <c r="A1483">
        <v>3231</v>
      </c>
      <c r="B1483" t="s">
        <v>1945</v>
      </c>
      <c r="C1483" t="s">
        <v>146</v>
      </c>
      <c r="D1483" t="s">
        <v>147</v>
      </c>
      <c r="E1483">
        <v>66100</v>
      </c>
      <c r="F1483">
        <v>28100</v>
      </c>
      <c r="G1483">
        <v>13.463691000000001</v>
      </c>
      <c r="H1483">
        <v>0.38449981999999999</v>
      </c>
      <c r="I1483">
        <v>8.8757342999999995</v>
      </c>
      <c r="J1483">
        <v>0.18238926999999999</v>
      </c>
      <c r="K1483">
        <v>1.1950014</v>
      </c>
      <c r="L1483">
        <v>2.4556327999999999E-2</v>
      </c>
      <c r="M1483">
        <v>1.8121262</v>
      </c>
      <c r="N1483">
        <v>3.3524714000000002</v>
      </c>
      <c r="O1483">
        <v>2859</v>
      </c>
    </row>
    <row r="1484" spans="1:15">
      <c r="A1484">
        <v>2923</v>
      </c>
      <c r="B1484" t="s">
        <v>1946</v>
      </c>
      <c r="C1484" t="s">
        <v>644</v>
      </c>
      <c r="D1484" t="s">
        <v>207</v>
      </c>
      <c r="E1484">
        <v>96000</v>
      </c>
      <c r="F1484">
        <v>41200</v>
      </c>
      <c r="G1484">
        <v>6.1542443999999996</v>
      </c>
      <c r="H1484">
        <v>1.2488611000000001</v>
      </c>
      <c r="I1484">
        <v>19.389063</v>
      </c>
      <c r="J1484">
        <v>0.74674534999999997</v>
      </c>
      <c r="K1484">
        <v>1.1932503000000001</v>
      </c>
      <c r="L1484">
        <v>4.5956533000000001E-2</v>
      </c>
      <c r="M1484">
        <v>-0.78522413999999996</v>
      </c>
      <c r="N1484">
        <v>-2.0050249</v>
      </c>
      <c r="O1484">
        <v>2794.6666666666601</v>
      </c>
    </row>
    <row r="1485" spans="1:15">
      <c r="A1485">
        <v>3298</v>
      </c>
      <c r="B1485" t="s">
        <v>1947</v>
      </c>
      <c r="C1485" t="s">
        <v>556</v>
      </c>
      <c r="D1485" t="s">
        <v>147</v>
      </c>
      <c r="E1485">
        <v>97100</v>
      </c>
      <c r="F1485">
        <v>44100</v>
      </c>
      <c r="G1485">
        <v>2.4858359999999999</v>
      </c>
      <c r="H1485">
        <v>1.6320881</v>
      </c>
      <c r="I1485">
        <v>47.987312000000003</v>
      </c>
      <c r="J1485">
        <v>3.1596343999999998</v>
      </c>
      <c r="K1485">
        <v>1.1928859000000001</v>
      </c>
      <c r="L1485">
        <v>7.8543335000000006E-2</v>
      </c>
      <c r="M1485">
        <v>-2.6734889000000001E-2</v>
      </c>
      <c r="N1485">
        <v>-2.9754765000000001</v>
      </c>
      <c r="O1485">
        <v>668</v>
      </c>
    </row>
    <row r="1486" spans="1:15">
      <c r="A1486">
        <v>8308</v>
      </c>
      <c r="B1486" t="s">
        <v>1948</v>
      </c>
      <c r="C1486" t="s">
        <v>1124</v>
      </c>
      <c r="D1486" t="s">
        <v>219</v>
      </c>
      <c r="E1486">
        <v>76500</v>
      </c>
      <c r="F1486">
        <v>33000</v>
      </c>
      <c r="G1486">
        <v>8.7681141</v>
      </c>
      <c r="H1486">
        <v>5.05221E-2</v>
      </c>
      <c r="I1486">
        <v>13.604297000000001</v>
      </c>
      <c r="J1486">
        <v>8.6219757999999994E-2</v>
      </c>
      <c r="K1486">
        <v>1.1928402</v>
      </c>
      <c r="L1486">
        <v>7.5598465999999996E-3</v>
      </c>
      <c r="M1486">
        <v>-1.0891082000000001</v>
      </c>
      <c r="N1486">
        <v>-4.8042778999999998</v>
      </c>
      <c r="O1486">
        <v>290</v>
      </c>
    </row>
    <row r="1487" spans="1:15">
      <c r="A1487">
        <v>9259</v>
      </c>
      <c r="B1487" t="s">
        <v>1949</v>
      </c>
      <c r="C1487" t="s">
        <v>1950</v>
      </c>
      <c r="D1487" t="s">
        <v>505</v>
      </c>
      <c r="E1487">
        <v>69000</v>
      </c>
      <c r="F1487">
        <v>31900</v>
      </c>
      <c r="G1487">
        <v>9.0870914000000003</v>
      </c>
      <c r="H1487">
        <v>0.20726928</v>
      </c>
      <c r="I1487">
        <v>13.093394999999999</v>
      </c>
      <c r="J1487">
        <v>0</v>
      </c>
      <c r="K1487">
        <v>1.1898088</v>
      </c>
      <c r="L1487">
        <v>0</v>
      </c>
      <c r="M1487">
        <v>-1.5684655000000001</v>
      </c>
      <c r="N1487">
        <v>-4.6246280999999998</v>
      </c>
      <c r="O1487">
        <v>489.666666666666</v>
      </c>
    </row>
    <row r="1488" spans="1:15">
      <c r="A1488">
        <v>1883</v>
      </c>
      <c r="B1488" t="s">
        <v>1951</v>
      </c>
      <c r="C1488" t="s">
        <v>1369</v>
      </c>
      <c r="D1488" t="s">
        <v>295</v>
      </c>
      <c r="E1488">
        <v>75300</v>
      </c>
      <c r="F1488">
        <v>38900</v>
      </c>
      <c r="G1488">
        <v>4.4364543000000003</v>
      </c>
      <c r="H1488">
        <v>0.96307796000000001</v>
      </c>
      <c r="I1488">
        <v>26.808371999999999</v>
      </c>
      <c r="J1488">
        <v>0.47013443999999999</v>
      </c>
      <c r="K1488">
        <v>1.1893411</v>
      </c>
      <c r="L1488">
        <v>2.0857298999999999E-2</v>
      </c>
      <c r="M1488">
        <v>-1.7069217999999999</v>
      </c>
      <c r="N1488">
        <v>-8.5918550000000007</v>
      </c>
      <c r="O1488">
        <v>287</v>
      </c>
    </row>
    <row r="1489" spans="1:15">
      <c r="A1489">
        <v>5378</v>
      </c>
      <c r="B1489" t="s">
        <v>1952</v>
      </c>
      <c r="C1489" t="s">
        <v>1517</v>
      </c>
      <c r="D1489" t="s">
        <v>253</v>
      </c>
      <c r="E1489">
        <v>60200</v>
      </c>
      <c r="F1489">
        <v>24100</v>
      </c>
      <c r="G1489">
        <v>14.266531000000001</v>
      </c>
      <c r="H1489">
        <v>0.13411524999999999</v>
      </c>
      <c r="I1489">
        <v>8.3269882000000006</v>
      </c>
      <c r="J1489">
        <v>4.4382006000000002E-2</v>
      </c>
      <c r="K1489">
        <v>1.1879724</v>
      </c>
      <c r="L1489">
        <v>6.3317725E-3</v>
      </c>
      <c r="M1489">
        <v>4.3316907999999996</v>
      </c>
      <c r="N1489">
        <v>6.0786351999999999</v>
      </c>
      <c r="O1489">
        <v>701.33333333333303</v>
      </c>
    </row>
    <row r="1490" spans="1:15">
      <c r="A1490">
        <v>9684</v>
      </c>
      <c r="B1490" t="s">
        <v>1953</v>
      </c>
      <c r="C1490" t="s">
        <v>1335</v>
      </c>
      <c r="D1490" t="s">
        <v>207</v>
      </c>
      <c r="E1490">
        <v>60800</v>
      </c>
      <c r="F1490">
        <v>22600</v>
      </c>
      <c r="G1490">
        <v>12.863873</v>
      </c>
      <c r="H1490">
        <v>0.52544420999999997</v>
      </c>
      <c r="I1490">
        <v>9.2159033000000008</v>
      </c>
      <c r="J1490">
        <v>0</v>
      </c>
      <c r="K1490">
        <v>1.1855221</v>
      </c>
      <c r="L1490">
        <v>0</v>
      </c>
      <c r="M1490">
        <v>4.7205572</v>
      </c>
      <c r="N1490">
        <v>8.2776861000000004</v>
      </c>
      <c r="O1490">
        <v>324.666666666666</v>
      </c>
    </row>
    <row r="1491" spans="1:15">
      <c r="A1491">
        <v>2514</v>
      </c>
      <c r="B1491" t="s">
        <v>1954</v>
      </c>
      <c r="C1491" t="s">
        <v>1955</v>
      </c>
      <c r="D1491" t="s">
        <v>214</v>
      </c>
      <c r="E1491">
        <v>57900</v>
      </c>
      <c r="F1491">
        <v>29300</v>
      </c>
      <c r="G1491">
        <v>14.708339</v>
      </c>
      <c r="H1491">
        <v>0.15884207</v>
      </c>
      <c r="I1491">
        <v>8.0498457000000005</v>
      </c>
      <c r="J1491">
        <v>5.8405093999999998E-2</v>
      </c>
      <c r="K1491">
        <v>1.1839986</v>
      </c>
      <c r="L1491">
        <v>8.5904187999999992E-3</v>
      </c>
      <c r="M1491">
        <v>-4.7990092999999998</v>
      </c>
      <c r="N1491">
        <v>-6.5221438000000003</v>
      </c>
      <c r="O1491">
        <v>170.5</v>
      </c>
    </row>
    <row r="1492" spans="1:15">
      <c r="A1492">
        <v>3445</v>
      </c>
      <c r="B1492" t="s">
        <v>1956</v>
      </c>
      <c r="C1492" t="s">
        <v>667</v>
      </c>
      <c r="D1492" t="s">
        <v>266</v>
      </c>
      <c r="E1492">
        <v>118100</v>
      </c>
      <c r="F1492">
        <v>43900</v>
      </c>
      <c r="G1492">
        <v>2.8914626000000001</v>
      </c>
      <c r="H1492">
        <v>4.3055428999999998</v>
      </c>
      <c r="I1492">
        <v>40.932896</v>
      </c>
      <c r="J1492">
        <v>4.6406559999999999</v>
      </c>
      <c r="K1492">
        <v>1.1835594</v>
      </c>
      <c r="L1492">
        <v>0.13418283</v>
      </c>
      <c r="M1492">
        <v>0.67203581000000001</v>
      </c>
      <c r="N1492">
        <v>-0.53962730999999997</v>
      </c>
      <c r="O1492">
        <v>272.666666666666</v>
      </c>
    </row>
    <row r="1493" spans="1:15">
      <c r="A1493">
        <v>3457</v>
      </c>
      <c r="B1493" t="s">
        <v>1957</v>
      </c>
      <c r="C1493" t="s">
        <v>573</v>
      </c>
      <c r="D1493" t="s">
        <v>266</v>
      </c>
      <c r="E1493">
        <v>133400</v>
      </c>
      <c r="F1493">
        <v>55100</v>
      </c>
      <c r="G1493">
        <v>3.7601515999999999</v>
      </c>
      <c r="H1493">
        <v>8.5844468999999997</v>
      </c>
      <c r="I1493">
        <v>31.45187</v>
      </c>
      <c r="J1493">
        <v>0</v>
      </c>
      <c r="K1493">
        <v>1.1826379</v>
      </c>
      <c r="L1493">
        <v>0</v>
      </c>
      <c r="M1493">
        <v>-1.0874771999999999</v>
      </c>
      <c r="N1493">
        <v>-2.5859646999999999</v>
      </c>
      <c r="O1493">
        <v>261.666666666666</v>
      </c>
    </row>
    <row r="1494" spans="1:15">
      <c r="A1494">
        <v>23328</v>
      </c>
      <c r="B1494" t="s">
        <v>1958</v>
      </c>
      <c r="C1494" t="s">
        <v>91</v>
      </c>
      <c r="D1494" t="s">
        <v>23</v>
      </c>
      <c r="E1494">
        <v>29300</v>
      </c>
      <c r="F1494">
        <v>16300</v>
      </c>
      <c r="G1494">
        <v>42.773963999999999</v>
      </c>
      <c r="H1494">
        <v>8.1679142999999996E-2</v>
      </c>
      <c r="I1494">
        <v>2.7610979000000002</v>
      </c>
      <c r="J1494">
        <v>2.0960158E-2</v>
      </c>
      <c r="K1494">
        <v>1.1810309999999999</v>
      </c>
      <c r="L1494">
        <v>8.9654903999999997E-3</v>
      </c>
      <c r="M1494">
        <v>-8.3794909000000004</v>
      </c>
      <c r="N1494">
        <v>-11.708985999999999</v>
      </c>
      <c r="O1494">
        <v>290</v>
      </c>
    </row>
    <row r="1495" spans="1:15">
      <c r="A1495">
        <v>4999</v>
      </c>
      <c r="B1495" t="s">
        <v>1959</v>
      </c>
      <c r="C1495" t="s">
        <v>1507</v>
      </c>
      <c r="D1495" t="s">
        <v>345</v>
      </c>
      <c r="E1495">
        <v>63900</v>
      </c>
      <c r="F1495">
        <v>25800</v>
      </c>
      <c r="G1495">
        <v>12.366497000000001</v>
      </c>
      <c r="H1495">
        <v>0.49137437</v>
      </c>
      <c r="I1495">
        <v>9.5473108</v>
      </c>
      <c r="J1495">
        <v>0</v>
      </c>
      <c r="K1495">
        <v>1.1806679</v>
      </c>
      <c r="L1495">
        <v>0</v>
      </c>
      <c r="M1495">
        <v>-1.0772805000000001</v>
      </c>
      <c r="N1495">
        <v>-4.8955077999999999</v>
      </c>
      <c r="O1495">
        <v>313.33333333333297</v>
      </c>
    </row>
    <row r="1496" spans="1:15">
      <c r="A1496">
        <v>12891</v>
      </c>
      <c r="B1496" t="s">
        <v>1960</v>
      </c>
      <c r="C1496" t="s">
        <v>342</v>
      </c>
      <c r="D1496" t="s">
        <v>197</v>
      </c>
      <c r="E1496">
        <v>37200</v>
      </c>
      <c r="F1496">
        <v>19300</v>
      </c>
      <c r="G1496">
        <v>32.667788999999999</v>
      </c>
      <c r="H1496">
        <v>0.17223727999999999</v>
      </c>
      <c r="I1496">
        <v>3.6114161</v>
      </c>
      <c r="J1496">
        <v>0</v>
      </c>
      <c r="K1496">
        <v>1.1797698000000001</v>
      </c>
      <c r="L1496">
        <v>0</v>
      </c>
      <c r="M1496">
        <v>7.7411608999999997</v>
      </c>
      <c r="N1496">
        <v>14.585485</v>
      </c>
      <c r="O1496">
        <v>169.666666666666</v>
      </c>
    </row>
    <row r="1497" spans="1:15">
      <c r="A1497">
        <v>1577</v>
      </c>
      <c r="B1497" t="s">
        <v>1961</v>
      </c>
      <c r="C1497" t="s">
        <v>333</v>
      </c>
      <c r="D1497" t="s">
        <v>185</v>
      </c>
      <c r="E1497">
        <v>99900</v>
      </c>
      <c r="F1497">
        <v>36600</v>
      </c>
      <c r="G1497">
        <v>4.9236794000000002</v>
      </c>
      <c r="H1497">
        <v>0.86373138000000005</v>
      </c>
      <c r="I1497">
        <v>23.945043999999999</v>
      </c>
      <c r="J1497">
        <v>0.84827775000000005</v>
      </c>
      <c r="K1497">
        <v>1.1789771</v>
      </c>
      <c r="L1497">
        <v>4.1766475999999997E-2</v>
      </c>
      <c r="M1497">
        <v>1.1809654000000001</v>
      </c>
      <c r="N1497">
        <v>1.4191081999999999</v>
      </c>
      <c r="O1497">
        <v>1581.3333333333301</v>
      </c>
    </row>
    <row r="1498" spans="1:15">
      <c r="A1498">
        <v>25688</v>
      </c>
      <c r="B1498" t="s">
        <v>1962</v>
      </c>
      <c r="C1498" t="s">
        <v>62</v>
      </c>
      <c r="D1498" t="s">
        <v>63</v>
      </c>
      <c r="E1498">
        <v>84900</v>
      </c>
      <c r="F1498">
        <v>31100</v>
      </c>
      <c r="G1498">
        <v>6.9196596000000001</v>
      </c>
      <c r="H1498">
        <v>0.42137626</v>
      </c>
      <c r="I1498">
        <v>17.028531999999998</v>
      </c>
      <c r="J1498">
        <v>0.12766424000000001</v>
      </c>
      <c r="K1498">
        <v>1.1783163999999999</v>
      </c>
      <c r="L1498">
        <v>8.8339299000000007E-3</v>
      </c>
      <c r="M1498">
        <v>-1.2681865999999999</v>
      </c>
      <c r="N1498">
        <v>-1.5412754</v>
      </c>
      <c r="O1498">
        <v>467.5</v>
      </c>
    </row>
    <row r="1499" spans="1:15">
      <c r="A1499">
        <v>2415</v>
      </c>
      <c r="B1499" t="s">
        <v>1963</v>
      </c>
      <c r="C1499" t="s">
        <v>342</v>
      </c>
      <c r="D1499" t="s">
        <v>197</v>
      </c>
      <c r="E1499">
        <v>93400</v>
      </c>
      <c r="F1499">
        <v>43000</v>
      </c>
      <c r="G1499">
        <v>6.2089604999999999</v>
      </c>
      <c r="H1499">
        <v>2.0125183999999998</v>
      </c>
      <c r="I1499">
        <v>18.942039000000001</v>
      </c>
      <c r="J1499">
        <v>7.9755582000000005E-2</v>
      </c>
      <c r="K1499">
        <v>1.1761037999999999</v>
      </c>
      <c r="L1499">
        <v>4.9519925000000003E-3</v>
      </c>
      <c r="M1499">
        <v>1.4696407E-2</v>
      </c>
      <c r="N1499">
        <v>2.2570809999999999</v>
      </c>
      <c r="O1499">
        <v>407.666666666666</v>
      </c>
    </row>
    <row r="1500" spans="1:15">
      <c r="A1500">
        <v>3696</v>
      </c>
      <c r="B1500" t="s">
        <v>1964</v>
      </c>
      <c r="C1500" t="s">
        <v>1185</v>
      </c>
      <c r="D1500" t="s">
        <v>511</v>
      </c>
      <c r="E1500">
        <v>120100</v>
      </c>
      <c r="F1500">
        <v>46700</v>
      </c>
      <c r="G1500">
        <v>4.1126646999999998</v>
      </c>
      <c r="H1500">
        <v>7.5884409000000002</v>
      </c>
      <c r="I1500">
        <v>28.593617999999999</v>
      </c>
      <c r="J1500">
        <v>2.1923497E-2</v>
      </c>
      <c r="K1500">
        <v>1.1759596000000001</v>
      </c>
      <c r="L1500">
        <v>9.0163992999999995E-4</v>
      </c>
      <c r="M1500">
        <v>-0.80248797000000005</v>
      </c>
      <c r="N1500">
        <v>-2.3681629000000002</v>
      </c>
      <c r="O1500">
        <v>1700.6666666666599</v>
      </c>
    </row>
    <row r="1501" spans="1:15">
      <c r="A1501">
        <v>2484</v>
      </c>
      <c r="B1501" t="s">
        <v>1965</v>
      </c>
      <c r="C1501" t="s">
        <v>213</v>
      </c>
      <c r="D1501" t="s">
        <v>214</v>
      </c>
      <c r="E1501">
        <v>73900</v>
      </c>
      <c r="F1501">
        <v>30700</v>
      </c>
      <c r="G1501">
        <v>9.9833221000000005</v>
      </c>
      <c r="H1501">
        <v>0.24004848000000001</v>
      </c>
      <c r="I1501">
        <v>11.764533999999999</v>
      </c>
      <c r="J1501">
        <v>0.18910213000000001</v>
      </c>
      <c r="K1501">
        <v>1.1744912999999999</v>
      </c>
      <c r="L1501">
        <v>1.8878674000000002E-2</v>
      </c>
      <c r="M1501">
        <v>1.4586688000000001</v>
      </c>
      <c r="N1501">
        <v>1.8672605</v>
      </c>
      <c r="O1501">
        <v>3526.6666666666601</v>
      </c>
    </row>
    <row r="1502" spans="1:15">
      <c r="A1502">
        <v>3035</v>
      </c>
      <c r="B1502" t="s">
        <v>1966</v>
      </c>
      <c r="C1502" t="s">
        <v>284</v>
      </c>
      <c r="D1502" t="s">
        <v>285</v>
      </c>
      <c r="E1502">
        <v>73700</v>
      </c>
      <c r="F1502">
        <v>37100</v>
      </c>
      <c r="G1502">
        <v>8.5124884000000005</v>
      </c>
      <c r="H1502">
        <v>0.74622606999999996</v>
      </c>
      <c r="I1502">
        <v>13.787399000000001</v>
      </c>
      <c r="J1502">
        <v>3.5027577999999997E-2</v>
      </c>
      <c r="K1502">
        <v>1.1736508999999999</v>
      </c>
      <c r="L1502">
        <v>2.9817186000000002E-3</v>
      </c>
      <c r="M1502">
        <v>-1.602168</v>
      </c>
      <c r="N1502">
        <v>-2.3799169</v>
      </c>
      <c r="O1502">
        <v>169.666666666666</v>
      </c>
    </row>
    <row r="1503" spans="1:15">
      <c r="A1503">
        <v>3647</v>
      </c>
      <c r="B1503" t="s">
        <v>1967</v>
      </c>
      <c r="C1503" t="s">
        <v>83</v>
      </c>
      <c r="D1503" t="s">
        <v>36</v>
      </c>
      <c r="E1503">
        <v>153200</v>
      </c>
      <c r="F1503">
        <v>58100</v>
      </c>
      <c r="G1503">
        <v>2.4545145000000002</v>
      </c>
      <c r="H1503">
        <v>8.9625111000000004</v>
      </c>
      <c r="I1503">
        <v>47.796207000000003</v>
      </c>
      <c r="J1503">
        <v>0</v>
      </c>
      <c r="K1503">
        <v>1.1731647999999999</v>
      </c>
      <c r="L1503">
        <v>0</v>
      </c>
      <c r="M1503">
        <v>-0.34855544999999999</v>
      </c>
      <c r="N1503">
        <v>-2.3649521</v>
      </c>
      <c r="O1503">
        <v>561.33333333333303</v>
      </c>
    </row>
    <row r="1504" spans="1:15">
      <c r="A1504">
        <v>1641</v>
      </c>
      <c r="B1504" t="s">
        <v>1968</v>
      </c>
      <c r="C1504" t="s">
        <v>1115</v>
      </c>
      <c r="D1504" t="s">
        <v>165</v>
      </c>
      <c r="E1504">
        <v>112900</v>
      </c>
      <c r="F1504">
        <v>54900</v>
      </c>
      <c r="G1504">
        <v>2.9080324000000002</v>
      </c>
      <c r="H1504">
        <v>2.6176515</v>
      </c>
      <c r="I1504">
        <v>40.253020999999997</v>
      </c>
      <c r="J1504">
        <v>6.0890090000000001E-2</v>
      </c>
      <c r="K1504">
        <v>1.1705709</v>
      </c>
      <c r="L1504">
        <v>1.7707036E-3</v>
      </c>
      <c r="M1504">
        <v>0.95574968999999999</v>
      </c>
      <c r="N1504">
        <v>1.9719785000000001</v>
      </c>
      <c r="O1504">
        <v>1018.66666666666</v>
      </c>
    </row>
    <row r="1505" spans="1:15">
      <c r="A1505">
        <v>8862</v>
      </c>
      <c r="B1505" t="s">
        <v>1969</v>
      </c>
      <c r="C1505" t="s">
        <v>422</v>
      </c>
      <c r="D1505" t="s">
        <v>214</v>
      </c>
      <c r="E1505">
        <v>68000</v>
      </c>
      <c r="F1505">
        <v>30000</v>
      </c>
      <c r="G1505">
        <v>10.305495000000001</v>
      </c>
      <c r="H1505">
        <v>0.37356057999999998</v>
      </c>
      <c r="I1505">
        <v>11.358675</v>
      </c>
      <c r="J1505">
        <v>0</v>
      </c>
      <c r="K1505">
        <v>1.1705676</v>
      </c>
      <c r="L1505">
        <v>0</v>
      </c>
      <c r="M1505">
        <v>2.6957898</v>
      </c>
      <c r="N1505">
        <v>3.9251722999999998</v>
      </c>
      <c r="O1505">
        <v>607</v>
      </c>
    </row>
    <row r="1506" spans="1:15">
      <c r="A1506">
        <v>81</v>
      </c>
      <c r="B1506" t="s">
        <v>1970</v>
      </c>
      <c r="C1506" t="s">
        <v>893</v>
      </c>
      <c r="D1506" t="s">
        <v>783</v>
      </c>
      <c r="E1506">
        <v>101600</v>
      </c>
      <c r="F1506">
        <v>48800</v>
      </c>
      <c r="G1506">
        <v>3.8323159000000002</v>
      </c>
      <c r="H1506">
        <v>1.2554858</v>
      </c>
      <c r="I1506">
        <v>30.522155999999999</v>
      </c>
      <c r="J1506">
        <v>1.9386337</v>
      </c>
      <c r="K1506">
        <v>1.1697055000000001</v>
      </c>
      <c r="L1506">
        <v>7.4294567000000006E-2</v>
      </c>
      <c r="M1506">
        <v>1.9048603000000001E-2</v>
      </c>
      <c r="N1506">
        <v>-2.0511050000000002</v>
      </c>
      <c r="O1506">
        <v>7632.6666666666597</v>
      </c>
    </row>
    <row r="1507" spans="1:15">
      <c r="A1507">
        <v>2259</v>
      </c>
      <c r="B1507" t="s">
        <v>1971</v>
      </c>
      <c r="C1507" t="s">
        <v>385</v>
      </c>
      <c r="D1507" t="s">
        <v>386</v>
      </c>
      <c r="E1507">
        <v>98400</v>
      </c>
      <c r="F1507">
        <v>38500</v>
      </c>
      <c r="G1507">
        <v>6.1472072999999998</v>
      </c>
      <c r="H1507">
        <v>0.75168674999999996</v>
      </c>
      <c r="I1507">
        <v>19.011199999999999</v>
      </c>
      <c r="J1507">
        <v>1.6632266E-2</v>
      </c>
      <c r="K1507">
        <v>1.1686578000000001</v>
      </c>
      <c r="L1507">
        <v>1.0224199E-3</v>
      </c>
      <c r="M1507">
        <v>5.3658991</v>
      </c>
      <c r="N1507">
        <v>8.3910397999999997</v>
      </c>
      <c r="O1507">
        <v>2855</v>
      </c>
    </row>
    <row r="1508" spans="1:15">
      <c r="A1508">
        <v>2074</v>
      </c>
      <c r="B1508" t="s">
        <v>1972</v>
      </c>
      <c r="C1508" t="s">
        <v>1973</v>
      </c>
      <c r="D1508" t="s">
        <v>219</v>
      </c>
      <c r="E1508">
        <v>71500</v>
      </c>
      <c r="F1508">
        <v>35300</v>
      </c>
      <c r="G1508">
        <v>8.9148835999999996</v>
      </c>
      <c r="H1508">
        <v>0.39308551000000003</v>
      </c>
      <c r="I1508">
        <v>13.096671000000001</v>
      </c>
      <c r="J1508">
        <v>0</v>
      </c>
      <c r="K1508">
        <v>1.1675529</v>
      </c>
      <c r="L1508">
        <v>0</v>
      </c>
      <c r="M1508">
        <v>1.6087777999999999</v>
      </c>
      <c r="N1508">
        <v>-0.88371158000000005</v>
      </c>
      <c r="O1508">
        <v>550</v>
      </c>
    </row>
    <row r="1509" spans="1:15">
      <c r="A1509">
        <v>3194</v>
      </c>
      <c r="B1509" t="s">
        <v>1974</v>
      </c>
      <c r="C1509" t="s">
        <v>1104</v>
      </c>
      <c r="D1509" t="s">
        <v>274</v>
      </c>
      <c r="E1509">
        <v>89000</v>
      </c>
      <c r="F1509">
        <v>39200</v>
      </c>
      <c r="G1509">
        <v>4.4805583999999996</v>
      </c>
      <c r="H1509">
        <v>1.3309987000000001</v>
      </c>
      <c r="I1509">
        <v>26.036009</v>
      </c>
      <c r="J1509">
        <v>0.17461268999999999</v>
      </c>
      <c r="K1509">
        <v>1.1665585000000001</v>
      </c>
      <c r="L1509">
        <v>7.8236237000000007E-3</v>
      </c>
      <c r="M1509">
        <v>-0.55787324999999999</v>
      </c>
      <c r="N1509">
        <v>-4.0548495999999998</v>
      </c>
      <c r="O1509">
        <v>296.33333333333297</v>
      </c>
    </row>
    <row r="1510" spans="1:15">
      <c r="A1510">
        <v>2236</v>
      </c>
      <c r="B1510" t="s">
        <v>1975</v>
      </c>
      <c r="C1510" t="s">
        <v>1976</v>
      </c>
      <c r="D1510" t="s">
        <v>386</v>
      </c>
      <c r="E1510">
        <v>98200</v>
      </c>
      <c r="F1510">
        <v>48000</v>
      </c>
      <c r="G1510">
        <v>5.0117992999999998</v>
      </c>
      <c r="H1510">
        <v>1.6617837</v>
      </c>
      <c r="I1510">
        <v>23.263311000000002</v>
      </c>
      <c r="J1510">
        <v>0.16291130000000001</v>
      </c>
      <c r="K1510">
        <v>1.1659105000000001</v>
      </c>
      <c r="L1510">
        <v>8.1647877000000004E-3</v>
      </c>
      <c r="M1510">
        <v>-2.2040975</v>
      </c>
      <c r="N1510">
        <v>-1.9522082000000001</v>
      </c>
      <c r="O1510">
        <v>266.5</v>
      </c>
    </row>
    <row r="1511" spans="1:15">
      <c r="A1511">
        <v>2568</v>
      </c>
      <c r="B1511" t="s">
        <v>1977</v>
      </c>
      <c r="C1511" t="s">
        <v>1197</v>
      </c>
      <c r="D1511" t="s">
        <v>803</v>
      </c>
      <c r="E1511">
        <v>103500</v>
      </c>
      <c r="F1511">
        <v>45900</v>
      </c>
      <c r="G1511">
        <v>4.0885714999999996</v>
      </c>
      <c r="H1511">
        <v>2.0711908000000001</v>
      </c>
      <c r="I1511">
        <v>28.514662000000001</v>
      </c>
      <c r="J1511">
        <v>1.6541486999999999</v>
      </c>
      <c r="K1511">
        <v>1.1658424000000001</v>
      </c>
      <c r="L1511">
        <v>6.7631057999999994E-2</v>
      </c>
      <c r="M1511">
        <v>0.34322958999999997</v>
      </c>
      <c r="N1511">
        <v>-0.73922211000000004</v>
      </c>
      <c r="O1511">
        <v>1480.6666666666599</v>
      </c>
    </row>
    <row r="1512" spans="1:15">
      <c r="A1512">
        <v>8863</v>
      </c>
      <c r="B1512" t="s">
        <v>1978</v>
      </c>
      <c r="C1512" t="s">
        <v>1482</v>
      </c>
      <c r="D1512" t="s">
        <v>253</v>
      </c>
      <c r="E1512">
        <v>55300</v>
      </c>
      <c r="F1512">
        <v>26300</v>
      </c>
      <c r="G1512">
        <v>18.398105999999999</v>
      </c>
      <c r="H1512">
        <v>0.34033108000000001</v>
      </c>
      <c r="I1512">
        <v>6.3340610999999996</v>
      </c>
      <c r="J1512">
        <v>0.14282323</v>
      </c>
      <c r="K1512">
        <v>1.1653472</v>
      </c>
      <c r="L1512">
        <v>2.6276768999999998E-2</v>
      </c>
      <c r="M1512">
        <v>1.1712598000000001</v>
      </c>
      <c r="N1512">
        <v>1.0109900999999999</v>
      </c>
      <c r="O1512">
        <v>1083</v>
      </c>
    </row>
    <row r="1513" spans="1:15">
      <c r="A1513">
        <v>9054</v>
      </c>
      <c r="B1513" t="s">
        <v>1979</v>
      </c>
      <c r="C1513" t="s">
        <v>1398</v>
      </c>
      <c r="D1513" t="s">
        <v>520</v>
      </c>
      <c r="E1513">
        <v>57600</v>
      </c>
      <c r="F1513">
        <v>20000</v>
      </c>
      <c r="G1513">
        <v>17.860945000000001</v>
      </c>
      <c r="H1513">
        <v>7.5964548000000007E-2</v>
      </c>
      <c r="I1513">
        <v>6.5226240000000004</v>
      </c>
      <c r="J1513">
        <v>1.3333694E-2</v>
      </c>
      <c r="K1513">
        <v>1.1650023</v>
      </c>
      <c r="L1513">
        <v>2.3815236000000002E-3</v>
      </c>
      <c r="M1513">
        <v>0.53573948000000005</v>
      </c>
      <c r="N1513">
        <v>2.0003622000000001</v>
      </c>
      <c r="O1513">
        <v>330.33333333333297</v>
      </c>
    </row>
    <row r="1514" spans="1:15">
      <c r="A1514">
        <v>7731</v>
      </c>
      <c r="B1514" t="s">
        <v>1980</v>
      </c>
      <c r="C1514" t="s">
        <v>62</v>
      </c>
      <c r="D1514" t="s">
        <v>63</v>
      </c>
      <c r="E1514">
        <v>102200</v>
      </c>
      <c r="F1514">
        <v>35700</v>
      </c>
      <c r="G1514">
        <v>5.3536505999999999</v>
      </c>
      <c r="H1514">
        <v>1.1367646</v>
      </c>
      <c r="I1514">
        <v>21.755447</v>
      </c>
      <c r="J1514">
        <v>0.63132237999999996</v>
      </c>
      <c r="K1514">
        <v>1.1647105</v>
      </c>
      <c r="L1514">
        <v>3.3798795E-2</v>
      </c>
      <c r="M1514">
        <v>1.9074483</v>
      </c>
      <c r="N1514">
        <v>0.47080814999999998</v>
      </c>
      <c r="O1514">
        <v>890.66666666666595</v>
      </c>
    </row>
    <row r="1515" spans="1:15">
      <c r="A1515">
        <v>79</v>
      </c>
      <c r="B1515" t="s">
        <v>1981</v>
      </c>
      <c r="C1515" t="s">
        <v>252</v>
      </c>
      <c r="D1515" t="s">
        <v>214</v>
      </c>
      <c r="E1515">
        <v>103000</v>
      </c>
      <c r="F1515">
        <v>48800</v>
      </c>
      <c r="G1515">
        <v>3.9157424000000001</v>
      </c>
      <c r="H1515">
        <v>1.9538336000000001</v>
      </c>
      <c r="I1515">
        <v>29.743155999999999</v>
      </c>
      <c r="J1515">
        <v>1.5494760999999999</v>
      </c>
      <c r="K1515">
        <v>1.1646653</v>
      </c>
      <c r="L1515">
        <v>6.0673494000000001E-2</v>
      </c>
      <c r="M1515">
        <v>0.41858899999999999</v>
      </c>
      <c r="N1515">
        <v>-1.4897809</v>
      </c>
      <c r="O1515">
        <v>6576.6666666666597</v>
      </c>
    </row>
    <row r="1516" spans="1:15">
      <c r="A1516">
        <v>1798</v>
      </c>
      <c r="B1516" t="s">
        <v>1982</v>
      </c>
      <c r="C1516" t="s">
        <v>247</v>
      </c>
      <c r="D1516" t="s">
        <v>248</v>
      </c>
      <c r="E1516">
        <v>85300</v>
      </c>
      <c r="F1516">
        <v>44000</v>
      </c>
      <c r="G1516">
        <v>4.8893747000000003</v>
      </c>
      <c r="H1516">
        <v>1.0226436999999999</v>
      </c>
      <c r="I1516">
        <v>23.814195999999999</v>
      </c>
      <c r="J1516">
        <v>2.9873810000000001</v>
      </c>
      <c r="K1516">
        <v>1.1643652</v>
      </c>
      <c r="L1516">
        <v>0.14606424000000001</v>
      </c>
      <c r="M1516">
        <v>2.4093957000000001</v>
      </c>
      <c r="N1516">
        <v>4.2607635999999998</v>
      </c>
      <c r="O1516">
        <v>251.666666666666</v>
      </c>
    </row>
    <row r="1517" spans="1:15">
      <c r="A1517">
        <v>2844</v>
      </c>
      <c r="B1517" t="s">
        <v>1983</v>
      </c>
      <c r="C1517" t="s">
        <v>1605</v>
      </c>
      <c r="D1517" t="s">
        <v>17</v>
      </c>
      <c r="E1517">
        <v>94300</v>
      </c>
      <c r="F1517">
        <v>44000</v>
      </c>
      <c r="G1517">
        <v>4.5932902999999996</v>
      </c>
      <c r="H1517">
        <v>0.14718819</v>
      </c>
      <c r="I1517">
        <v>25.249613</v>
      </c>
      <c r="J1517">
        <v>5.5498852999999997E-3</v>
      </c>
      <c r="K1517">
        <v>1.159788</v>
      </c>
      <c r="L1517">
        <v>2.5492237000000002E-4</v>
      </c>
      <c r="M1517">
        <v>0.76202232000000003</v>
      </c>
      <c r="N1517">
        <v>-0.44848075999999998</v>
      </c>
      <c r="O1517">
        <v>958</v>
      </c>
    </row>
    <row r="1518" spans="1:15">
      <c r="A1518">
        <v>8918</v>
      </c>
      <c r="B1518" t="s">
        <v>1984</v>
      </c>
      <c r="C1518" t="s">
        <v>22</v>
      </c>
      <c r="D1518" t="s">
        <v>23</v>
      </c>
      <c r="E1518">
        <v>100600</v>
      </c>
      <c r="F1518">
        <v>31100</v>
      </c>
      <c r="G1518">
        <v>7.0234059999999996</v>
      </c>
      <c r="H1518">
        <v>1.8010596999999999</v>
      </c>
      <c r="I1518">
        <v>16.493496</v>
      </c>
      <c r="J1518">
        <v>0.45214155</v>
      </c>
      <c r="K1518">
        <v>1.1584052</v>
      </c>
      <c r="L1518">
        <v>3.1755737999999999E-2</v>
      </c>
      <c r="M1518">
        <v>0.10119758</v>
      </c>
      <c r="N1518">
        <v>-0.92695791000000005</v>
      </c>
      <c r="O1518">
        <v>2124.6666666666601</v>
      </c>
    </row>
    <row r="1519" spans="1:15">
      <c r="A1519">
        <v>2503</v>
      </c>
      <c r="B1519" t="s">
        <v>1985</v>
      </c>
      <c r="C1519" t="s">
        <v>541</v>
      </c>
      <c r="D1519" t="s">
        <v>214</v>
      </c>
      <c r="E1519">
        <v>87900</v>
      </c>
      <c r="F1519">
        <v>39800</v>
      </c>
      <c r="G1519">
        <v>5.6805152999999997</v>
      </c>
      <c r="H1519">
        <v>0.78988742999999995</v>
      </c>
      <c r="I1519">
        <v>20.385542000000001</v>
      </c>
      <c r="J1519">
        <v>0.68367827000000003</v>
      </c>
      <c r="K1519">
        <v>1.1580037999999999</v>
      </c>
      <c r="L1519">
        <v>3.8836449000000002E-2</v>
      </c>
      <c r="M1519">
        <v>-0.56871479999999996</v>
      </c>
      <c r="N1519">
        <v>-3.0165302999999999</v>
      </c>
      <c r="O1519">
        <v>2487</v>
      </c>
    </row>
    <row r="1520" spans="1:15">
      <c r="A1520">
        <v>1780</v>
      </c>
      <c r="B1520" t="s">
        <v>1986</v>
      </c>
      <c r="C1520" t="s">
        <v>1501</v>
      </c>
      <c r="D1520" t="s">
        <v>165</v>
      </c>
      <c r="E1520">
        <v>93400</v>
      </c>
      <c r="F1520">
        <v>45200</v>
      </c>
      <c r="G1520">
        <v>4.7720102999999998</v>
      </c>
      <c r="H1520">
        <v>0.57839996000000005</v>
      </c>
      <c r="I1520">
        <v>24.19943</v>
      </c>
      <c r="J1520">
        <v>5.2506446999999998E-2</v>
      </c>
      <c r="K1520">
        <v>1.1547993000000001</v>
      </c>
      <c r="L1520">
        <v>2.5056133E-3</v>
      </c>
      <c r="M1520">
        <v>1.0628574</v>
      </c>
      <c r="N1520">
        <v>0.48730438999999998</v>
      </c>
      <c r="O1520">
        <v>1888.6666666666599</v>
      </c>
    </row>
    <row r="1521" spans="1:15">
      <c r="A1521">
        <v>1619</v>
      </c>
      <c r="B1521" t="s">
        <v>1987</v>
      </c>
      <c r="C1521" t="s">
        <v>1988</v>
      </c>
      <c r="D1521" t="s">
        <v>774</v>
      </c>
      <c r="E1521">
        <v>56900</v>
      </c>
      <c r="F1521">
        <v>26900</v>
      </c>
      <c r="G1521">
        <v>13.033276000000001</v>
      </c>
      <c r="H1521">
        <v>5.1368329999999997E-2</v>
      </c>
      <c r="I1521">
        <v>8.8541135999999998</v>
      </c>
      <c r="J1521">
        <v>2.3214499E-2</v>
      </c>
      <c r="K1521">
        <v>1.1539811</v>
      </c>
      <c r="L1521">
        <v>3.0256095E-3</v>
      </c>
      <c r="M1521">
        <v>-2.5491362</v>
      </c>
      <c r="N1521">
        <v>-7.5299778000000002</v>
      </c>
      <c r="O1521">
        <v>994.66666666666595</v>
      </c>
    </row>
    <row r="1522" spans="1:15">
      <c r="A1522">
        <v>9764</v>
      </c>
      <c r="B1522" t="s">
        <v>1989</v>
      </c>
      <c r="C1522" t="s">
        <v>87</v>
      </c>
      <c r="D1522" t="s">
        <v>88</v>
      </c>
      <c r="E1522">
        <v>80800</v>
      </c>
      <c r="F1522">
        <v>33000</v>
      </c>
      <c r="G1522">
        <v>8.8228922000000001</v>
      </c>
      <c r="H1522">
        <v>0.62557322000000004</v>
      </c>
      <c r="I1522">
        <v>13.077586999999999</v>
      </c>
      <c r="J1522">
        <v>3.0889584000000001E-2</v>
      </c>
      <c r="K1522">
        <v>1.1538212999999999</v>
      </c>
      <c r="L1522">
        <v>2.7253545999999999E-3</v>
      </c>
      <c r="M1522">
        <v>1.1498153</v>
      </c>
      <c r="N1522">
        <v>-0.13727410000000001</v>
      </c>
      <c r="O1522">
        <v>550.66666666666595</v>
      </c>
    </row>
    <row r="1523" spans="1:15">
      <c r="A1523">
        <v>3856</v>
      </c>
      <c r="B1523" t="s">
        <v>1990</v>
      </c>
      <c r="C1523" t="s">
        <v>1456</v>
      </c>
      <c r="D1523" t="s">
        <v>551</v>
      </c>
      <c r="E1523">
        <v>111600</v>
      </c>
      <c r="F1523">
        <v>44500</v>
      </c>
      <c r="G1523">
        <v>4.5872760000000001</v>
      </c>
      <c r="H1523">
        <v>4.0263381000000003</v>
      </c>
      <c r="I1523">
        <v>25.143771999999998</v>
      </c>
      <c r="J1523">
        <v>0.11086493</v>
      </c>
      <c r="K1523">
        <v>1.1534142000000001</v>
      </c>
      <c r="L1523">
        <v>5.0856801999999996E-3</v>
      </c>
      <c r="M1523">
        <v>-0.57264853000000004</v>
      </c>
      <c r="N1523">
        <v>-3.3357030999999999</v>
      </c>
      <c r="O1523">
        <v>283.33333333333297</v>
      </c>
    </row>
    <row r="1524" spans="1:15">
      <c r="A1524">
        <v>25083</v>
      </c>
      <c r="B1524" t="s">
        <v>1991</v>
      </c>
      <c r="C1524" t="s">
        <v>1583</v>
      </c>
      <c r="D1524" t="s">
        <v>1037</v>
      </c>
      <c r="E1524">
        <v>70900</v>
      </c>
      <c r="F1524">
        <v>35200</v>
      </c>
      <c r="G1524">
        <v>7.3824047999999998</v>
      </c>
      <c r="H1524">
        <v>0.29834935000000001</v>
      </c>
      <c r="I1524">
        <v>15.620634000000001</v>
      </c>
      <c r="J1524">
        <v>1.6811742000000001E-2</v>
      </c>
      <c r="K1524">
        <v>1.1531785000000001</v>
      </c>
      <c r="L1524">
        <v>1.2411108E-3</v>
      </c>
      <c r="M1524">
        <v>2.1110129</v>
      </c>
      <c r="N1524">
        <v>0.91659689</v>
      </c>
      <c r="O1524">
        <v>1813.6666666666599</v>
      </c>
    </row>
    <row r="1525" spans="1:15">
      <c r="A1525">
        <v>2974</v>
      </c>
      <c r="B1525" t="s">
        <v>1992</v>
      </c>
      <c r="C1525" t="s">
        <v>398</v>
      </c>
      <c r="D1525" t="s">
        <v>207</v>
      </c>
      <c r="E1525">
        <v>129500</v>
      </c>
      <c r="F1525">
        <v>54200</v>
      </c>
      <c r="G1525">
        <v>3.4589846</v>
      </c>
      <c r="H1525">
        <v>5.5154452000000003</v>
      </c>
      <c r="I1525">
        <v>33.300896000000002</v>
      </c>
      <c r="J1525">
        <v>2.5162466000000001</v>
      </c>
      <c r="K1525">
        <v>1.1518728</v>
      </c>
      <c r="L1525">
        <v>8.7036580000000002E-2</v>
      </c>
      <c r="M1525">
        <v>0.11383688</v>
      </c>
      <c r="N1525">
        <v>-0.91863883000000002</v>
      </c>
      <c r="O1525">
        <v>3461</v>
      </c>
    </row>
    <row r="1526" spans="1:15">
      <c r="A1526">
        <v>3185</v>
      </c>
      <c r="B1526" t="s">
        <v>1993</v>
      </c>
      <c r="C1526" t="s">
        <v>76</v>
      </c>
      <c r="D1526" t="s">
        <v>77</v>
      </c>
      <c r="E1526">
        <v>93600</v>
      </c>
      <c r="F1526">
        <v>46400</v>
      </c>
      <c r="G1526">
        <v>5.0678286999999997</v>
      </c>
      <c r="H1526">
        <v>2.8488511999999999</v>
      </c>
      <c r="I1526">
        <v>22.705172000000001</v>
      </c>
      <c r="J1526">
        <v>1.4891416</v>
      </c>
      <c r="K1526">
        <v>1.1506592</v>
      </c>
      <c r="L1526">
        <v>7.5467146999999998E-2</v>
      </c>
      <c r="M1526">
        <v>-1.1724810999999999</v>
      </c>
      <c r="N1526">
        <v>-9.1450911000000001</v>
      </c>
      <c r="O1526">
        <v>493</v>
      </c>
    </row>
    <row r="1527" spans="1:15">
      <c r="A1527">
        <v>1487</v>
      </c>
      <c r="B1527" t="s">
        <v>1994</v>
      </c>
      <c r="C1527" t="s">
        <v>245</v>
      </c>
      <c r="D1527" t="s">
        <v>105</v>
      </c>
      <c r="E1527">
        <v>113100</v>
      </c>
      <c r="F1527">
        <v>38800</v>
      </c>
      <c r="G1527">
        <v>4.756094</v>
      </c>
      <c r="H1527">
        <v>5.3073921000000004</v>
      </c>
      <c r="I1527">
        <v>24.144746999999999</v>
      </c>
      <c r="J1527">
        <v>9.5887742999999998E-2</v>
      </c>
      <c r="K1527">
        <v>1.1483467999999999</v>
      </c>
      <c r="L1527">
        <v>4.5605111000000002E-3</v>
      </c>
      <c r="M1527">
        <v>-0.67857361000000005</v>
      </c>
      <c r="N1527">
        <v>-7.5762295999999996</v>
      </c>
      <c r="O1527">
        <v>332.666666666666</v>
      </c>
    </row>
    <row r="1528" spans="1:15">
      <c r="A1528">
        <v>3863</v>
      </c>
      <c r="B1528" t="s">
        <v>1995</v>
      </c>
      <c r="C1528" t="s">
        <v>550</v>
      </c>
      <c r="D1528" t="s">
        <v>551</v>
      </c>
      <c r="E1528">
        <v>124800</v>
      </c>
      <c r="F1528">
        <v>60100</v>
      </c>
      <c r="G1528">
        <v>2.7533338000000001</v>
      </c>
      <c r="H1528">
        <v>5.4979477000000001</v>
      </c>
      <c r="I1528">
        <v>41.631222000000001</v>
      </c>
      <c r="J1528">
        <v>3.0787651999999999</v>
      </c>
      <c r="K1528">
        <v>1.1462464000000001</v>
      </c>
      <c r="L1528">
        <v>8.4768675000000002E-2</v>
      </c>
      <c r="M1528">
        <v>5.1077976999999997E-3</v>
      </c>
      <c r="N1528">
        <v>-1.0449609</v>
      </c>
      <c r="O1528">
        <v>1599.3333333333301</v>
      </c>
    </row>
    <row r="1529" spans="1:15">
      <c r="A1529">
        <v>3014</v>
      </c>
      <c r="B1529" t="s">
        <v>1996</v>
      </c>
      <c r="C1529" t="s">
        <v>1162</v>
      </c>
      <c r="D1529" t="s">
        <v>285</v>
      </c>
      <c r="E1529">
        <v>89200</v>
      </c>
      <c r="F1529">
        <v>46100</v>
      </c>
      <c r="G1529">
        <v>3.7171357</v>
      </c>
      <c r="H1529">
        <v>0.88701748999999996</v>
      </c>
      <c r="I1529">
        <v>30.834982</v>
      </c>
      <c r="J1529">
        <v>4.5625784000000003E-2</v>
      </c>
      <c r="K1529">
        <v>1.1461781</v>
      </c>
      <c r="L1529">
        <v>1.6959722999999999E-3</v>
      </c>
      <c r="M1529">
        <v>2.1593317999999999</v>
      </c>
      <c r="N1529">
        <v>0.90188396000000004</v>
      </c>
      <c r="O1529">
        <v>686.66666666666595</v>
      </c>
    </row>
    <row r="1530" spans="1:15">
      <c r="A1530">
        <v>2862</v>
      </c>
      <c r="B1530" t="s">
        <v>1997</v>
      </c>
      <c r="C1530" t="s">
        <v>108</v>
      </c>
      <c r="D1530" t="s">
        <v>17</v>
      </c>
      <c r="E1530">
        <v>65700</v>
      </c>
      <c r="F1530">
        <v>28800</v>
      </c>
      <c r="G1530">
        <v>12.483184</v>
      </c>
      <c r="H1530">
        <v>0.2259302</v>
      </c>
      <c r="I1530">
        <v>9.1802224999999993</v>
      </c>
      <c r="J1530">
        <v>3.8047139000000001E-2</v>
      </c>
      <c r="K1530">
        <v>1.1459841</v>
      </c>
      <c r="L1530">
        <v>4.7494941000000004E-3</v>
      </c>
      <c r="M1530">
        <v>3.5359077000000001</v>
      </c>
      <c r="N1530">
        <v>2.7724313999999999</v>
      </c>
      <c r="O1530">
        <v>1102</v>
      </c>
    </row>
    <row r="1531" spans="1:15">
      <c r="A1531">
        <v>3188</v>
      </c>
      <c r="B1531" t="s">
        <v>1998</v>
      </c>
      <c r="C1531" t="s">
        <v>1999</v>
      </c>
      <c r="D1531" t="s">
        <v>274</v>
      </c>
      <c r="E1531">
        <v>68200</v>
      </c>
      <c r="F1531">
        <v>26500</v>
      </c>
      <c r="G1531">
        <v>11.042752</v>
      </c>
      <c r="H1531">
        <v>1.2485549</v>
      </c>
      <c r="I1531">
        <v>10.340104</v>
      </c>
      <c r="J1531">
        <v>0</v>
      </c>
      <c r="K1531">
        <v>1.1418321</v>
      </c>
      <c r="L1531">
        <v>0</v>
      </c>
      <c r="M1531">
        <v>5.7266177999999996</v>
      </c>
      <c r="N1531">
        <v>6.8811201999999998</v>
      </c>
      <c r="O1531">
        <v>751.66666666666595</v>
      </c>
    </row>
    <row r="1532" spans="1:15">
      <c r="A1532">
        <v>2970</v>
      </c>
      <c r="B1532" t="s">
        <v>2000</v>
      </c>
      <c r="C1532" t="s">
        <v>418</v>
      </c>
      <c r="D1532" t="s">
        <v>207</v>
      </c>
      <c r="E1532">
        <v>58400</v>
      </c>
      <c r="F1532">
        <v>27100</v>
      </c>
      <c r="G1532">
        <v>14.478325999999999</v>
      </c>
      <c r="H1532">
        <v>0.26819995000000002</v>
      </c>
      <c r="I1532">
        <v>7.8823805</v>
      </c>
      <c r="J1532">
        <v>2.5236616E-2</v>
      </c>
      <c r="K1532">
        <v>1.1412367999999999</v>
      </c>
      <c r="L1532">
        <v>3.6538391999999999E-3</v>
      </c>
      <c r="M1532">
        <v>2.6469111000000001</v>
      </c>
      <c r="N1532">
        <v>5.4028248999999997</v>
      </c>
      <c r="O1532">
        <v>527</v>
      </c>
    </row>
    <row r="1533" spans="1:15">
      <c r="A1533">
        <v>3217</v>
      </c>
      <c r="B1533" t="s">
        <v>2001</v>
      </c>
      <c r="C1533" t="s">
        <v>425</v>
      </c>
      <c r="D1533" t="s">
        <v>274</v>
      </c>
      <c r="E1533">
        <v>121900</v>
      </c>
      <c r="F1533">
        <v>36900</v>
      </c>
      <c r="G1533">
        <v>4.2067385000000002</v>
      </c>
      <c r="H1533">
        <v>8.0454807000000006</v>
      </c>
      <c r="I1533">
        <v>27.120611</v>
      </c>
      <c r="J1533">
        <v>0</v>
      </c>
      <c r="K1533">
        <v>1.1408931</v>
      </c>
      <c r="L1533">
        <v>0</v>
      </c>
      <c r="M1533">
        <v>-0.23044408999999999</v>
      </c>
      <c r="N1533">
        <v>-4.3091121000000001</v>
      </c>
      <c r="O1533">
        <v>311.33333333333297</v>
      </c>
    </row>
    <row r="1534" spans="1:15">
      <c r="A1534">
        <v>4878</v>
      </c>
      <c r="B1534" t="s">
        <v>2002</v>
      </c>
      <c r="C1534" t="s">
        <v>425</v>
      </c>
      <c r="D1534" t="s">
        <v>274</v>
      </c>
      <c r="E1534">
        <v>73400</v>
      </c>
      <c r="F1534">
        <v>29100</v>
      </c>
      <c r="G1534">
        <v>9.7364634999999993</v>
      </c>
      <c r="H1534">
        <v>0.38368650999999998</v>
      </c>
      <c r="I1534">
        <v>11.708506</v>
      </c>
      <c r="J1534">
        <v>0</v>
      </c>
      <c r="K1534">
        <v>1.1399944</v>
      </c>
      <c r="L1534">
        <v>0</v>
      </c>
      <c r="M1534">
        <v>1.1884173</v>
      </c>
      <c r="N1534">
        <v>1.6901341999999999</v>
      </c>
      <c r="O1534">
        <v>1338</v>
      </c>
    </row>
    <row r="1535" spans="1:15">
      <c r="A1535">
        <v>1602</v>
      </c>
      <c r="B1535" t="s">
        <v>2003</v>
      </c>
      <c r="C1535" t="s">
        <v>1126</v>
      </c>
      <c r="D1535" t="s">
        <v>185</v>
      </c>
      <c r="E1535">
        <v>95100</v>
      </c>
      <c r="F1535">
        <v>40500</v>
      </c>
      <c r="G1535">
        <v>6.1524744</v>
      </c>
      <c r="H1535">
        <v>0.94648116999999998</v>
      </c>
      <c r="I1535">
        <v>18.521915</v>
      </c>
      <c r="J1535">
        <v>4.0865138000000002E-2</v>
      </c>
      <c r="K1535">
        <v>1.1395561999999999</v>
      </c>
      <c r="L1535">
        <v>2.514217E-3</v>
      </c>
      <c r="M1535">
        <v>-3.2859828000000002</v>
      </c>
      <c r="N1535">
        <v>-8.4868878999999993</v>
      </c>
      <c r="O1535">
        <v>752.66666666666595</v>
      </c>
    </row>
    <row r="1536" spans="1:15">
      <c r="A1536">
        <v>12584</v>
      </c>
      <c r="B1536" t="s">
        <v>2004</v>
      </c>
      <c r="C1536" t="s">
        <v>164</v>
      </c>
      <c r="D1536" t="s">
        <v>165</v>
      </c>
      <c r="E1536">
        <v>81500</v>
      </c>
      <c r="F1536">
        <v>33200</v>
      </c>
      <c r="G1536">
        <v>10.170622</v>
      </c>
      <c r="H1536">
        <v>1.3341178</v>
      </c>
      <c r="I1536">
        <v>11.181894</v>
      </c>
      <c r="J1536">
        <v>1.2991383E-2</v>
      </c>
      <c r="K1536">
        <v>1.1372681</v>
      </c>
      <c r="L1536">
        <v>1.3213044000000001E-3</v>
      </c>
      <c r="M1536">
        <v>6.4382219000000003</v>
      </c>
      <c r="N1536">
        <v>14.320122</v>
      </c>
      <c r="O1536">
        <v>454.666666666666</v>
      </c>
    </row>
    <row r="1537" spans="1:15">
      <c r="A1537">
        <v>1293</v>
      </c>
      <c r="B1537" t="s">
        <v>2005</v>
      </c>
      <c r="C1537" t="s">
        <v>22</v>
      </c>
      <c r="D1537" t="s">
        <v>23</v>
      </c>
      <c r="E1537">
        <v>83200</v>
      </c>
      <c r="F1537">
        <v>32900</v>
      </c>
      <c r="G1537">
        <v>6.1830802</v>
      </c>
      <c r="H1537">
        <v>1.8717248</v>
      </c>
      <c r="I1537">
        <v>18.362363999999999</v>
      </c>
      <c r="J1537">
        <v>0</v>
      </c>
      <c r="K1537">
        <v>1.1353598</v>
      </c>
      <c r="L1537">
        <v>0</v>
      </c>
      <c r="M1537">
        <v>-8.5867410999999998E-3</v>
      </c>
      <c r="N1537">
        <v>-2.7980421</v>
      </c>
      <c r="O1537">
        <v>240.333333333333</v>
      </c>
    </row>
    <row r="1538" spans="1:15">
      <c r="A1538">
        <v>1904</v>
      </c>
      <c r="B1538" t="s">
        <v>2006</v>
      </c>
      <c r="C1538" t="s">
        <v>309</v>
      </c>
      <c r="D1538" t="s">
        <v>201</v>
      </c>
      <c r="E1538">
        <v>73700</v>
      </c>
      <c r="F1538">
        <v>39800</v>
      </c>
      <c r="G1538">
        <v>6.1025929000000003</v>
      </c>
      <c r="H1538">
        <v>0.40676617999999998</v>
      </c>
      <c r="I1538">
        <v>18.577459000000001</v>
      </c>
      <c r="J1538">
        <v>0</v>
      </c>
      <c r="K1538">
        <v>1.1337067000000001</v>
      </c>
      <c r="L1538">
        <v>0</v>
      </c>
      <c r="M1538">
        <v>0.16476706999999999</v>
      </c>
      <c r="N1538">
        <v>-4.5524487000000002</v>
      </c>
      <c r="O1538">
        <v>130</v>
      </c>
    </row>
    <row r="1539" spans="1:15">
      <c r="A1539">
        <v>3083</v>
      </c>
      <c r="B1539" t="s">
        <v>2007</v>
      </c>
      <c r="C1539" t="s">
        <v>2008</v>
      </c>
      <c r="D1539" t="s">
        <v>285</v>
      </c>
      <c r="E1539">
        <v>83400</v>
      </c>
      <c r="F1539">
        <v>44100</v>
      </c>
      <c r="G1539">
        <v>4.2984857999999999</v>
      </c>
      <c r="H1539">
        <v>0.55809288999999995</v>
      </c>
      <c r="I1539">
        <v>26.373449000000001</v>
      </c>
      <c r="J1539">
        <v>2.9881150999999999</v>
      </c>
      <c r="K1539">
        <v>1.1336588999999999</v>
      </c>
      <c r="L1539">
        <v>0.12844369999999999</v>
      </c>
      <c r="M1539">
        <v>0.99650013000000004</v>
      </c>
      <c r="N1539">
        <v>-1.4906123</v>
      </c>
      <c r="O1539">
        <v>508.666666666666</v>
      </c>
    </row>
    <row r="1540" spans="1:15">
      <c r="A1540">
        <v>82</v>
      </c>
      <c r="B1540" t="s">
        <v>2009</v>
      </c>
      <c r="C1540" t="s">
        <v>1878</v>
      </c>
      <c r="D1540" t="s">
        <v>783</v>
      </c>
      <c r="E1540">
        <v>77500</v>
      </c>
      <c r="F1540">
        <v>36900</v>
      </c>
      <c r="G1540">
        <v>7.8339109000000002</v>
      </c>
      <c r="H1540">
        <v>0.44218891999999999</v>
      </c>
      <c r="I1540">
        <v>14.4704</v>
      </c>
      <c r="J1540">
        <v>0.14166643000000001</v>
      </c>
      <c r="K1540">
        <v>1.1335982</v>
      </c>
      <c r="L1540">
        <v>1.1098021E-2</v>
      </c>
      <c r="M1540">
        <v>2.8296448999999999</v>
      </c>
      <c r="N1540">
        <v>2.5308527999999999</v>
      </c>
      <c r="O1540">
        <v>26989.666666666599</v>
      </c>
    </row>
    <row r="1541" spans="1:15">
      <c r="A1541">
        <v>1592</v>
      </c>
      <c r="B1541" t="s">
        <v>2010</v>
      </c>
      <c r="C1541" t="s">
        <v>1420</v>
      </c>
      <c r="D1541" t="s">
        <v>185</v>
      </c>
      <c r="E1541">
        <v>62900</v>
      </c>
      <c r="F1541">
        <v>29200</v>
      </c>
      <c r="G1541">
        <v>18.147964000000002</v>
      </c>
      <c r="H1541">
        <v>0.73862212999999999</v>
      </c>
      <c r="I1541">
        <v>6.2451233999999998</v>
      </c>
      <c r="J1541">
        <v>4.1755013000000001E-2</v>
      </c>
      <c r="K1541">
        <v>1.1333628</v>
      </c>
      <c r="L1541">
        <v>7.5776851999999999E-3</v>
      </c>
      <c r="M1541">
        <v>7.7891292999999999</v>
      </c>
      <c r="N1541">
        <v>19.736578000000002</v>
      </c>
      <c r="O1541">
        <v>286.666666666666</v>
      </c>
    </row>
    <row r="1542" spans="1:15">
      <c r="A1542">
        <v>5753</v>
      </c>
      <c r="B1542" t="s">
        <v>2011</v>
      </c>
      <c r="C1542" t="s">
        <v>2012</v>
      </c>
      <c r="D1542" t="s">
        <v>285</v>
      </c>
      <c r="E1542">
        <v>68400</v>
      </c>
      <c r="F1542">
        <v>30100</v>
      </c>
      <c r="G1542">
        <v>11.986499</v>
      </c>
      <c r="H1542">
        <v>0.15808995000000001</v>
      </c>
      <c r="I1542">
        <v>9.4420128000000005</v>
      </c>
      <c r="J1542">
        <v>1.6010930999999999E-2</v>
      </c>
      <c r="K1542">
        <v>1.1317668000000001</v>
      </c>
      <c r="L1542">
        <v>1.9191499999999999E-3</v>
      </c>
      <c r="M1542">
        <v>4.7151550999999996</v>
      </c>
      <c r="N1542">
        <v>6.1158203999999996</v>
      </c>
      <c r="O1542">
        <v>2700.3333333333298</v>
      </c>
    </row>
    <row r="1543" spans="1:15">
      <c r="A1543">
        <v>12693</v>
      </c>
      <c r="B1543" t="s">
        <v>2013</v>
      </c>
      <c r="C1543" t="s">
        <v>1136</v>
      </c>
      <c r="D1543" t="s">
        <v>253</v>
      </c>
      <c r="E1543">
        <v>73100</v>
      </c>
      <c r="F1543">
        <v>26900</v>
      </c>
      <c r="G1543">
        <v>10.918794999999999</v>
      </c>
      <c r="H1543">
        <v>0.74012977000000002</v>
      </c>
      <c r="I1543">
        <v>10.36337</v>
      </c>
      <c r="J1543">
        <v>1.0012555000000001</v>
      </c>
      <c r="K1543">
        <v>1.1315550999999999</v>
      </c>
      <c r="L1543">
        <v>0.10932504</v>
      </c>
      <c r="M1543">
        <v>3.3987861000000001</v>
      </c>
      <c r="N1543">
        <v>3.7292725999999998</v>
      </c>
      <c r="O1543">
        <v>1457</v>
      </c>
    </row>
    <row r="1544" spans="1:15">
      <c r="A1544">
        <v>3675</v>
      </c>
      <c r="B1544" t="s">
        <v>2014</v>
      </c>
      <c r="C1544" t="s">
        <v>1262</v>
      </c>
      <c r="D1544" t="s">
        <v>1263</v>
      </c>
      <c r="E1544">
        <v>107400</v>
      </c>
      <c r="F1544">
        <v>41400</v>
      </c>
      <c r="G1544">
        <v>3.6872406</v>
      </c>
      <c r="H1544">
        <v>3.0204002999999999</v>
      </c>
      <c r="I1544">
        <v>30.686914000000002</v>
      </c>
      <c r="J1544">
        <v>1.2649823</v>
      </c>
      <c r="K1544">
        <v>1.1315004</v>
      </c>
      <c r="L1544">
        <v>4.6642943999999999E-2</v>
      </c>
      <c r="M1544">
        <v>0.81831925999999999</v>
      </c>
      <c r="N1544">
        <v>-2.9816131999999999E-2</v>
      </c>
      <c r="O1544">
        <v>2884.6666666666601</v>
      </c>
    </row>
    <row r="1545" spans="1:15">
      <c r="A1545">
        <v>2861</v>
      </c>
      <c r="B1545" t="s">
        <v>2015</v>
      </c>
      <c r="C1545" t="s">
        <v>115</v>
      </c>
      <c r="D1545" t="s">
        <v>17</v>
      </c>
      <c r="E1545">
        <v>64300</v>
      </c>
      <c r="F1545">
        <v>28600</v>
      </c>
      <c r="G1545">
        <v>12.406409</v>
      </c>
      <c r="H1545">
        <v>0.14690950999999999</v>
      </c>
      <c r="I1545">
        <v>9.1024685000000005</v>
      </c>
      <c r="J1545">
        <v>5.9074903999999998E-3</v>
      </c>
      <c r="K1545">
        <v>1.1292894</v>
      </c>
      <c r="L1545">
        <v>7.3290743999999996E-4</v>
      </c>
      <c r="M1545">
        <v>5.0447787999999996</v>
      </c>
      <c r="N1545">
        <v>2.7280099</v>
      </c>
      <c r="O1545">
        <v>561.66666666666595</v>
      </c>
    </row>
    <row r="1546" spans="1:15">
      <c r="A1546">
        <v>3802</v>
      </c>
      <c r="B1546" t="s">
        <v>2016</v>
      </c>
      <c r="C1546" t="s">
        <v>1507</v>
      </c>
      <c r="D1546" t="s">
        <v>345</v>
      </c>
      <c r="E1546">
        <v>108100</v>
      </c>
      <c r="F1546">
        <v>45900</v>
      </c>
      <c r="G1546">
        <v>3.3749826000000001</v>
      </c>
      <c r="H1546">
        <v>1.3522273</v>
      </c>
      <c r="I1546">
        <v>33.458621999999998</v>
      </c>
      <c r="J1546">
        <v>2.5118917999999999</v>
      </c>
      <c r="K1546">
        <v>1.1292228</v>
      </c>
      <c r="L1546">
        <v>8.4775909999999996E-2</v>
      </c>
      <c r="M1546">
        <v>0.12359072</v>
      </c>
      <c r="N1546">
        <v>-1.4314636999999999</v>
      </c>
      <c r="O1546">
        <v>2358.3333333333298</v>
      </c>
    </row>
    <row r="1547" spans="1:15">
      <c r="A1547">
        <v>3758</v>
      </c>
      <c r="B1547" t="s">
        <v>2017</v>
      </c>
      <c r="C1547" t="s">
        <v>206</v>
      </c>
      <c r="D1547" t="s">
        <v>297</v>
      </c>
      <c r="E1547">
        <v>59800</v>
      </c>
      <c r="F1547">
        <v>29100</v>
      </c>
      <c r="G1547">
        <v>16.667162000000001</v>
      </c>
      <c r="H1547">
        <v>0.34664634</v>
      </c>
      <c r="I1547">
        <v>6.7655348999999996</v>
      </c>
      <c r="J1547">
        <v>1.5257964000000001E-2</v>
      </c>
      <c r="K1547">
        <v>1.1276226</v>
      </c>
      <c r="L1547">
        <v>2.5430697E-3</v>
      </c>
      <c r="M1547">
        <v>12.415120999999999</v>
      </c>
      <c r="N1547">
        <v>12.860538</v>
      </c>
      <c r="O1547">
        <v>472.666666666666</v>
      </c>
    </row>
    <row r="1548" spans="1:15">
      <c r="A1548">
        <v>3441</v>
      </c>
      <c r="B1548" t="s">
        <v>2018</v>
      </c>
      <c r="C1548" t="s">
        <v>667</v>
      </c>
      <c r="D1548" t="s">
        <v>266</v>
      </c>
      <c r="E1548">
        <v>77100</v>
      </c>
      <c r="F1548">
        <v>32200</v>
      </c>
      <c r="G1548">
        <v>6.7824349000000002</v>
      </c>
      <c r="H1548">
        <v>0.26405835</v>
      </c>
      <c r="I1548">
        <v>16.606449000000001</v>
      </c>
      <c r="J1548">
        <v>0.14184673</v>
      </c>
      <c r="K1548">
        <v>1.1263216</v>
      </c>
      <c r="L1548">
        <v>9.6206628000000006E-3</v>
      </c>
      <c r="M1548">
        <v>0.19551863999999999</v>
      </c>
      <c r="N1548">
        <v>-7.3109441000000004</v>
      </c>
      <c r="O1548">
        <v>318.5</v>
      </c>
    </row>
    <row r="1549" spans="1:15">
      <c r="A1549">
        <v>3131</v>
      </c>
      <c r="B1549" t="s">
        <v>2019</v>
      </c>
      <c r="C1549" t="s">
        <v>2012</v>
      </c>
      <c r="D1549" t="s">
        <v>285</v>
      </c>
      <c r="E1549">
        <v>85200</v>
      </c>
      <c r="F1549">
        <v>41400</v>
      </c>
      <c r="G1549">
        <v>6.4957199000000001</v>
      </c>
      <c r="H1549">
        <v>0.56747174</v>
      </c>
      <c r="I1549">
        <v>17.338557999999999</v>
      </c>
      <c r="J1549">
        <v>0.35024163000000003</v>
      </c>
      <c r="K1549">
        <v>1.1262643000000001</v>
      </c>
      <c r="L1549">
        <v>2.2750717E-2</v>
      </c>
      <c r="M1549">
        <v>4.2851743999999998</v>
      </c>
      <c r="N1549">
        <v>5.0783744000000004</v>
      </c>
      <c r="O1549">
        <v>3084.3333333333298</v>
      </c>
    </row>
    <row r="1550" spans="1:15">
      <c r="A1550">
        <v>5373</v>
      </c>
      <c r="B1550" t="s">
        <v>2020</v>
      </c>
      <c r="C1550" t="s">
        <v>344</v>
      </c>
      <c r="D1550" t="s">
        <v>345</v>
      </c>
      <c r="E1550">
        <v>84100</v>
      </c>
      <c r="F1550">
        <v>32800</v>
      </c>
      <c r="G1550">
        <v>8.4670886999999997</v>
      </c>
      <c r="H1550">
        <v>0.83172749999999995</v>
      </c>
      <c r="I1550">
        <v>13.294758</v>
      </c>
      <c r="J1550">
        <v>0</v>
      </c>
      <c r="K1550">
        <v>1.1256790000000001</v>
      </c>
      <c r="L1550">
        <v>0</v>
      </c>
      <c r="M1550">
        <v>2.1132360000000001</v>
      </c>
      <c r="N1550">
        <v>2.2216537000000001</v>
      </c>
      <c r="O1550">
        <v>235.333333333333</v>
      </c>
    </row>
    <row r="1551" spans="1:15">
      <c r="A1551">
        <v>1890</v>
      </c>
      <c r="B1551" t="s">
        <v>2021</v>
      </c>
      <c r="C1551" t="s">
        <v>1601</v>
      </c>
      <c r="D1551" t="s">
        <v>295</v>
      </c>
      <c r="E1551">
        <v>88700</v>
      </c>
      <c r="F1551">
        <v>45800</v>
      </c>
      <c r="G1551">
        <v>3.5094128000000002</v>
      </c>
      <c r="H1551">
        <v>0.55153655999999995</v>
      </c>
      <c r="I1551">
        <v>31.967227999999999</v>
      </c>
      <c r="J1551">
        <v>1.7272004999999999</v>
      </c>
      <c r="K1551">
        <v>1.1218619000000001</v>
      </c>
      <c r="L1551">
        <v>6.0614593000000001E-2</v>
      </c>
      <c r="M1551">
        <v>-0.86599654000000004</v>
      </c>
      <c r="N1551">
        <v>-4.8740921000000004</v>
      </c>
      <c r="O1551">
        <v>2248</v>
      </c>
    </row>
    <row r="1552" spans="1:15">
      <c r="A1552">
        <v>3367</v>
      </c>
      <c r="B1552" t="s">
        <v>2022</v>
      </c>
      <c r="C1552" t="s">
        <v>316</v>
      </c>
      <c r="D1552" t="s">
        <v>147</v>
      </c>
      <c r="E1552">
        <v>144500</v>
      </c>
      <c r="F1552">
        <v>62400</v>
      </c>
      <c r="G1552">
        <v>2.7568902999999998</v>
      </c>
      <c r="H1552">
        <v>5.6894597999999998</v>
      </c>
      <c r="I1552">
        <v>40.629916999999999</v>
      </c>
      <c r="J1552">
        <v>2.7289522000000002</v>
      </c>
      <c r="K1552">
        <v>1.1201222</v>
      </c>
      <c r="L1552">
        <v>7.5234219000000005E-2</v>
      </c>
      <c r="M1552">
        <v>-1.1790468999999999</v>
      </c>
      <c r="N1552">
        <v>-2.1117861000000002</v>
      </c>
      <c r="O1552">
        <v>868.66666666666595</v>
      </c>
    </row>
    <row r="1553" spans="1:15">
      <c r="A1553">
        <v>1350</v>
      </c>
      <c r="B1553" t="s">
        <v>2023</v>
      </c>
      <c r="C1553" t="s">
        <v>2024</v>
      </c>
      <c r="D1553" t="s">
        <v>631</v>
      </c>
      <c r="E1553">
        <v>115400</v>
      </c>
      <c r="F1553">
        <v>45800</v>
      </c>
      <c r="G1553">
        <v>3.1607940000000001</v>
      </c>
      <c r="H1553">
        <v>3.5559275000000001</v>
      </c>
      <c r="I1553">
        <v>35.422451000000002</v>
      </c>
      <c r="J1553">
        <v>0.79027842999999998</v>
      </c>
      <c r="K1553">
        <v>1.1196307000000001</v>
      </c>
      <c r="L1553">
        <v>2.4979074E-2</v>
      </c>
      <c r="M1553">
        <v>-0.20477565</v>
      </c>
      <c r="N1553">
        <v>-1.8638007999999999</v>
      </c>
      <c r="O1553">
        <v>3939</v>
      </c>
    </row>
    <row r="1554" spans="1:15">
      <c r="A1554">
        <v>9914</v>
      </c>
      <c r="B1554" t="s">
        <v>2025</v>
      </c>
      <c r="C1554" t="s">
        <v>1136</v>
      </c>
      <c r="D1554" t="s">
        <v>253</v>
      </c>
      <c r="E1554">
        <v>59700</v>
      </c>
      <c r="F1554">
        <v>26100</v>
      </c>
      <c r="G1554">
        <v>16.673318999999999</v>
      </c>
      <c r="H1554">
        <v>0.14476140000000001</v>
      </c>
      <c r="I1554">
        <v>6.7103615000000003</v>
      </c>
      <c r="J1554">
        <v>1.4919127000000001E-2</v>
      </c>
      <c r="K1554">
        <v>1.1188400000000001</v>
      </c>
      <c r="L1554">
        <v>2.4875137E-3</v>
      </c>
      <c r="M1554">
        <v>-1.4130012000000001</v>
      </c>
      <c r="N1554">
        <v>0.63328916000000002</v>
      </c>
      <c r="O1554">
        <v>878.33333333333303</v>
      </c>
    </row>
    <row r="1555" spans="1:15">
      <c r="A1555">
        <v>5608</v>
      </c>
      <c r="B1555" t="s">
        <v>2026</v>
      </c>
      <c r="C1555" t="s">
        <v>872</v>
      </c>
      <c r="D1555" t="s">
        <v>105</v>
      </c>
      <c r="E1555">
        <v>44600</v>
      </c>
      <c r="F1555">
        <v>22000</v>
      </c>
      <c r="G1555">
        <v>23.560676999999998</v>
      </c>
      <c r="H1555">
        <v>0.32138538</v>
      </c>
      <c r="I1555">
        <v>4.7423495999999998</v>
      </c>
      <c r="J1555">
        <v>0</v>
      </c>
      <c r="K1555">
        <v>1.1173297</v>
      </c>
      <c r="L1555">
        <v>0</v>
      </c>
      <c r="M1555">
        <v>-5.6825561999999996</v>
      </c>
      <c r="N1555">
        <v>-7.2304963999999998</v>
      </c>
      <c r="O1555">
        <v>112.333333333333</v>
      </c>
    </row>
    <row r="1556" spans="1:15">
      <c r="A1556">
        <v>1795</v>
      </c>
      <c r="B1556" t="s">
        <v>2027</v>
      </c>
      <c r="C1556" t="s">
        <v>2028</v>
      </c>
      <c r="D1556" t="s">
        <v>248</v>
      </c>
      <c r="E1556">
        <v>96700</v>
      </c>
      <c r="F1556">
        <v>41600</v>
      </c>
      <c r="G1556">
        <v>5.024559</v>
      </c>
      <c r="H1556">
        <v>2.0798163000000001</v>
      </c>
      <c r="I1556">
        <v>22.225687000000001</v>
      </c>
      <c r="J1556">
        <v>2.8209946000000001</v>
      </c>
      <c r="K1556">
        <v>1.1167427000000001</v>
      </c>
      <c r="L1556">
        <v>0.14174253000000001</v>
      </c>
      <c r="M1556">
        <v>-0.54590285000000005</v>
      </c>
      <c r="N1556">
        <v>-7.7550530000000006E-2</v>
      </c>
      <c r="O1556">
        <v>480.33333333333297</v>
      </c>
    </row>
    <row r="1557" spans="1:15">
      <c r="A1557">
        <v>3534</v>
      </c>
      <c r="B1557" t="s">
        <v>2029</v>
      </c>
      <c r="C1557" t="s">
        <v>1166</v>
      </c>
      <c r="D1557" t="s">
        <v>253</v>
      </c>
      <c r="E1557">
        <v>174200</v>
      </c>
      <c r="F1557">
        <v>46600</v>
      </c>
      <c r="G1557">
        <v>3.6043763000000002</v>
      </c>
      <c r="H1557">
        <v>15.118772999999999</v>
      </c>
      <c r="I1557">
        <v>30.945088999999999</v>
      </c>
      <c r="J1557">
        <v>2.2168882000000001</v>
      </c>
      <c r="K1557">
        <v>1.1153774000000001</v>
      </c>
      <c r="L1557">
        <v>7.9904987999999996E-2</v>
      </c>
      <c r="M1557">
        <v>-1.4227939000000001</v>
      </c>
      <c r="N1557">
        <v>-2.0099033999999998</v>
      </c>
      <c r="O1557">
        <v>336.666666666666</v>
      </c>
    </row>
    <row r="1558" spans="1:15">
      <c r="A1558">
        <v>21854</v>
      </c>
      <c r="B1558" t="s">
        <v>2030</v>
      </c>
      <c r="C1558" t="s">
        <v>164</v>
      </c>
      <c r="D1558" t="s">
        <v>165</v>
      </c>
      <c r="E1558">
        <v>35100</v>
      </c>
      <c r="F1558">
        <v>23600</v>
      </c>
      <c r="G1558">
        <v>33.776015999999998</v>
      </c>
      <c r="H1558">
        <v>0.11877374</v>
      </c>
      <c r="I1558">
        <v>3.3016448</v>
      </c>
      <c r="J1558">
        <v>2.1265358000000002E-2</v>
      </c>
      <c r="K1558">
        <v>1.115164</v>
      </c>
      <c r="L1558">
        <v>7.1825910999999999E-3</v>
      </c>
      <c r="M1558">
        <v>-1.1834278</v>
      </c>
      <c r="N1558">
        <v>-1.7564584000000001</v>
      </c>
      <c r="O1558">
        <v>104</v>
      </c>
    </row>
    <row r="1559" spans="1:15">
      <c r="A1559">
        <v>5380</v>
      </c>
      <c r="B1559" t="s">
        <v>2031</v>
      </c>
      <c r="C1559" t="s">
        <v>2032</v>
      </c>
      <c r="D1559" t="s">
        <v>551</v>
      </c>
      <c r="E1559">
        <v>67700</v>
      </c>
      <c r="F1559">
        <v>31500</v>
      </c>
      <c r="G1559">
        <v>9.8830232999999996</v>
      </c>
      <c r="H1559">
        <v>0.1241324</v>
      </c>
      <c r="I1559">
        <v>11.282149</v>
      </c>
      <c r="J1559">
        <v>1.5852178000000001E-2</v>
      </c>
      <c r="K1559">
        <v>1.1150173999999999</v>
      </c>
      <c r="L1559">
        <v>1.5666743E-3</v>
      </c>
      <c r="M1559">
        <v>1.0972595000000001</v>
      </c>
      <c r="N1559">
        <v>1.4108528</v>
      </c>
      <c r="O1559">
        <v>526</v>
      </c>
    </row>
    <row r="1560" spans="1:15">
      <c r="A1560">
        <v>1767</v>
      </c>
      <c r="B1560" t="s">
        <v>2033</v>
      </c>
      <c r="C1560" t="s">
        <v>164</v>
      </c>
      <c r="D1560" t="s">
        <v>165</v>
      </c>
      <c r="E1560">
        <v>104500</v>
      </c>
      <c r="F1560">
        <v>54800</v>
      </c>
      <c r="G1560">
        <v>2.9397817000000002</v>
      </c>
      <c r="H1560">
        <v>2.5321853000000001</v>
      </c>
      <c r="I1560">
        <v>37.920540000000003</v>
      </c>
      <c r="J1560">
        <v>5.2743440000000001</v>
      </c>
      <c r="K1560">
        <v>1.114781</v>
      </c>
      <c r="L1560">
        <v>0.15505418000000001</v>
      </c>
      <c r="M1560">
        <v>6.6883469</v>
      </c>
      <c r="N1560">
        <v>12.573517000000001</v>
      </c>
      <c r="O1560">
        <v>223</v>
      </c>
    </row>
    <row r="1561" spans="1:15">
      <c r="A1561">
        <v>7191</v>
      </c>
      <c r="B1561" t="s">
        <v>2034</v>
      </c>
      <c r="C1561" t="s">
        <v>1069</v>
      </c>
      <c r="D1561" t="s">
        <v>147</v>
      </c>
      <c r="E1561">
        <v>74900</v>
      </c>
      <c r="F1561">
        <v>30200</v>
      </c>
      <c r="G1561">
        <v>9.1174420999999999</v>
      </c>
      <c r="H1561">
        <v>0.38589403</v>
      </c>
      <c r="I1561">
        <v>12.226362999999999</v>
      </c>
      <c r="J1561">
        <v>0.28710409999999997</v>
      </c>
      <c r="K1561">
        <v>1.1147317000000001</v>
      </c>
      <c r="L1561">
        <v>2.6176549E-2</v>
      </c>
      <c r="M1561">
        <v>3.2663940999999999</v>
      </c>
      <c r="N1561">
        <v>4.2663793999999999</v>
      </c>
      <c r="O1561">
        <v>1306.6666666666599</v>
      </c>
    </row>
    <row r="1562" spans="1:15">
      <c r="A1562">
        <v>5449</v>
      </c>
      <c r="B1562" t="s">
        <v>2035</v>
      </c>
      <c r="C1562" t="s">
        <v>398</v>
      </c>
      <c r="D1562" t="s">
        <v>207</v>
      </c>
      <c r="E1562">
        <v>57000</v>
      </c>
      <c r="F1562">
        <v>24800</v>
      </c>
      <c r="G1562">
        <v>18.055681</v>
      </c>
      <c r="H1562">
        <v>0.28793239999999998</v>
      </c>
      <c r="I1562">
        <v>6.1724943999999997</v>
      </c>
      <c r="J1562">
        <v>1.6538799E-2</v>
      </c>
      <c r="K1562">
        <v>1.1144860000000001</v>
      </c>
      <c r="L1562">
        <v>2.9861928999999998E-3</v>
      </c>
      <c r="M1562">
        <v>-0.31910905000000001</v>
      </c>
      <c r="N1562">
        <v>2.7911291</v>
      </c>
      <c r="O1562">
        <v>534.33333333333303</v>
      </c>
    </row>
    <row r="1563" spans="1:15">
      <c r="A1563">
        <v>7486</v>
      </c>
      <c r="B1563" t="s">
        <v>2036</v>
      </c>
      <c r="C1563" t="s">
        <v>26</v>
      </c>
      <c r="D1563" t="s">
        <v>27</v>
      </c>
      <c r="E1563">
        <v>73500</v>
      </c>
      <c r="F1563">
        <v>33100</v>
      </c>
      <c r="G1563">
        <v>9.6266526999999993</v>
      </c>
      <c r="H1563">
        <v>1.1116961000000001</v>
      </c>
      <c r="I1563">
        <v>11.551579</v>
      </c>
      <c r="J1563">
        <v>0</v>
      </c>
      <c r="K1563">
        <v>1.1120304000000001</v>
      </c>
      <c r="L1563">
        <v>0</v>
      </c>
      <c r="M1563">
        <v>2.1518804999999999</v>
      </c>
      <c r="N1563">
        <v>1.7408922</v>
      </c>
      <c r="O1563">
        <v>273</v>
      </c>
    </row>
    <row r="1564" spans="1:15">
      <c r="A1564">
        <v>214</v>
      </c>
      <c r="B1564" t="s">
        <v>2037</v>
      </c>
      <c r="C1564" t="s">
        <v>306</v>
      </c>
      <c r="D1564" t="s">
        <v>253</v>
      </c>
      <c r="E1564">
        <v>53600</v>
      </c>
      <c r="F1564">
        <v>26300</v>
      </c>
      <c r="G1564">
        <v>19.288440999999999</v>
      </c>
      <c r="H1564">
        <v>0.31792700000000002</v>
      </c>
      <c r="I1564">
        <v>5.7634620999999999</v>
      </c>
      <c r="J1564">
        <v>8.1601083000000005E-2</v>
      </c>
      <c r="K1564">
        <v>1.1116819</v>
      </c>
      <c r="L1564">
        <v>1.5739574999999999E-2</v>
      </c>
      <c r="M1564">
        <v>7.1021027999999999</v>
      </c>
      <c r="N1564">
        <v>13.379572</v>
      </c>
      <c r="O1564">
        <v>2052.6666666666601</v>
      </c>
    </row>
    <row r="1565" spans="1:15">
      <c r="A1565">
        <v>1877</v>
      </c>
      <c r="B1565" t="s">
        <v>2038</v>
      </c>
      <c r="C1565" t="s">
        <v>1364</v>
      </c>
      <c r="D1565" t="s">
        <v>295</v>
      </c>
      <c r="E1565">
        <v>62100</v>
      </c>
      <c r="F1565">
        <v>33300</v>
      </c>
      <c r="G1565">
        <v>9.8761387000000003</v>
      </c>
      <c r="H1565">
        <v>0.20688234</v>
      </c>
      <c r="I1565">
        <v>11.246574000000001</v>
      </c>
      <c r="J1565">
        <v>8.3541320999999998E-3</v>
      </c>
      <c r="K1565">
        <v>1.1107271999999999</v>
      </c>
      <c r="L1565">
        <v>8.2506565000000005E-4</v>
      </c>
      <c r="M1565">
        <v>1.0758989999999999</v>
      </c>
      <c r="N1565">
        <v>-2.8840520000000001</v>
      </c>
      <c r="O1565">
        <v>696</v>
      </c>
    </row>
    <row r="1566" spans="1:15">
      <c r="A1566">
        <v>2981</v>
      </c>
      <c r="B1566" t="s">
        <v>2039</v>
      </c>
      <c r="C1566" t="s">
        <v>1566</v>
      </c>
      <c r="D1566" t="s">
        <v>207</v>
      </c>
      <c r="E1566">
        <v>88000</v>
      </c>
      <c r="F1566">
        <v>36700</v>
      </c>
      <c r="G1566">
        <v>7.032896</v>
      </c>
      <c r="H1566">
        <v>0.77189474999999996</v>
      </c>
      <c r="I1566">
        <v>15.790118</v>
      </c>
      <c r="J1566">
        <v>0</v>
      </c>
      <c r="K1566">
        <v>1.1105026</v>
      </c>
      <c r="L1566">
        <v>0</v>
      </c>
      <c r="M1566">
        <v>-0.76739310999999999</v>
      </c>
      <c r="N1566">
        <v>-2.8773708</v>
      </c>
      <c r="O1566">
        <v>989.33333333333303</v>
      </c>
    </row>
    <row r="1567" spans="1:15">
      <c r="A1567">
        <v>2001</v>
      </c>
      <c r="B1567" t="s">
        <v>2040</v>
      </c>
      <c r="C1567" t="s">
        <v>2041</v>
      </c>
      <c r="D1567" t="s">
        <v>162</v>
      </c>
      <c r="E1567">
        <v>89700</v>
      </c>
      <c r="F1567">
        <v>45600</v>
      </c>
      <c r="G1567">
        <v>5.7647561999999999</v>
      </c>
      <c r="H1567">
        <v>1.1480174000000001</v>
      </c>
      <c r="I1567">
        <v>19.250349</v>
      </c>
      <c r="J1567">
        <v>1.2515788999999999</v>
      </c>
      <c r="K1567">
        <v>1.1097357000000001</v>
      </c>
      <c r="L1567">
        <v>7.2150476000000005E-2</v>
      </c>
      <c r="M1567">
        <v>-1.9518772</v>
      </c>
      <c r="N1567">
        <v>-8.3949823000000006</v>
      </c>
      <c r="O1567">
        <v>182.166666666666</v>
      </c>
    </row>
    <row r="1568" spans="1:15">
      <c r="A1568">
        <v>6871</v>
      </c>
      <c r="B1568" t="s">
        <v>2042</v>
      </c>
      <c r="C1568" t="s">
        <v>830</v>
      </c>
      <c r="D1568" t="s">
        <v>297</v>
      </c>
      <c r="E1568">
        <v>65800</v>
      </c>
      <c r="F1568">
        <v>27500</v>
      </c>
      <c r="G1568">
        <v>13.857174000000001</v>
      </c>
      <c r="H1568">
        <v>0.21592618999999999</v>
      </c>
      <c r="I1568">
        <v>7.9921559999999996</v>
      </c>
      <c r="J1568">
        <v>0.19436169</v>
      </c>
      <c r="K1568">
        <v>1.1074868</v>
      </c>
      <c r="L1568">
        <v>2.6933037E-2</v>
      </c>
      <c r="M1568">
        <v>-0.35305533</v>
      </c>
      <c r="N1568">
        <v>-1.2658218999999999</v>
      </c>
      <c r="O1568">
        <v>1232</v>
      </c>
    </row>
    <row r="1569" spans="1:15">
      <c r="A1569">
        <v>3041</v>
      </c>
      <c r="B1569" t="s">
        <v>2043</v>
      </c>
      <c r="C1569" t="s">
        <v>2044</v>
      </c>
      <c r="D1569" t="s">
        <v>285</v>
      </c>
      <c r="E1569">
        <v>77900</v>
      </c>
      <c r="F1569">
        <v>39900</v>
      </c>
      <c r="G1569">
        <v>5.1063719000000001</v>
      </c>
      <c r="H1569">
        <v>0.27252996000000002</v>
      </c>
      <c r="I1569">
        <v>21.671816</v>
      </c>
      <c r="J1569">
        <v>0</v>
      </c>
      <c r="K1569">
        <v>1.1066434000000001</v>
      </c>
      <c r="L1569">
        <v>0</v>
      </c>
      <c r="M1569">
        <v>4.0938888000000002</v>
      </c>
      <c r="N1569">
        <v>5.1906017999999996</v>
      </c>
      <c r="O1569">
        <v>152.5</v>
      </c>
    </row>
    <row r="1570" spans="1:15">
      <c r="A1570">
        <v>1634</v>
      </c>
      <c r="B1570" t="s">
        <v>2045</v>
      </c>
      <c r="C1570" t="s">
        <v>164</v>
      </c>
      <c r="D1570" t="s">
        <v>165</v>
      </c>
      <c r="E1570">
        <v>87100</v>
      </c>
      <c r="F1570">
        <v>43500</v>
      </c>
      <c r="G1570">
        <v>7.3590220999999998</v>
      </c>
      <c r="H1570">
        <v>1.0353565</v>
      </c>
      <c r="I1570">
        <v>15.014251</v>
      </c>
      <c r="J1570">
        <v>9.2672798999999997E-3</v>
      </c>
      <c r="K1570">
        <v>1.1049020000000001</v>
      </c>
      <c r="L1570">
        <v>6.8198114999999996E-4</v>
      </c>
      <c r="M1570">
        <v>-2.0613141000000001</v>
      </c>
      <c r="N1570">
        <v>-7.3826833000000001</v>
      </c>
      <c r="O1570">
        <v>185.666666666666</v>
      </c>
    </row>
    <row r="1571" spans="1:15">
      <c r="A1571">
        <v>1724</v>
      </c>
      <c r="B1571" t="s">
        <v>2046</v>
      </c>
      <c r="C1571" t="s">
        <v>847</v>
      </c>
      <c r="D1571" t="s">
        <v>165</v>
      </c>
      <c r="E1571">
        <v>96500</v>
      </c>
      <c r="F1571">
        <v>46500</v>
      </c>
      <c r="G1571">
        <v>4.2920055000000001</v>
      </c>
      <c r="H1571">
        <v>1.4045441000000001</v>
      </c>
      <c r="I1571">
        <v>25.741064000000001</v>
      </c>
      <c r="J1571">
        <v>0.10763325999999999</v>
      </c>
      <c r="K1571">
        <v>1.1048079</v>
      </c>
      <c r="L1571">
        <v>4.6196253999999997E-3</v>
      </c>
      <c r="M1571">
        <v>1.5615882000000001</v>
      </c>
      <c r="N1571">
        <v>2.1460629</v>
      </c>
      <c r="O1571">
        <v>558.66666666666595</v>
      </c>
    </row>
    <row r="1572" spans="1:15">
      <c r="A1572">
        <v>1771</v>
      </c>
      <c r="B1572" t="s">
        <v>2047</v>
      </c>
      <c r="C1572" t="s">
        <v>164</v>
      </c>
      <c r="D1572" t="s">
        <v>165</v>
      </c>
      <c r="E1572">
        <v>92700</v>
      </c>
      <c r="F1572">
        <v>37800</v>
      </c>
      <c r="G1572">
        <v>4.7024736000000003</v>
      </c>
      <c r="H1572">
        <v>2.7613943000000001</v>
      </c>
      <c r="I1572">
        <v>23.477528</v>
      </c>
      <c r="J1572">
        <v>4.2125164999999999E-2</v>
      </c>
      <c r="K1572">
        <v>1.1040245</v>
      </c>
      <c r="L1572">
        <v>1.9809245E-3</v>
      </c>
      <c r="M1572">
        <v>3.3430624999999999E-2</v>
      </c>
      <c r="N1572">
        <v>-1.7291211</v>
      </c>
      <c r="O1572">
        <v>179.666666666666</v>
      </c>
    </row>
    <row r="1573" spans="1:15">
      <c r="A1573">
        <v>3822</v>
      </c>
      <c r="B1573" t="s">
        <v>2048</v>
      </c>
      <c r="C1573" t="s">
        <v>1973</v>
      </c>
      <c r="D1573" t="s">
        <v>520</v>
      </c>
      <c r="E1573">
        <v>83400</v>
      </c>
      <c r="F1573">
        <v>37900</v>
      </c>
      <c r="G1573">
        <v>7.3102483999999999</v>
      </c>
      <c r="H1573">
        <v>0.38943577000000001</v>
      </c>
      <c r="I1573">
        <v>15.099537</v>
      </c>
      <c r="J1573">
        <v>0</v>
      </c>
      <c r="K1573">
        <v>1.1038136000000001</v>
      </c>
      <c r="L1573">
        <v>0</v>
      </c>
      <c r="M1573">
        <v>-2.1743491000000001</v>
      </c>
      <c r="N1573">
        <v>-6.7367754</v>
      </c>
      <c r="O1573">
        <v>684.33333333333303</v>
      </c>
    </row>
    <row r="1574" spans="1:15">
      <c r="A1574">
        <v>3510</v>
      </c>
      <c r="B1574" t="s">
        <v>2049</v>
      </c>
      <c r="C1574" t="s">
        <v>448</v>
      </c>
      <c r="D1574" t="s">
        <v>253</v>
      </c>
      <c r="E1574">
        <v>89100</v>
      </c>
      <c r="F1574">
        <v>37100</v>
      </c>
      <c r="G1574">
        <v>6.4635819999999997</v>
      </c>
      <c r="H1574">
        <v>0.88483529999999999</v>
      </c>
      <c r="I1574">
        <v>17.062111000000002</v>
      </c>
      <c r="J1574">
        <v>0.34697985999999997</v>
      </c>
      <c r="K1574">
        <v>1.1028236</v>
      </c>
      <c r="L1574">
        <v>2.2427328E-2</v>
      </c>
      <c r="M1574">
        <v>2.8055511000000002</v>
      </c>
      <c r="N1574">
        <v>5.8426613999999999</v>
      </c>
      <c r="O1574">
        <v>3078.3333333333298</v>
      </c>
    </row>
    <row r="1575" spans="1:15">
      <c r="A1575">
        <v>2307</v>
      </c>
      <c r="B1575" t="s">
        <v>2050</v>
      </c>
      <c r="C1575" t="s">
        <v>385</v>
      </c>
      <c r="D1575" t="s">
        <v>386</v>
      </c>
      <c r="E1575">
        <v>110600</v>
      </c>
      <c r="F1575">
        <v>43600</v>
      </c>
      <c r="G1575">
        <v>5.0972742999999996</v>
      </c>
      <c r="H1575">
        <v>1.6467075</v>
      </c>
      <c r="I1575">
        <v>21.626646000000001</v>
      </c>
      <c r="J1575">
        <v>0</v>
      </c>
      <c r="K1575">
        <v>1.1023695</v>
      </c>
      <c r="L1575">
        <v>0</v>
      </c>
      <c r="M1575">
        <v>1.8982595</v>
      </c>
      <c r="N1575">
        <v>3.6061816000000002</v>
      </c>
      <c r="O1575">
        <v>1665.6666666666599</v>
      </c>
    </row>
    <row r="1576" spans="1:15">
      <c r="A1576">
        <v>1901</v>
      </c>
      <c r="B1576" t="s">
        <v>2051</v>
      </c>
      <c r="C1576" t="s">
        <v>2052</v>
      </c>
      <c r="D1576" t="s">
        <v>201</v>
      </c>
      <c r="E1576">
        <v>65000</v>
      </c>
      <c r="F1576">
        <v>29700</v>
      </c>
      <c r="G1576">
        <v>10.632455999999999</v>
      </c>
      <c r="H1576">
        <v>0.21913618000000001</v>
      </c>
      <c r="I1576">
        <v>10.357492000000001</v>
      </c>
      <c r="J1576">
        <v>1.3875221E-2</v>
      </c>
      <c r="K1576">
        <v>1.1012557999999999</v>
      </c>
      <c r="L1576">
        <v>1.4752767E-3</v>
      </c>
      <c r="M1576">
        <v>1.7370515</v>
      </c>
      <c r="N1576">
        <v>1.9622888999999999</v>
      </c>
      <c r="O1576">
        <v>420.666666666666</v>
      </c>
    </row>
    <row r="1577" spans="1:15">
      <c r="A1577">
        <v>7729</v>
      </c>
      <c r="B1577" t="s">
        <v>2053</v>
      </c>
      <c r="C1577" t="s">
        <v>62</v>
      </c>
      <c r="D1577" t="s">
        <v>63</v>
      </c>
      <c r="E1577">
        <v>101100</v>
      </c>
      <c r="F1577">
        <v>35700</v>
      </c>
      <c r="G1577">
        <v>5.9250755000000002</v>
      </c>
      <c r="H1577">
        <v>0.81041901999999999</v>
      </c>
      <c r="I1577">
        <v>18.5854</v>
      </c>
      <c r="J1577">
        <v>0.15596673</v>
      </c>
      <c r="K1577">
        <v>1.101199</v>
      </c>
      <c r="L1577">
        <v>9.2411460000000004E-3</v>
      </c>
      <c r="M1577">
        <v>-0.10820886</v>
      </c>
      <c r="N1577">
        <v>0.73492849000000005</v>
      </c>
      <c r="O1577">
        <v>1468.5</v>
      </c>
    </row>
    <row r="1578" spans="1:15">
      <c r="A1578">
        <v>3869</v>
      </c>
      <c r="B1578" t="s">
        <v>2054</v>
      </c>
      <c r="C1578" t="s">
        <v>550</v>
      </c>
      <c r="D1578" t="s">
        <v>551</v>
      </c>
      <c r="E1578">
        <v>80800</v>
      </c>
      <c r="F1578">
        <v>34300</v>
      </c>
      <c r="G1578">
        <v>8.3080063000000006</v>
      </c>
      <c r="H1578">
        <v>0.41987797999999998</v>
      </c>
      <c r="I1578">
        <v>13.252533</v>
      </c>
      <c r="J1578">
        <v>0.1386589</v>
      </c>
      <c r="K1578">
        <v>1.1010211999999999</v>
      </c>
      <c r="L1578">
        <v>1.151979E-2</v>
      </c>
      <c r="M1578">
        <v>10.616304</v>
      </c>
      <c r="N1578">
        <v>14.854139999999999</v>
      </c>
      <c r="O1578">
        <v>85.3333333333333</v>
      </c>
    </row>
    <row r="1579" spans="1:15">
      <c r="A1579">
        <v>3737</v>
      </c>
      <c r="B1579" t="s">
        <v>2055</v>
      </c>
      <c r="C1579" t="s">
        <v>1787</v>
      </c>
      <c r="D1579" t="s">
        <v>297</v>
      </c>
      <c r="E1579">
        <v>100000</v>
      </c>
      <c r="F1579">
        <v>41200</v>
      </c>
      <c r="G1579">
        <v>4.8073949999999996</v>
      </c>
      <c r="H1579">
        <v>1.4393365</v>
      </c>
      <c r="I1579">
        <v>22.868169999999999</v>
      </c>
      <c r="J1579">
        <v>0.16765967000000001</v>
      </c>
      <c r="K1579">
        <v>1.0993632</v>
      </c>
      <c r="L1579">
        <v>8.0600632000000002E-3</v>
      </c>
      <c r="M1579">
        <v>-0.42904416000000001</v>
      </c>
      <c r="N1579">
        <v>-3.1499472000000002</v>
      </c>
      <c r="O1579">
        <v>248.5</v>
      </c>
    </row>
    <row r="1580" spans="1:15">
      <c r="A1580">
        <v>3759</v>
      </c>
      <c r="B1580" t="s">
        <v>2056</v>
      </c>
      <c r="C1580" t="s">
        <v>300</v>
      </c>
      <c r="D1580" t="s">
        <v>297</v>
      </c>
      <c r="E1580">
        <v>71300</v>
      </c>
      <c r="F1580">
        <v>29500</v>
      </c>
      <c r="G1580">
        <v>12.676841</v>
      </c>
      <c r="H1580">
        <v>0.40048122000000003</v>
      </c>
      <c r="I1580">
        <v>8.6708431000000008</v>
      </c>
      <c r="J1580">
        <v>1.7551332999999999E-2</v>
      </c>
      <c r="K1580">
        <v>1.099189</v>
      </c>
      <c r="L1580">
        <v>2.2249545000000001E-3</v>
      </c>
      <c r="M1580">
        <v>0.8686024</v>
      </c>
      <c r="N1580">
        <v>0.60293764000000005</v>
      </c>
      <c r="O1580">
        <v>1378.6666666666599</v>
      </c>
    </row>
    <row r="1581" spans="1:15">
      <c r="A1581">
        <v>3327</v>
      </c>
      <c r="B1581" t="s">
        <v>2057</v>
      </c>
      <c r="C1581" t="s">
        <v>146</v>
      </c>
      <c r="D1581" t="s">
        <v>147</v>
      </c>
      <c r="E1581">
        <v>79200</v>
      </c>
      <c r="F1581">
        <v>40600</v>
      </c>
      <c r="G1581">
        <v>6.6900282000000004</v>
      </c>
      <c r="H1581">
        <v>0.40129343000000001</v>
      </c>
      <c r="I1581">
        <v>16.424586999999999</v>
      </c>
      <c r="J1581">
        <v>0.35700284999999998</v>
      </c>
      <c r="K1581">
        <v>1.0988096000000001</v>
      </c>
      <c r="L1581">
        <v>2.3883591999999999E-2</v>
      </c>
      <c r="M1581">
        <v>-2.0375945999999998</v>
      </c>
      <c r="N1581">
        <v>-5.5031486000000003</v>
      </c>
      <c r="O1581">
        <v>1292</v>
      </c>
    </row>
    <row r="1582" spans="1:15">
      <c r="A1582">
        <v>1913</v>
      </c>
      <c r="B1582" t="s">
        <v>2058</v>
      </c>
      <c r="C1582" t="s">
        <v>2059</v>
      </c>
      <c r="D1582" t="s">
        <v>201</v>
      </c>
      <c r="E1582">
        <v>48000</v>
      </c>
      <c r="F1582">
        <v>29500</v>
      </c>
      <c r="G1582">
        <v>16.480404</v>
      </c>
      <c r="H1582">
        <v>8.1258214999999995E-2</v>
      </c>
      <c r="I1582">
        <v>6.6671429</v>
      </c>
      <c r="J1582">
        <v>3.4649360999999997E-2</v>
      </c>
      <c r="K1582">
        <v>1.0987722</v>
      </c>
      <c r="L1582">
        <v>5.7103550000000003E-3</v>
      </c>
      <c r="M1582">
        <v>-7.9464889000000003</v>
      </c>
      <c r="N1582">
        <v>-10.671652</v>
      </c>
      <c r="O1582">
        <v>251</v>
      </c>
    </row>
    <row r="1583" spans="1:15">
      <c r="A1583">
        <v>1734</v>
      </c>
      <c r="B1583" t="s">
        <v>2060</v>
      </c>
      <c r="C1583" t="s">
        <v>164</v>
      </c>
      <c r="D1583" t="s">
        <v>165</v>
      </c>
      <c r="E1583">
        <v>103700</v>
      </c>
      <c r="F1583">
        <v>48800</v>
      </c>
      <c r="G1583">
        <v>3.4014158000000001</v>
      </c>
      <c r="H1583">
        <v>1.8419025</v>
      </c>
      <c r="I1583">
        <v>32.196533000000002</v>
      </c>
      <c r="J1583">
        <v>3.4218977999999997E-2</v>
      </c>
      <c r="K1583">
        <v>1.0951381</v>
      </c>
      <c r="L1583">
        <v>1.1639297E-3</v>
      </c>
      <c r="M1583">
        <v>0.68587684999999998</v>
      </c>
      <c r="N1583">
        <v>-2.3375946999999999</v>
      </c>
      <c r="O1583">
        <v>389.83333333333297</v>
      </c>
    </row>
    <row r="1584" spans="1:15">
      <c r="A1584">
        <v>5313</v>
      </c>
      <c r="B1584" t="s">
        <v>2061</v>
      </c>
      <c r="C1584" t="s">
        <v>2062</v>
      </c>
      <c r="D1584" t="s">
        <v>285</v>
      </c>
      <c r="E1584">
        <v>60100</v>
      </c>
      <c r="F1584">
        <v>26300</v>
      </c>
      <c r="G1584">
        <v>11.625132000000001</v>
      </c>
      <c r="H1584">
        <v>0.21052261999999999</v>
      </c>
      <c r="I1584">
        <v>9.4172440000000002</v>
      </c>
      <c r="J1584">
        <v>0</v>
      </c>
      <c r="K1584">
        <v>1.094767</v>
      </c>
      <c r="L1584">
        <v>0</v>
      </c>
      <c r="M1584">
        <v>0.64671981000000001</v>
      </c>
      <c r="N1584">
        <v>-2.3928181999999998</v>
      </c>
      <c r="O1584">
        <v>510.33333333333297</v>
      </c>
    </row>
    <row r="1585" spans="1:15">
      <c r="A1585">
        <v>2038</v>
      </c>
      <c r="B1585" t="s">
        <v>2063</v>
      </c>
      <c r="C1585" t="s">
        <v>425</v>
      </c>
      <c r="D1585" t="s">
        <v>288</v>
      </c>
      <c r="E1585">
        <v>177600</v>
      </c>
      <c r="F1585">
        <v>61000</v>
      </c>
      <c r="G1585">
        <v>2.6358967</v>
      </c>
      <c r="H1585">
        <v>15.367179999999999</v>
      </c>
      <c r="I1585">
        <v>41.532085000000002</v>
      </c>
      <c r="J1585">
        <v>3.3295262000000001</v>
      </c>
      <c r="K1585">
        <v>1.0947427999999999</v>
      </c>
      <c r="L1585">
        <v>8.7762870000000007E-2</v>
      </c>
      <c r="M1585">
        <v>1.5930997</v>
      </c>
      <c r="N1585">
        <v>1.5326089000000001</v>
      </c>
      <c r="O1585">
        <v>418</v>
      </c>
    </row>
    <row r="1586" spans="1:15">
      <c r="A1586">
        <v>2895</v>
      </c>
      <c r="B1586" t="s">
        <v>2064</v>
      </c>
      <c r="C1586" t="s">
        <v>235</v>
      </c>
      <c r="D1586" t="s">
        <v>17</v>
      </c>
      <c r="E1586">
        <v>145100</v>
      </c>
      <c r="F1586">
        <v>46000</v>
      </c>
      <c r="G1586">
        <v>3.3592290999999999</v>
      </c>
      <c r="H1586">
        <v>8.4441918999999999</v>
      </c>
      <c r="I1586">
        <v>32.580359999999999</v>
      </c>
      <c r="J1586">
        <v>1.7743530000000001</v>
      </c>
      <c r="K1586">
        <v>1.0944488999999999</v>
      </c>
      <c r="L1586">
        <v>5.9604580999999997E-2</v>
      </c>
      <c r="M1586">
        <v>1.6775948999999999</v>
      </c>
      <c r="N1586">
        <v>3.6451769000000001</v>
      </c>
      <c r="O1586">
        <v>569.33333333333303</v>
      </c>
    </row>
    <row r="1587" spans="1:15">
      <c r="A1587">
        <v>9194</v>
      </c>
      <c r="B1587" t="s">
        <v>2065</v>
      </c>
      <c r="C1587" t="s">
        <v>2066</v>
      </c>
      <c r="D1587" t="s">
        <v>551</v>
      </c>
      <c r="E1587">
        <v>73100</v>
      </c>
      <c r="F1587">
        <v>32900</v>
      </c>
      <c r="G1587">
        <v>6.2238498</v>
      </c>
      <c r="H1587">
        <v>0.10938676999999999</v>
      </c>
      <c r="I1587">
        <v>17.576715</v>
      </c>
      <c r="J1587">
        <v>0</v>
      </c>
      <c r="K1587">
        <v>1.0939483999999999</v>
      </c>
      <c r="L1587">
        <v>0</v>
      </c>
      <c r="M1587">
        <v>0.46228631999999997</v>
      </c>
      <c r="N1587">
        <v>2.3225172000000001</v>
      </c>
      <c r="O1587">
        <v>387.33333333333297</v>
      </c>
    </row>
    <row r="1588" spans="1:15">
      <c r="A1588">
        <v>2867</v>
      </c>
      <c r="B1588" t="s">
        <v>2067</v>
      </c>
      <c r="C1588" t="s">
        <v>2068</v>
      </c>
      <c r="D1588" t="s">
        <v>17</v>
      </c>
      <c r="E1588">
        <v>56700</v>
      </c>
      <c r="F1588">
        <v>31900</v>
      </c>
      <c r="G1588">
        <v>15.149243999999999</v>
      </c>
      <c r="H1588">
        <v>0.19161510000000001</v>
      </c>
      <c r="I1588">
        <v>7.2178234999999997</v>
      </c>
      <c r="J1588">
        <v>0.12632885999999999</v>
      </c>
      <c r="K1588">
        <v>1.0934458</v>
      </c>
      <c r="L1588">
        <v>1.9137866999999999E-2</v>
      </c>
      <c r="M1588">
        <v>3.6578276000000001</v>
      </c>
      <c r="N1588">
        <v>2.4395517999999998</v>
      </c>
      <c r="O1588">
        <v>304</v>
      </c>
    </row>
    <row r="1589" spans="1:15">
      <c r="A1589">
        <v>2275</v>
      </c>
      <c r="B1589" t="s">
        <v>2069</v>
      </c>
      <c r="C1589" t="s">
        <v>2070</v>
      </c>
      <c r="D1589" t="s">
        <v>386</v>
      </c>
      <c r="E1589">
        <v>139700</v>
      </c>
      <c r="F1589">
        <v>53700</v>
      </c>
      <c r="G1589">
        <v>2.6910777000000001</v>
      </c>
      <c r="H1589">
        <v>4.5004119999999999</v>
      </c>
      <c r="I1589">
        <v>40.631397</v>
      </c>
      <c r="J1589">
        <v>3.5933956999999999</v>
      </c>
      <c r="K1589">
        <v>1.0934223999999999</v>
      </c>
      <c r="L1589">
        <v>9.6701071E-2</v>
      </c>
      <c r="M1589">
        <v>1.2415811999999999</v>
      </c>
      <c r="N1589">
        <v>0.48025193999999999</v>
      </c>
      <c r="O1589">
        <v>317</v>
      </c>
    </row>
    <row r="1590" spans="1:15">
      <c r="A1590">
        <v>2548</v>
      </c>
      <c r="B1590" t="s">
        <v>2071</v>
      </c>
      <c r="C1590" t="s">
        <v>2072</v>
      </c>
      <c r="D1590" t="s">
        <v>1037</v>
      </c>
      <c r="E1590">
        <v>82700</v>
      </c>
      <c r="F1590">
        <v>45000</v>
      </c>
      <c r="G1590">
        <v>5.0670542999999997</v>
      </c>
      <c r="H1590">
        <v>0.90881670000000003</v>
      </c>
      <c r="I1590">
        <v>21.576803000000002</v>
      </c>
      <c r="J1590">
        <v>2.4941509000000002</v>
      </c>
      <c r="K1590">
        <v>1.0933082999999999</v>
      </c>
      <c r="L1590">
        <v>0.12637998</v>
      </c>
      <c r="M1590">
        <v>-0.81272489000000003</v>
      </c>
      <c r="N1590">
        <v>-6.4501337999999997</v>
      </c>
      <c r="O1590">
        <v>225.666666666666</v>
      </c>
    </row>
    <row r="1591" spans="1:15">
      <c r="A1591">
        <v>3051</v>
      </c>
      <c r="B1591" t="s">
        <v>2073</v>
      </c>
      <c r="C1591" t="s">
        <v>1162</v>
      </c>
      <c r="D1591" t="s">
        <v>285</v>
      </c>
      <c r="E1591">
        <v>78400</v>
      </c>
      <c r="F1591">
        <v>36800</v>
      </c>
      <c r="G1591">
        <v>6.8991689999999997</v>
      </c>
      <c r="H1591">
        <v>0.66401606999999996</v>
      </c>
      <c r="I1591">
        <v>15.81981</v>
      </c>
      <c r="J1591">
        <v>0.27721262000000002</v>
      </c>
      <c r="K1591">
        <v>1.0914353999999999</v>
      </c>
      <c r="L1591">
        <v>1.9125368E-2</v>
      </c>
      <c r="M1591">
        <v>2.0429282</v>
      </c>
      <c r="N1591">
        <v>1.1963440000000001</v>
      </c>
      <c r="O1591">
        <v>5234.3333333333303</v>
      </c>
    </row>
    <row r="1592" spans="1:15">
      <c r="A1592">
        <v>1341</v>
      </c>
      <c r="B1592" t="s">
        <v>2074</v>
      </c>
      <c r="C1592" t="s">
        <v>402</v>
      </c>
      <c r="D1592" t="s">
        <v>23</v>
      </c>
      <c r="E1592">
        <v>132100</v>
      </c>
      <c r="F1592">
        <v>47600</v>
      </c>
      <c r="G1592">
        <v>3.7199787999999998</v>
      </c>
      <c r="H1592">
        <v>9.3377961999999997</v>
      </c>
      <c r="I1592">
        <v>29.336680999999999</v>
      </c>
      <c r="J1592">
        <v>0</v>
      </c>
      <c r="K1592">
        <v>1.0913181999999999</v>
      </c>
      <c r="L1592">
        <v>0</v>
      </c>
      <c r="M1592">
        <v>0.67550169999999998</v>
      </c>
      <c r="N1592">
        <v>0.65402400000000005</v>
      </c>
      <c r="O1592">
        <v>296.666666666666</v>
      </c>
    </row>
    <row r="1593" spans="1:15">
      <c r="A1593">
        <v>21077</v>
      </c>
      <c r="B1593" t="s">
        <v>2075</v>
      </c>
      <c r="C1593" t="s">
        <v>1197</v>
      </c>
      <c r="D1593" t="s">
        <v>803</v>
      </c>
      <c r="E1593">
        <v>72900</v>
      </c>
      <c r="F1593">
        <v>30100</v>
      </c>
      <c r="G1593">
        <v>9.4358187000000004</v>
      </c>
      <c r="H1593">
        <v>0.50176454000000004</v>
      </c>
      <c r="I1593">
        <v>11.560017999999999</v>
      </c>
      <c r="J1593">
        <v>4.2426611999999997E-4</v>
      </c>
      <c r="K1593">
        <v>1.0907823000000001</v>
      </c>
      <c r="L1593">
        <v>4.0032981000000002E-5</v>
      </c>
      <c r="M1593">
        <v>0.19086763000000001</v>
      </c>
      <c r="N1593">
        <v>-3.5888746</v>
      </c>
      <c r="O1593">
        <v>1219</v>
      </c>
    </row>
    <row r="1594" spans="1:15">
      <c r="A1594">
        <v>4506</v>
      </c>
      <c r="B1594" t="s">
        <v>2076</v>
      </c>
      <c r="C1594" t="s">
        <v>2077</v>
      </c>
      <c r="D1594" t="s">
        <v>631</v>
      </c>
      <c r="E1594">
        <v>79400</v>
      </c>
      <c r="F1594">
        <v>24500</v>
      </c>
      <c r="G1594">
        <v>9.3963736999999998</v>
      </c>
      <c r="H1594">
        <v>2.2231831999999998</v>
      </c>
      <c r="I1594">
        <v>11.600466000000001</v>
      </c>
      <c r="J1594">
        <v>0.58446646000000002</v>
      </c>
      <c r="K1594">
        <v>1.090023</v>
      </c>
      <c r="L1594">
        <v>5.4918653999999997E-2</v>
      </c>
      <c r="M1594">
        <v>-2.6686301000000001</v>
      </c>
      <c r="N1594">
        <v>-6.4155005999999997</v>
      </c>
      <c r="O1594">
        <v>725.66666666666595</v>
      </c>
    </row>
    <row r="1595" spans="1:15">
      <c r="A1595">
        <v>1909</v>
      </c>
      <c r="B1595" t="s">
        <v>2078</v>
      </c>
      <c r="C1595" t="s">
        <v>2079</v>
      </c>
      <c r="D1595" t="s">
        <v>201</v>
      </c>
      <c r="E1595">
        <v>54200</v>
      </c>
      <c r="F1595">
        <v>27400</v>
      </c>
      <c r="G1595">
        <v>15.881727</v>
      </c>
      <c r="H1595">
        <v>9.7642339999999994E-2</v>
      </c>
      <c r="I1595">
        <v>6.8409599999999999</v>
      </c>
      <c r="J1595">
        <v>1.9740066000000001E-2</v>
      </c>
      <c r="K1595">
        <v>1.0864625999999999</v>
      </c>
      <c r="L1595">
        <v>3.1350635000000002E-3</v>
      </c>
      <c r="M1595">
        <v>-1.4411546</v>
      </c>
      <c r="N1595">
        <v>-5.6864958000000003</v>
      </c>
      <c r="O1595">
        <v>285.666666666666</v>
      </c>
    </row>
    <row r="1596" spans="1:15">
      <c r="A1596">
        <v>1799</v>
      </c>
      <c r="B1596" t="s">
        <v>2080</v>
      </c>
      <c r="C1596" t="s">
        <v>2081</v>
      </c>
      <c r="D1596" t="s">
        <v>248</v>
      </c>
      <c r="E1596">
        <v>86900</v>
      </c>
      <c r="F1596">
        <v>37400</v>
      </c>
      <c r="G1596">
        <v>4.6340952</v>
      </c>
      <c r="H1596">
        <v>1.5715311999999999</v>
      </c>
      <c r="I1596">
        <v>23.420441</v>
      </c>
      <c r="J1596">
        <v>0.30421236000000001</v>
      </c>
      <c r="K1596">
        <v>1.0853254999999999</v>
      </c>
      <c r="L1596">
        <v>1.4097491E-2</v>
      </c>
      <c r="M1596">
        <v>0.49257693000000002</v>
      </c>
      <c r="N1596">
        <v>-2.6128314000000001</v>
      </c>
      <c r="O1596">
        <v>168.333333333333</v>
      </c>
    </row>
    <row r="1597" spans="1:15">
      <c r="A1597">
        <v>1292</v>
      </c>
      <c r="B1597" t="s">
        <v>2082</v>
      </c>
      <c r="C1597" t="s">
        <v>112</v>
      </c>
      <c r="D1597" t="s">
        <v>23</v>
      </c>
      <c r="E1597">
        <v>84300</v>
      </c>
      <c r="F1597">
        <v>34300</v>
      </c>
      <c r="G1597">
        <v>7.9303597999999997</v>
      </c>
      <c r="H1597">
        <v>0.11055383000000001</v>
      </c>
      <c r="I1597">
        <v>13.654976</v>
      </c>
      <c r="J1597">
        <v>0</v>
      </c>
      <c r="K1597">
        <v>1.0828887</v>
      </c>
      <c r="L1597">
        <v>0</v>
      </c>
      <c r="M1597">
        <v>-1.5663885</v>
      </c>
      <c r="N1597">
        <v>-9.3459290999999993</v>
      </c>
      <c r="O1597">
        <v>1518.3333333333301</v>
      </c>
    </row>
    <row r="1598" spans="1:15">
      <c r="A1598">
        <v>3706</v>
      </c>
      <c r="B1598" t="s">
        <v>2083</v>
      </c>
      <c r="C1598" t="s">
        <v>830</v>
      </c>
      <c r="D1598" t="s">
        <v>297</v>
      </c>
      <c r="E1598">
        <v>92500</v>
      </c>
      <c r="F1598">
        <v>41300</v>
      </c>
      <c r="G1598">
        <v>4.9734363999999998</v>
      </c>
      <c r="H1598">
        <v>0.42296368000000001</v>
      </c>
      <c r="I1598">
        <v>21.768623000000002</v>
      </c>
      <c r="J1598">
        <v>0.80517006000000002</v>
      </c>
      <c r="K1598">
        <v>1.0826488000000001</v>
      </c>
      <c r="L1598">
        <v>4.0044624000000001E-2</v>
      </c>
      <c r="M1598">
        <v>-3.5102850999999999</v>
      </c>
      <c r="N1598">
        <v>-9.0775070000000007</v>
      </c>
      <c r="O1598">
        <v>819</v>
      </c>
    </row>
    <row r="1599" spans="1:15">
      <c r="A1599">
        <v>12574</v>
      </c>
      <c r="B1599" t="s">
        <v>2084</v>
      </c>
      <c r="C1599" t="s">
        <v>1530</v>
      </c>
      <c r="D1599" t="s">
        <v>105</v>
      </c>
      <c r="E1599">
        <v>97000</v>
      </c>
      <c r="F1599">
        <v>33600</v>
      </c>
      <c r="G1599">
        <v>5.7179235999999998</v>
      </c>
      <c r="H1599">
        <v>3.6083546000000002</v>
      </c>
      <c r="I1599">
        <v>18.918887999999999</v>
      </c>
      <c r="J1599">
        <v>0.17939936000000001</v>
      </c>
      <c r="K1599">
        <v>1.0817676000000001</v>
      </c>
      <c r="L1599">
        <v>1.0257917E-2</v>
      </c>
      <c r="M1599">
        <v>2.8773122</v>
      </c>
      <c r="N1599">
        <v>2.8439630999999999</v>
      </c>
      <c r="O1599">
        <v>177.333333333333</v>
      </c>
    </row>
    <row r="1600" spans="1:15">
      <c r="A1600">
        <v>1704</v>
      </c>
      <c r="B1600" t="s">
        <v>2085</v>
      </c>
      <c r="C1600" t="s">
        <v>1501</v>
      </c>
      <c r="D1600" t="s">
        <v>165</v>
      </c>
      <c r="E1600">
        <v>99900</v>
      </c>
      <c r="F1600">
        <v>44700</v>
      </c>
      <c r="G1600">
        <v>4.2475176000000001</v>
      </c>
      <c r="H1600">
        <v>1.7861316</v>
      </c>
      <c r="I1600">
        <v>25.466785000000002</v>
      </c>
      <c r="J1600">
        <v>1.6334611999999999</v>
      </c>
      <c r="K1600">
        <v>1.0817062</v>
      </c>
      <c r="L1600">
        <v>6.938155E-2</v>
      </c>
      <c r="M1600">
        <v>-9.2061779999999996E-2</v>
      </c>
      <c r="N1600">
        <v>-2.8822030999999999</v>
      </c>
      <c r="O1600">
        <v>240</v>
      </c>
    </row>
    <row r="1601" spans="1:15">
      <c r="A1601">
        <v>3196</v>
      </c>
      <c r="B1601" t="s">
        <v>2086</v>
      </c>
      <c r="C1601" t="s">
        <v>1104</v>
      </c>
      <c r="D1601" t="s">
        <v>274</v>
      </c>
      <c r="E1601">
        <v>69300</v>
      </c>
      <c r="F1601">
        <v>25300</v>
      </c>
      <c r="G1601">
        <v>11.852233</v>
      </c>
      <c r="H1601">
        <v>0.49500116999999999</v>
      </c>
      <c r="I1601">
        <v>9.1177387000000003</v>
      </c>
      <c r="J1601">
        <v>2.4475688000000001E-3</v>
      </c>
      <c r="K1601">
        <v>1.0806557000000001</v>
      </c>
      <c r="L1601">
        <v>2.9009156000000001E-4</v>
      </c>
      <c r="M1601">
        <v>5.4628190999999999</v>
      </c>
      <c r="N1601">
        <v>6.8173298999999998</v>
      </c>
      <c r="O1601">
        <v>1950</v>
      </c>
    </row>
    <row r="1602" spans="1:15">
      <c r="A1602">
        <v>1692</v>
      </c>
      <c r="B1602" t="s">
        <v>2087</v>
      </c>
      <c r="C1602" t="s">
        <v>2088</v>
      </c>
      <c r="D1602" t="s">
        <v>165</v>
      </c>
      <c r="E1602">
        <v>107600</v>
      </c>
      <c r="F1602">
        <v>49000</v>
      </c>
      <c r="G1602">
        <v>3.2154522000000001</v>
      </c>
      <c r="H1602">
        <v>0.82104558000000005</v>
      </c>
      <c r="I1602">
        <v>33.602927999999999</v>
      </c>
      <c r="J1602">
        <v>1.2491683</v>
      </c>
      <c r="K1602">
        <v>1.0804862</v>
      </c>
      <c r="L1602">
        <v>4.0166408000000001E-2</v>
      </c>
      <c r="M1602">
        <v>-0.52319205000000002</v>
      </c>
      <c r="N1602">
        <v>-2.3073545000000002</v>
      </c>
      <c r="O1602">
        <v>3385.3333333333298</v>
      </c>
    </row>
    <row r="1603" spans="1:15">
      <c r="A1603">
        <v>2146</v>
      </c>
      <c r="B1603" t="s">
        <v>2089</v>
      </c>
      <c r="C1603" t="s">
        <v>26</v>
      </c>
      <c r="D1603" t="s">
        <v>27</v>
      </c>
      <c r="E1603">
        <v>120500</v>
      </c>
      <c r="F1603">
        <v>44800</v>
      </c>
      <c r="G1603">
        <v>3.9237924</v>
      </c>
      <c r="H1603">
        <v>6.6375890000000002</v>
      </c>
      <c r="I1603">
        <v>27.489666</v>
      </c>
      <c r="J1603">
        <v>1.3234245</v>
      </c>
      <c r="K1603">
        <v>1.0786374000000001</v>
      </c>
      <c r="L1603">
        <v>5.1928426999999999E-2</v>
      </c>
      <c r="M1603">
        <v>-1.1620748999999999</v>
      </c>
      <c r="N1603">
        <v>-4.2444420000000003</v>
      </c>
      <c r="O1603">
        <v>646.66666666666595</v>
      </c>
    </row>
    <row r="1604" spans="1:15">
      <c r="A1604">
        <v>3324</v>
      </c>
      <c r="B1604" t="s">
        <v>2090</v>
      </c>
      <c r="C1604" t="s">
        <v>464</v>
      </c>
      <c r="D1604" t="s">
        <v>147</v>
      </c>
      <c r="E1604">
        <v>70300</v>
      </c>
      <c r="F1604">
        <v>38400</v>
      </c>
      <c r="G1604">
        <v>8.5311298000000004</v>
      </c>
      <c r="H1604">
        <v>6.6266924000000005E-2</v>
      </c>
      <c r="I1604">
        <v>12.634274</v>
      </c>
      <c r="J1604">
        <v>0.61263394000000004</v>
      </c>
      <c r="K1604">
        <v>1.0778463</v>
      </c>
      <c r="L1604">
        <v>5.2264593999999998E-2</v>
      </c>
      <c r="M1604">
        <v>2.4048924</v>
      </c>
      <c r="N1604">
        <v>-2.5303239999999998</v>
      </c>
      <c r="O1604">
        <v>576.66666666666595</v>
      </c>
    </row>
    <row r="1605" spans="1:15">
      <c r="A1605">
        <v>1696</v>
      </c>
      <c r="B1605" t="s">
        <v>2091</v>
      </c>
      <c r="C1605" t="s">
        <v>2088</v>
      </c>
      <c r="D1605" t="s">
        <v>165</v>
      </c>
      <c r="E1605">
        <v>120900</v>
      </c>
      <c r="F1605">
        <v>58000</v>
      </c>
      <c r="G1605">
        <v>1.9974635999999999</v>
      </c>
      <c r="H1605">
        <v>4.9772724999999998</v>
      </c>
      <c r="I1605">
        <v>53.914982000000002</v>
      </c>
      <c r="J1605">
        <v>3.0021195000000001</v>
      </c>
      <c r="K1605">
        <v>1.0769321999999999</v>
      </c>
      <c r="L1605">
        <v>5.9966244000000002E-2</v>
      </c>
      <c r="M1605">
        <v>0.55441636000000005</v>
      </c>
      <c r="N1605">
        <v>0.93589306000000005</v>
      </c>
      <c r="O1605">
        <v>501.666666666666</v>
      </c>
    </row>
    <row r="1606" spans="1:15">
      <c r="A1606">
        <v>21732</v>
      </c>
      <c r="B1606" t="s">
        <v>2092</v>
      </c>
      <c r="C1606" t="s">
        <v>16</v>
      </c>
      <c r="D1606" t="s">
        <v>17</v>
      </c>
      <c r="E1606">
        <v>43000</v>
      </c>
      <c r="F1606">
        <v>12700</v>
      </c>
      <c r="G1606">
        <v>26.611944000000001</v>
      </c>
      <c r="H1606">
        <v>0.98874903000000003</v>
      </c>
      <c r="I1606">
        <v>4.0447435</v>
      </c>
      <c r="J1606">
        <v>2.9135463E-3</v>
      </c>
      <c r="K1606">
        <v>1.0763849000000001</v>
      </c>
      <c r="L1606">
        <v>7.7535131000000003E-4</v>
      </c>
      <c r="M1606">
        <v>0.1902035</v>
      </c>
      <c r="N1606">
        <v>-1.0356653</v>
      </c>
      <c r="O1606">
        <v>137</v>
      </c>
    </row>
    <row r="1607" spans="1:15">
      <c r="A1607">
        <v>1022</v>
      </c>
      <c r="B1607" t="s">
        <v>2093</v>
      </c>
      <c r="C1607" t="s">
        <v>1056</v>
      </c>
      <c r="D1607" t="s">
        <v>102</v>
      </c>
      <c r="E1607">
        <v>76200</v>
      </c>
      <c r="F1607">
        <v>27900</v>
      </c>
      <c r="G1607">
        <v>11.875201000000001</v>
      </c>
      <c r="H1607">
        <v>0.79351366000000001</v>
      </c>
      <c r="I1607">
        <v>9.0577001999999993</v>
      </c>
      <c r="J1607">
        <v>0</v>
      </c>
      <c r="K1607">
        <v>1.0756201000000001</v>
      </c>
      <c r="L1607">
        <v>0</v>
      </c>
      <c r="M1607">
        <v>1.8758519</v>
      </c>
      <c r="N1607">
        <v>5.1013102999999997</v>
      </c>
      <c r="O1607">
        <v>1268.6666666666599</v>
      </c>
    </row>
    <row r="1608" spans="1:15">
      <c r="A1608">
        <v>31804</v>
      </c>
      <c r="B1608" t="s">
        <v>2094</v>
      </c>
      <c r="C1608" t="s">
        <v>768</v>
      </c>
      <c r="D1608" t="s">
        <v>147</v>
      </c>
      <c r="E1608">
        <v>55800</v>
      </c>
      <c r="F1608">
        <v>26700</v>
      </c>
      <c r="G1608">
        <v>17.583347</v>
      </c>
      <c r="H1608">
        <v>5.05221E-2</v>
      </c>
      <c r="I1608">
        <v>6.1005038999999996</v>
      </c>
      <c r="J1608">
        <v>3.6278971E-2</v>
      </c>
      <c r="K1608">
        <v>1.0726727</v>
      </c>
      <c r="L1608">
        <v>6.3790566999999999E-3</v>
      </c>
      <c r="M1608">
        <v>-6.4641066</v>
      </c>
      <c r="N1608">
        <v>-8.5390605999999991</v>
      </c>
      <c r="O1608">
        <v>200</v>
      </c>
    </row>
    <row r="1609" spans="1:15">
      <c r="A1609">
        <v>2050</v>
      </c>
      <c r="B1609" t="s">
        <v>2095</v>
      </c>
      <c r="C1609" t="s">
        <v>1404</v>
      </c>
      <c r="D1609" t="s">
        <v>288</v>
      </c>
      <c r="E1609">
        <v>89600</v>
      </c>
      <c r="F1609">
        <v>48100</v>
      </c>
      <c r="G1609">
        <v>5.2310490999999999</v>
      </c>
      <c r="H1609">
        <v>0.64167607000000004</v>
      </c>
      <c r="I1609">
        <v>20.504045000000001</v>
      </c>
      <c r="J1609">
        <v>0.11926579</v>
      </c>
      <c r="K1609">
        <v>1.0725766000000001</v>
      </c>
      <c r="L1609">
        <v>6.2388512000000002E-3</v>
      </c>
      <c r="M1609">
        <v>-2.5011222000000002</v>
      </c>
      <c r="N1609">
        <v>-6.79427</v>
      </c>
      <c r="O1609">
        <v>232</v>
      </c>
    </row>
    <row r="1610" spans="1:15">
      <c r="A1610">
        <v>6771</v>
      </c>
      <c r="B1610" t="s">
        <v>2096</v>
      </c>
      <c r="C1610" t="s">
        <v>385</v>
      </c>
      <c r="D1610" t="s">
        <v>386</v>
      </c>
      <c r="E1610">
        <v>98300</v>
      </c>
      <c r="F1610">
        <v>43600</v>
      </c>
      <c r="G1610">
        <v>5.9223986000000002</v>
      </c>
      <c r="H1610">
        <v>2.2038924999999998</v>
      </c>
      <c r="I1610">
        <v>18.09675</v>
      </c>
      <c r="J1610">
        <v>0.26417559000000002</v>
      </c>
      <c r="K1610">
        <v>1.0717616000000001</v>
      </c>
      <c r="L1610">
        <v>1.5645532E-2</v>
      </c>
      <c r="M1610">
        <v>3.3756490000000001</v>
      </c>
      <c r="N1610">
        <v>1.2069487999999999</v>
      </c>
      <c r="O1610">
        <v>163</v>
      </c>
    </row>
    <row r="1611" spans="1:15">
      <c r="A1611">
        <v>23522</v>
      </c>
      <c r="B1611" t="s">
        <v>2097</v>
      </c>
      <c r="C1611" t="s">
        <v>164</v>
      </c>
      <c r="D1611" t="s">
        <v>165</v>
      </c>
      <c r="E1611">
        <v>72100</v>
      </c>
      <c r="F1611">
        <v>30200</v>
      </c>
      <c r="G1611">
        <v>12.642148000000001</v>
      </c>
      <c r="H1611">
        <v>0.54255712</v>
      </c>
      <c r="I1611">
        <v>8.4768857999999998</v>
      </c>
      <c r="J1611">
        <v>2.1719027000000001E-3</v>
      </c>
      <c r="K1611">
        <v>1.0716604000000001</v>
      </c>
      <c r="L1611">
        <v>2.7457513999999998E-4</v>
      </c>
      <c r="M1611">
        <v>9.3940649000000001</v>
      </c>
      <c r="N1611">
        <v>16.197554</v>
      </c>
      <c r="O1611">
        <v>129.333333333333</v>
      </c>
    </row>
    <row r="1612" spans="1:15">
      <c r="A1612">
        <v>7782</v>
      </c>
      <c r="B1612" t="s">
        <v>2098</v>
      </c>
      <c r="C1612" t="s">
        <v>1329</v>
      </c>
      <c r="D1612" t="s">
        <v>253</v>
      </c>
      <c r="E1612">
        <v>70900</v>
      </c>
      <c r="F1612">
        <v>22500</v>
      </c>
      <c r="G1612">
        <v>13.440970999999999</v>
      </c>
      <c r="H1612">
        <v>0.18180542999999999</v>
      </c>
      <c r="I1612">
        <v>7.9720377999999998</v>
      </c>
      <c r="J1612">
        <v>0</v>
      </c>
      <c r="K1612">
        <v>1.0715193000000001</v>
      </c>
      <c r="L1612">
        <v>0</v>
      </c>
      <c r="M1612">
        <v>10.902787999999999</v>
      </c>
      <c r="N1612">
        <v>11.582121000000001</v>
      </c>
      <c r="O1612">
        <v>91</v>
      </c>
    </row>
    <row r="1613" spans="1:15">
      <c r="A1613">
        <v>21274</v>
      </c>
      <c r="B1613" t="s">
        <v>2099</v>
      </c>
      <c r="C1613" t="s">
        <v>556</v>
      </c>
      <c r="D1613" t="s">
        <v>147</v>
      </c>
      <c r="E1613">
        <v>72300</v>
      </c>
      <c r="F1613">
        <v>37700</v>
      </c>
      <c r="G1613">
        <v>8.4145555000000005</v>
      </c>
      <c r="H1613">
        <v>0.29226651999999997</v>
      </c>
      <c r="I1613">
        <v>12.733775</v>
      </c>
      <c r="J1613">
        <v>0</v>
      </c>
      <c r="K1613">
        <v>1.0714904999999999</v>
      </c>
      <c r="L1613">
        <v>0</v>
      </c>
      <c r="M1613">
        <v>6.7009501</v>
      </c>
      <c r="N1613">
        <v>9.4991187999999998</v>
      </c>
      <c r="O1613">
        <v>510.666666666666</v>
      </c>
    </row>
    <row r="1614" spans="1:15">
      <c r="A1614">
        <v>2581</v>
      </c>
      <c r="B1614" t="s">
        <v>2100</v>
      </c>
      <c r="C1614" t="s">
        <v>1404</v>
      </c>
      <c r="D1614" t="s">
        <v>1405</v>
      </c>
      <c r="E1614">
        <v>76600</v>
      </c>
      <c r="F1614">
        <v>37200</v>
      </c>
      <c r="G1614">
        <v>6.18431</v>
      </c>
      <c r="H1614">
        <v>0.54649669000000001</v>
      </c>
      <c r="I1614">
        <v>17.311983000000001</v>
      </c>
      <c r="J1614">
        <v>0.69213426</v>
      </c>
      <c r="K1614">
        <v>1.0706267</v>
      </c>
      <c r="L1614">
        <v>4.2803727E-2</v>
      </c>
      <c r="M1614">
        <v>4.0816903</v>
      </c>
      <c r="N1614">
        <v>1.2279983999999999</v>
      </c>
      <c r="O1614">
        <v>600.66666666666595</v>
      </c>
    </row>
    <row r="1615" spans="1:15">
      <c r="A1615">
        <v>1807</v>
      </c>
      <c r="B1615" t="s">
        <v>2101</v>
      </c>
      <c r="C1615" t="s">
        <v>776</v>
      </c>
      <c r="D1615" t="s">
        <v>248</v>
      </c>
      <c r="E1615">
        <v>82600</v>
      </c>
      <c r="F1615">
        <v>37800</v>
      </c>
      <c r="G1615">
        <v>6.7021550999999997</v>
      </c>
      <c r="H1615">
        <v>0.51659960000000005</v>
      </c>
      <c r="I1615">
        <v>15.953011</v>
      </c>
      <c r="J1615">
        <v>3.0282170000000001E-2</v>
      </c>
      <c r="K1615">
        <v>1.0691955</v>
      </c>
      <c r="L1615">
        <v>2.0295577000000002E-3</v>
      </c>
      <c r="M1615">
        <v>2.0406784999999998</v>
      </c>
      <c r="N1615">
        <v>3.8311660000000001</v>
      </c>
      <c r="O1615">
        <v>1831.3333333333301</v>
      </c>
    </row>
    <row r="1616" spans="1:15">
      <c r="A1616">
        <v>5752</v>
      </c>
      <c r="B1616" t="s">
        <v>2102</v>
      </c>
      <c r="C1616" t="s">
        <v>344</v>
      </c>
      <c r="D1616" t="s">
        <v>345</v>
      </c>
      <c r="E1616">
        <v>65300</v>
      </c>
      <c r="F1616">
        <v>24200</v>
      </c>
      <c r="G1616">
        <v>14.59878</v>
      </c>
      <c r="H1616">
        <v>1.0316672000000001E-2</v>
      </c>
      <c r="I1616">
        <v>7.3146962999999996</v>
      </c>
      <c r="J1616">
        <v>7.7436172000000005E-4</v>
      </c>
      <c r="K1616">
        <v>1.0678563000000001</v>
      </c>
      <c r="L1616">
        <v>1.1304736E-4</v>
      </c>
      <c r="M1616">
        <v>-0.27370339999999999</v>
      </c>
      <c r="N1616">
        <v>-2.4108803000000001</v>
      </c>
      <c r="O1616">
        <v>455</v>
      </c>
    </row>
    <row r="1617" spans="1:15">
      <c r="A1617">
        <v>7684</v>
      </c>
      <c r="B1617" t="s">
        <v>2103</v>
      </c>
      <c r="C1617" t="s">
        <v>1291</v>
      </c>
      <c r="D1617" t="s">
        <v>165</v>
      </c>
      <c r="E1617">
        <v>76400</v>
      </c>
      <c r="F1617">
        <v>30700</v>
      </c>
      <c r="G1617">
        <v>10.030961</v>
      </c>
      <c r="H1617">
        <v>0.64416331000000004</v>
      </c>
      <c r="I1617">
        <v>10.639421</v>
      </c>
      <c r="J1617">
        <v>1.3656197E-2</v>
      </c>
      <c r="K1617">
        <v>1.0672360999999999</v>
      </c>
      <c r="L1617">
        <v>1.3698478E-3</v>
      </c>
      <c r="M1617">
        <v>2.3834597999999998</v>
      </c>
      <c r="N1617">
        <v>5.3408889999999998</v>
      </c>
      <c r="O1617">
        <v>671</v>
      </c>
    </row>
    <row r="1618" spans="1:15">
      <c r="A1618">
        <v>2302</v>
      </c>
      <c r="B1618" t="s">
        <v>2104</v>
      </c>
      <c r="C1618" t="s">
        <v>2105</v>
      </c>
      <c r="D1618" t="s">
        <v>386</v>
      </c>
      <c r="E1618">
        <v>69400</v>
      </c>
      <c r="F1618">
        <v>26800</v>
      </c>
      <c r="G1618">
        <v>10.402072</v>
      </c>
      <c r="H1618">
        <v>0.28071341</v>
      </c>
      <c r="I1618">
        <v>10.251339</v>
      </c>
      <c r="J1618">
        <v>0</v>
      </c>
      <c r="K1618">
        <v>1.0663517</v>
      </c>
      <c r="L1618">
        <v>0</v>
      </c>
      <c r="M1618">
        <v>3.6550395</v>
      </c>
      <c r="N1618">
        <v>3.9597975999999999</v>
      </c>
      <c r="O1618">
        <v>830.33333333333303</v>
      </c>
    </row>
    <row r="1619" spans="1:15">
      <c r="A1619">
        <v>2251</v>
      </c>
      <c r="B1619" t="s">
        <v>2106</v>
      </c>
      <c r="C1619" t="s">
        <v>693</v>
      </c>
      <c r="D1619" t="s">
        <v>386</v>
      </c>
      <c r="E1619">
        <v>75800</v>
      </c>
      <c r="F1619">
        <v>29200</v>
      </c>
      <c r="G1619">
        <v>11.479627000000001</v>
      </c>
      <c r="H1619">
        <v>0.29708514000000003</v>
      </c>
      <c r="I1619">
        <v>9.2887850000000007</v>
      </c>
      <c r="J1619">
        <v>1.1012439000000001E-3</v>
      </c>
      <c r="K1619">
        <v>1.0663178</v>
      </c>
      <c r="L1619">
        <v>1.2641869999999999E-4</v>
      </c>
      <c r="M1619">
        <v>6.1130857000000001</v>
      </c>
      <c r="N1619">
        <v>8.3986482999999996</v>
      </c>
      <c r="O1619">
        <v>2036.6666666666599</v>
      </c>
    </row>
    <row r="1620" spans="1:15">
      <c r="A1620">
        <v>1009</v>
      </c>
      <c r="B1620" t="s">
        <v>2107</v>
      </c>
      <c r="C1620" t="s">
        <v>101</v>
      </c>
      <c r="D1620" t="s">
        <v>102</v>
      </c>
      <c r="E1620">
        <v>123200</v>
      </c>
      <c r="F1620">
        <v>47300</v>
      </c>
      <c r="G1620">
        <v>3.3321195000000001</v>
      </c>
      <c r="H1620">
        <v>4.8533926000000003</v>
      </c>
      <c r="I1620">
        <v>31.986362</v>
      </c>
      <c r="J1620">
        <v>2.6494653000000001</v>
      </c>
      <c r="K1620">
        <v>1.0658238</v>
      </c>
      <c r="L1620">
        <v>8.8283352999999995E-2</v>
      </c>
      <c r="M1620">
        <v>-0.31903499000000002</v>
      </c>
      <c r="N1620">
        <v>-1.7636118000000001</v>
      </c>
      <c r="O1620">
        <v>3839</v>
      </c>
    </row>
    <row r="1621" spans="1:15">
      <c r="A1621">
        <v>30106</v>
      </c>
      <c r="B1621" t="s">
        <v>2108</v>
      </c>
      <c r="C1621" t="s">
        <v>1056</v>
      </c>
      <c r="D1621" t="s">
        <v>102</v>
      </c>
      <c r="E1621">
        <v>36500</v>
      </c>
      <c r="F1621">
        <v>20200</v>
      </c>
      <c r="G1621">
        <v>32.777752</v>
      </c>
      <c r="H1621">
        <v>0.15858005999999999</v>
      </c>
      <c r="I1621">
        <v>3.2478712000000001</v>
      </c>
      <c r="J1621">
        <v>1.0695616999999999E-2</v>
      </c>
      <c r="K1621">
        <v>1.0645791</v>
      </c>
      <c r="L1621">
        <v>3.5057827000000001E-3</v>
      </c>
      <c r="M1621">
        <v>1.3549985</v>
      </c>
      <c r="N1621">
        <v>7.8773432000000003</v>
      </c>
      <c r="O1621">
        <v>776.33333333333303</v>
      </c>
    </row>
    <row r="1622" spans="1:15">
      <c r="A1622">
        <v>3410</v>
      </c>
      <c r="B1622" t="s">
        <v>2109</v>
      </c>
      <c r="C1622" t="s">
        <v>1010</v>
      </c>
      <c r="D1622" t="s">
        <v>1011</v>
      </c>
      <c r="E1622">
        <v>111600</v>
      </c>
      <c r="F1622">
        <v>50800</v>
      </c>
      <c r="G1622">
        <v>3.3656134999999998</v>
      </c>
      <c r="H1622">
        <v>4.1512260000000003</v>
      </c>
      <c r="I1622">
        <v>31.616137999999999</v>
      </c>
      <c r="J1622">
        <v>2.7848673000000002</v>
      </c>
      <c r="K1622">
        <v>1.0640769999999999</v>
      </c>
      <c r="L1622">
        <v>9.3727872000000004E-2</v>
      </c>
      <c r="M1622">
        <v>-0.38807899000000001</v>
      </c>
      <c r="N1622">
        <v>-3.6235523000000001</v>
      </c>
      <c r="O1622">
        <v>639.33333333333303</v>
      </c>
    </row>
    <row r="1623" spans="1:15">
      <c r="A1623">
        <v>1220</v>
      </c>
      <c r="B1623" t="s">
        <v>2110</v>
      </c>
      <c r="C1623" t="s">
        <v>22</v>
      </c>
      <c r="D1623" t="s">
        <v>23</v>
      </c>
      <c r="E1623">
        <v>87700</v>
      </c>
      <c r="F1623">
        <v>30700</v>
      </c>
      <c r="G1623">
        <v>4.7092638000000004</v>
      </c>
      <c r="H1623">
        <v>2.8678381000000002</v>
      </c>
      <c r="I1623">
        <v>22.588467000000001</v>
      </c>
      <c r="J1623">
        <v>3.1908747000000001E-2</v>
      </c>
      <c r="K1623">
        <v>1.0637505</v>
      </c>
      <c r="L1623">
        <v>1.5026671000000001E-3</v>
      </c>
      <c r="M1623">
        <v>0.22845644000000001</v>
      </c>
      <c r="N1623">
        <v>-7.0077286000000001</v>
      </c>
      <c r="O1623">
        <v>213.666666666666</v>
      </c>
    </row>
    <row r="1624" spans="1:15">
      <c r="A1624">
        <v>1598</v>
      </c>
      <c r="B1624" t="s">
        <v>2111</v>
      </c>
      <c r="C1624" t="s">
        <v>2112</v>
      </c>
      <c r="D1624" t="s">
        <v>185</v>
      </c>
      <c r="E1624">
        <v>127400</v>
      </c>
      <c r="F1624">
        <v>49900</v>
      </c>
      <c r="G1624">
        <v>3.0116081000000001</v>
      </c>
      <c r="H1624">
        <v>4.4124397999999996</v>
      </c>
      <c r="I1624">
        <v>35.243763000000001</v>
      </c>
      <c r="J1624">
        <v>3.4472651000000001</v>
      </c>
      <c r="K1624">
        <v>1.061404</v>
      </c>
      <c r="L1624">
        <v>0.10381811000000001</v>
      </c>
      <c r="M1624">
        <v>0.79288530000000002</v>
      </c>
      <c r="N1624">
        <v>1.0246451000000001</v>
      </c>
      <c r="O1624">
        <v>4793</v>
      </c>
    </row>
    <row r="1625" spans="1:15">
      <c r="A1625">
        <v>2502</v>
      </c>
      <c r="B1625" t="s">
        <v>2113</v>
      </c>
      <c r="C1625" t="s">
        <v>541</v>
      </c>
      <c r="D1625" t="s">
        <v>214</v>
      </c>
      <c r="E1625">
        <v>72000</v>
      </c>
      <c r="F1625">
        <v>31500</v>
      </c>
      <c r="G1625">
        <v>10.845382000000001</v>
      </c>
      <c r="H1625">
        <v>0.16133288000000001</v>
      </c>
      <c r="I1625">
        <v>9.7758903999999998</v>
      </c>
      <c r="J1625">
        <v>3.2660093000000001E-2</v>
      </c>
      <c r="K1625">
        <v>1.0602326</v>
      </c>
      <c r="L1625">
        <v>3.5421114999999999E-3</v>
      </c>
      <c r="M1625">
        <v>-2.0028646000000001</v>
      </c>
      <c r="N1625">
        <v>-5.8239837000000003</v>
      </c>
      <c r="O1625">
        <v>447</v>
      </c>
    </row>
    <row r="1626" spans="1:15">
      <c r="A1626">
        <v>3715</v>
      </c>
      <c r="B1626" t="s">
        <v>2114</v>
      </c>
      <c r="C1626" t="s">
        <v>1372</v>
      </c>
      <c r="D1626" t="s">
        <v>297</v>
      </c>
      <c r="E1626">
        <v>110700</v>
      </c>
      <c r="F1626">
        <v>36400</v>
      </c>
      <c r="G1626">
        <v>4.6872591999999997</v>
      </c>
      <c r="H1626">
        <v>5.3966121999999999</v>
      </c>
      <c r="I1626">
        <v>22.559715000000001</v>
      </c>
      <c r="J1626">
        <v>0.58155816999999999</v>
      </c>
      <c r="K1626">
        <v>1.0574323000000001</v>
      </c>
      <c r="L1626">
        <v>2.7259139000000002E-2</v>
      </c>
      <c r="M1626">
        <v>1.9479922999999999</v>
      </c>
      <c r="N1626">
        <v>0.58252764000000001</v>
      </c>
      <c r="O1626">
        <v>172.666666666666</v>
      </c>
    </row>
    <row r="1627" spans="1:15">
      <c r="A1627">
        <v>2591</v>
      </c>
      <c r="B1627" t="s">
        <v>2115</v>
      </c>
      <c r="C1627" t="s">
        <v>510</v>
      </c>
      <c r="D1627" t="s">
        <v>1405</v>
      </c>
      <c r="E1627">
        <v>94200</v>
      </c>
      <c r="F1627">
        <v>41000</v>
      </c>
      <c r="G1627">
        <v>4.4847355000000002</v>
      </c>
      <c r="H1627">
        <v>0.91672056999999996</v>
      </c>
      <c r="I1627">
        <v>23.564015999999999</v>
      </c>
      <c r="J1627">
        <v>2.4930272E-2</v>
      </c>
      <c r="K1627">
        <v>1.0567838000000001</v>
      </c>
      <c r="L1627">
        <v>1.1180567000000001E-3</v>
      </c>
      <c r="M1627">
        <v>-0.31265587</v>
      </c>
      <c r="N1627">
        <v>-3.9988193999999999</v>
      </c>
      <c r="O1627">
        <v>765</v>
      </c>
    </row>
    <row r="1628" spans="1:15">
      <c r="A1628">
        <v>2872</v>
      </c>
      <c r="B1628" t="s">
        <v>2116</v>
      </c>
      <c r="C1628" t="s">
        <v>55</v>
      </c>
      <c r="D1628" t="s">
        <v>17</v>
      </c>
      <c r="E1628">
        <v>77200</v>
      </c>
      <c r="F1628">
        <v>30900</v>
      </c>
      <c r="G1628">
        <v>11.28309</v>
      </c>
      <c r="H1628">
        <v>0.38737222999999998</v>
      </c>
      <c r="I1628">
        <v>9.3637294999999998</v>
      </c>
      <c r="J1628">
        <v>6.8793939E-3</v>
      </c>
      <c r="K1628">
        <v>1.0565180000000001</v>
      </c>
      <c r="L1628">
        <v>7.7620817999999995E-4</v>
      </c>
      <c r="M1628">
        <v>4.9079446999999998</v>
      </c>
      <c r="N1628">
        <v>8.7695264999999996</v>
      </c>
      <c r="O1628">
        <v>2785</v>
      </c>
    </row>
    <row r="1629" spans="1:15">
      <c r="A1629">
        <v>2383</v>
      </c>
      <c r="B1629" t="s">
        <v>2117</v>
      </c>
      <c r="C1629" t="s">
        <v>893</v>
      </c>
      <c r="D1629" t="s">
        <v>783</v>
      </c>
      <c r="E1629">
        <v>73500</v>
      </c>
      <c r="F1629">
        <v>30000</v>
      </c>
      <c r="G1629">
        <v>7.5402564999999999</v>
      </c>
      <c r="H1629">
        <v>0.28710532</v>
      </c>
      <c r="I1629">
        <v>14.001968</v>
      </c>
      <c r="J1629">
        <v>0</v>
      </c>
      <c r="K1629">
        <v>1.0557843</v>
      </c>
      <c r="L1629">
        <v>0</v>
      </c>
      <c r="M1629">
        <v>1.3709575000000001</v>
      </c>
      <c r="N1629">
        <v>-3.6871342999999999</v>
      </c>
      <c r="O1629">
        <v>142.666666666666</v>
      </c>
    </row>
    <row r="1630" spans="1:15">
      <c r="A1630">
        <v>8558</v>
      </c>
      <c r="B1630" t="s">
        <v>2118</v>
      </c>
      <c r="C1630" t="s">
        <v>1834</v>
      </c>
      <c r="D1630" t="s">
        <v>207</v>
      </c>
      <c r="E1630">
        <v>46400</v>
      </c>
      <c r="F1630">
        <v>22200</v>
      </c>
      <c r="G1630">
        <v>25.968101999999998</v>
      </c>
      <c r="H1630">
        <v>0.10721743</v>
      </c>
      <c r="I1630">
        <v>4.0614648000000004</v>
      </c>
      <c r="J1630">
        <v>5.0277296000000001E-3</v>
      </c>
      <c r="K1630">
        <v>1.0546852</v>
      </c>
      <c r="L1630">
        <v>1.305606E-3</v>
      </c>
      <c r="M1630">
        <v>0.12821157</v>
      </c>
      <c r="N1630">
        <v>3.6019318</v>
      </c>
      <c r="O1630">
        <v>182.333333333333</v>
      </c>
    </row>
    <row r="1631" spans="1:15">
      <c r="A1631">
        <v>1104</v>
      </c>
      <c r="B1631" t="s">
        <v>2119</v>
      </c>
      <c r="C1631" t="s">
        <v>945</v>
      </c>
      <c r="D1631" t="s">
        <v>442</v>
      </c>
      <c r="E1631">
        <v>30200</v>
      </c>
      <c r="F1631">
        <v>18300</v>
      </c>
      <c r="G1631">
        <v>39.385162000000001</v>
      </c>
      <c r="H1631">
        <v>3.6782111999999999E-2</v>
      </c>
      <c r="I1631">
        <v>2.6777739999999999</v>
      </c>
      <c r="J1631">
        <v>0</v>
      </c>
      <c r="K1631">
        <v>1.0546457</v>
      </c>
      <c r="L1631">
        <v>0</v>
      </c>
      <c r="M1631">
        <v>-4.0866809000000002</v>
      </c>
      <c r="N1631">
        <v>0.16095308999999999</v>
      </c>
      <c r="O1631">
        <v>258</v>
      </c>
    </row>
    <row r="1632" spans="1:15">
      <c r="A1632">
        <v>3995</v>
      </c>
      <c r="B1632" t="s">
        <v>2120</v>
      </c>
      <c r="C1632" t="s">
        <v>2121</v>
      </c>
      <c r="D1632" t="s">
        <v>266</v>
      </c>
      <c r="E1632">
        <v>40600</v>
      </c>
      <c r="F1632">
        <v>22300</v>
      </c>
      <c r="G1632">
        <v>27.657212999999999</v>
      </c>
      <c r="H1632">
        <v>1.3983625E-2</v>
      </c>
      <c r="I1632">
        <v>3.8096918999999998</v>
      </c>
      <c r="J1632">
        <v>0</v>
      </c>
      <c r="K1632">
        <v>1.0536547000000001</v>
      </c>
      <c r="L1632">
        <v>0</v>
      </c>
      <c r="M1632">
        <v>4.6931156999999999</v>
      </c>
      <c r="N1632">
        <v>7.5142360000000004</v>
      </c>
      <c r="O1632">
        <v>506.666666666666</v>
      </c>
    </row>
    <row r="1633" spans="1:15">
      <c r="A1633">
        <v>10388</v>
      </c>
      <c r="B1633" t="s">
        <v>2122</v>
      </c>
      <c r="C1633" t="s">
        <v>788</v>
      </c>
      <c r="D1633" t="s">
        <v>147</v>
      </c>
      <c r="E1633">
        <v>64500</v>
      </c>
      <c r="F1633">
        <v>26900</v>
      </c>
      <c r="G1633">
        <v>14.788185</v>
      </c>
      <c r="H1633">
        <v>0.20949091</v>
      </c>
      <c r="I1633">
        <v>7.1239419000000002</v>
      </c>
      <c r="J1633">
        <v>0</v>
      </c>
      <c r="K1633">
        <v>1.0535017</v>
      </c>
      <c r="L1633">
        <v>0</v>
      </c>
      <c r="M1633">
        <v>4.5593842999999996</v>
      </c>
      <c r="N1633">
        <v>6.6004968000000002</v>
      </c>
      <c r="O1633">
        <v>563</v>
      </c>
    </row>
    <row r="1634" spans="1:15">
      <c r="A1634">
        <v>10256</v>
      </c>
      <c r="B1634" t="s">
        <v>2123</v>
      </c>
      <c r="C1634" t="s">
        <v>2124</v>
      </c>
      <c r="D1634" t="s">
        <v>201</v>
      </c>
      <c r="E1634">
        <v>90200</v>
      </c>
      <c r="F1634">
        <v>43400</v>
      </c>
      <c r="G1634">
        <v>5.7753911000000002</v>
      </c>
      <c r="H1634">
        <v>0.66910177000000004</v>
      </c>
      <c r="I1634">
        <v>18.237427</v>
      </c>
      <c r="J1634">
        <v>0.26631019</v>
      </c>
      <c r="K1634">
        <v>1.0532828999999999</v>
      </c>
      <c r="L1634">
        <v>1.5380454999999999E-2</v>
      </c>
      <c r="M1634">
        <v>-6.3363566000000002</v>
      </c>
      <c r="N1634">
        <v>-11.156916000000001</v>
      </c>
      <c r="O1634">
        <v>231</v>
      </c>
    </row>
    <row r="1635" spans="1:15">
      <c r="A1635">
        <v>3318</v>
      </c>
      <c r="B1635" t="s">
        <v>2125</v>
      </c>
      <c r="C1635" t="s">
        <v>1605</v>
      </c>
      <c r="D1635" t="s">
        <v>147</v>
      </c>
      <c r="E1635">
        <v>75500</v>
      </c>
      <c r="F1635">
        <v>38100</v>
      </c>
      <c r="G1635">
        <v>7.5623177999999998</v>
      </c>
      <c r="H1635">
        <v>0.19767388999999999</v>
      </c>
      <c r="I1635">
        <v>13.912766</v>
      </c>
      <c r="J1635">
        <v>0</v>
      </c>
      <c r="K1635">
        <v>1.0521275000000001</v>
      </c>
      <c r="L1635">
        <v>0</v>
      </c>
      <c r="M1635">
        <v>1.024959</v>
      </c>
      <c r="N1635">
        <v>-6.5996854999999993E-2</v>
      </c>
      <c r="O1635">
        <v>1190</v>
      </c>
    </row>
    <row r="1636" spans="1:15">
      <c r="A1636">
        <v>1123</v>
      </c>
      <c r="B1636" t="s">
        <v>2126</v>
      </c>
      <c r="C1636" t="s">
        <v>402</v>
      </c>
      <c r="D1636" t="s">
        <v>23</v>
      </c>
      <c r="E1636">
        <v>95300</v>
      </c>
      <c r="F1636">
        <v>30500</v>
      </c>
      <c r="G1636">
        <v>6.5756411999999997</v>
      </c>
      <c r="H1636">
        <v>5.0574737000000001</v>
      </c>
      <c r="I1636">
        <v>15.989481</v>
      </c>
      <c r="J1636">
        <v>0</v>
      </c>
      <c r="K1636">
        <v>1.0514108</v>
      </c>
      <c r="L1636">
        <v>0</v>
      </c>
      <c r="M1636">
        <v>0.77648996999999997</v>
      </c>
      <c r="N1636">
        <v>-2.2726666999999998</v>
      </c>
      <c r="O1636">
        <v>250.166666666666</v>
      </c>
    </row>
    <row r="1637" spans="1:15">
      <c r="A1637">
        <v>1640</v>
      </c>
      <c r="B1637" t="s">
        <v>2127</v>
      </c>
      <c r="C1637" t="s">
        <v>164</v>
      </c>
      <c r="D1637" t="s">
        <v>165</v>
      </c>
      <c r="E1637">
        <v>60800</v>
      </c>
      <c r="F1637">
        <v>22400</v>
      </c>
      <c r="G1637">
        <v>16.968952000000002</v>
      </c>
      <c r="H1637">
        <v>0.21230516999999999</v>
      </c>
      <c r="I1637">
        <v>6.1954555999999998</v>
      </c>
      <c r="J1637">
        <v>3.7369489999999998E-2</v>
      </c>
      <c r="K1637">
        <v>1.0513039</v>
      </c>
      <c r="L1637">
        <v>6.3412110000000002E-3</v>
      </c>
      <c r="M1637">
        <v>-0.63853276000000003</v>
      </c>
      <c r="N1637">
        <v>1.9422083999999999</v>
      </c>
      <c r="O1637">
        <v>880.5</v>
      </c>
    </row>
    <row r="1638" spans="1:15">
      <c r="A1638">
        <v>1675</v>
      </c>
      <c r="B1638" t="s">
        <v>2128</v>
      </c>
      <c r="C1638" t="s">
        <v>164</v>
      </c>
      <c r="D1638" t="s">
        <v>165</v>
      </c>
      <c r="E1638">
        <v>91700</v>
      </c>
      <c r="F1638">
        <v>34500</v>
      </c>
      <c r="G1638">
        <v>5.8901091000000001</v>
      </c>
      <c r="H1638">
        <v>0.47222763000000001</v>
      </c>
      <c r="I1638">
        <v>17.83371</v>
      </c>
      <c r="J1638">
        <v>0.42676662999999998</v>
      </c>
      <c r="K1638">
        <v>1.0504249000000001</v>
      </c>
      <c r="L1638">
        <v>2.5137021999999998E-2</v>
      </c>
      <c r="M1638">
        <v>2.3889198</v>
      </c>
      <c r="N1638">
        <v>3.8991992</v>
      </c>
      <c r="O1638">
        <v>1311</v>
      </c>
    </row>
    <row r="1639" spans="1:15">
      <c r="A1639">
        <v>2371</v>
      </c>
      <c r="B1639" t="s">
        <v>2129</v>
      </c>
      <c r="C1639" t="s">
        <v>893</v>
      </c>
      <c r="D1639" t="s">
        <v>783</v>
      </c>
      <c r="E1639">
        <v>79700</v>
      </c>
      <c r="F1639">
        <v>32800</v>
      </c>
      <c r="G1639">
        <v>6.0675502000000003</v>
      </c>
      <c r="H1639">
        <v>1.3451325999999999</v>
      </c>
      <c r="I1639">
        <v>17.29834</v>
      </c>
      <c r="J1639">
        <v>4.2588789000000002E-2</v>
      </c>
      <c r="K1639">
        <v>1.0495855999999999</v>
      </c>
      <c r="L1639">
        <v>2.5840962999999998E-3</v>
      </c>
      <c r="M1639">
        <v>-2.6840383999999999</v>
      </c>
      <c r="N1639">
        <v>-7.5990715</v>
      </c>
      <c r="O1639">
        <v>396</v>
      </c>
    </row>
    <row r="1640" spans="1:15">
      <c r="A1640">
        <v>21707</v>
      </c>
      <c r="B1640" t="s">
        <v>2130</v>
      </c>
      <c r="C1640" t="s">
        <v>1124</v>
      </c>
      <c r="D1640" t="s">
        <v>207</v>
      </c>
      <c r="E1640">
        <v>47200</v>
      </c>
      <c r="F1640">
        <v>17700</v>
      </c>
      <c r="G1640">
        <v>24.832293</v>
      </c>
      <c r="H1640">
        <v>7.5735271000000007E-2</v>
      </c>
      <c r="I1640">
        <v>4.2237185999999998</v>
      </c>
      <c r="J1640">
        <v>2.6587531000000001E-2</v>
      </c>
      <c r="K1640">
        <v>1.0488461</v>
      </c>
      <c r="L1640">
        <v>6.6022933000000001E-3</v>
      </c>
      <c r="M1640">
        <v>-21.798165999999998</v>
      </c>
      <c r="N1640">
        <v>-3.2932849000000002</v>
      </c>
      <c r="O1640">
        <v>171</v>
      </c>
    </row>
    <row r="1641" spans="1:15">
      <c r="A1641">
        <v>3323</v>
      </c>
      <c r="B1641" t="s">
        <v>2131</v>
      </c>
      <c r="C1641" t="s">
        <v>1353</v>
      </c>
      <c r="D1641" t="s">
        <v>147</v>
      </c>
      <c r="E1641">
        <v>76600</v>
      </c>
      <c r="F1641">
        <v>39600</v>
      </c>
      <c r="G1641">
        <v>6.9060911999999997</v>
      </c>
      <c r="H1641">
        <v>0.20112437</v>
      </c>
      <c r="I1641">
        <v>15.177208</v>
      </c>
      <c r="J1641">
        <v>9.7131105000000002E-3</v>
      </c>
      <c r="K1641">
        <v>1.0481518999999999</v>
      </c>
      <c r="L1641">
        <v>6.7079632E-4</v>
      </c>
      <c r="M1641">
        <v>0.53902726999999995</v>
      </c>
      <c r="N1641">
        <v>-0.86787802000000003</v>
      </c>
      <c r="O1641">
        <v>845.33333333333303</v>
      </c>
    </row>
    <row r="1642" spans="1:15">
      <c r="A1642">
        <v>3072</v>
      </c>
      <c r="B1642" t="s">
        <v>2132</v>
      </c>
      <c r="C1642" t="s">
        <v>2008</v>
      </c>
      <c r="D1642" t="s">
        <v>285</v>
      </c>
      <c r="E1642">
        <v>79000</v>
      </c>
      <c r="F1642">
        <v>37500</v>
      </c>
      <c r="G1642">
        <v>5.719481</v>
      </c>
      <c r="H1642">
        <v>0.77699815999999999</v>
      </c>
      <c r="I1642">
        <v>18.317848000000001</v>
      </c>
      <c r="J1642">
        <v>1.7043965000000001</v>
      </c>
      <c r="K1642">
        <v>1.0476859000000001</v>
      </c>
      <c r="L1642">
        <v>9.7482636999999997E-2</v>
      </c>
      <c r="M1642">
        <v>1.8538365000000001</v>
      </c>
      <c r="N1642">
        <v>-4.2682433</v>
      </c>
      <c r="O1642">
        <v>343.666666666666</v>
      </c>
    </row>
    <row r="1643" spans="1:15">
      <c r="A1643">
        <v>3451</v>
      </c>
      <c r="B1643" t="s">
        <v>2133</v>
      </c>
      <c r="C1643" t="s">
        <v>1189</v>
      </c>
      <c r="D1643" t="s">
        <v>266</v>
      </c>
      <c r="E1643">
        <v>91500</v>
      </c>
      <c r="F1643">
        <v>37800</v>
      </c>
      <c r="G1643">
        <v>6.7513560999999997</v>
      </c>
      <c r="H1643">
        <v>1.6635458000000001</v>
      </c>
      <c r="I1643">
        <v>15.412566999999999</v>
      </c>
      <c r="J1643">
        <v>5.9605511000000002E-3</v>
      </c>
      <c r="K1643">
        <v>1.0405572999999999</v>
      </c>
      <c r="L1643">
        <v>4.0241802000000001E-4</v>
      </c>
      <c r="M1643">
        <v>1.9415382000000001</v>
      </c>
      <c r="N1643">
        <v>1.7430376000000001</v>
      </c>
      <c r="O1643">
        <v>771</v>
      </c>
    </row>
    <row r="1644" spans="1:15">
      <c r="A1644">
        <v>11194</v>
      </c>
      <c r="B1644" t="s">
        <v>2134</v>
      </c>
      <c r="C1644" t="s">
        <v>568</v>
      </c>
      <c r="D1644" t="s">
        <v>207</v>
      </c>
      <c r="E1644">
        <v>62200</v>
      </c>
      <c r="F1644">
        <v>25200</v>
      </c>
      <c r="G1644">
        <v>15.632856</v>
      </c>
      <c r="H1644">
        <v>0.29868767000000002</v>
      </c>
      <c r="I1644">
        <v>6.6552372000000002</v>
      </c>
      <c r="J1644">
        <v>0</v>
      </c>
      <c r="K1644">
        <v>1.0404036000000001</v>
      </c>
      <c r="L1644">
        <v>0</v>
      </c>
      <c r="M1644">
        <v>0.23647696000000001</v>
      </c>
      <c r="N1644">
        <v>6.8093776999999998</v>
      </c>
      <c r="O1644">
        <v>246.333333333333</v>
      </c>
    </row>
    <row r="1645" spans="1:15">
      <c r="A1645">
        <v>3839</v>
      </c>
      <c r="B1645" t="s">
        <v>2135</v>
      </c>
      <c r="C1645" t="s">
        <v>2136</v>
      </c>
      <c r="D1645" t="s">
        <v>551</v>
      </c>
      <c r="E1645">
        <v>101600</v>
      </c>
      <c r="F1645">
        <v>47500</v>
      </c>
      <c r="G1645">
        <v>3.6779424999999999</v>
      </c>
      <c r="H1645">
        <v>2.1702732999999998</v>
      </c>
      <c r="I1645">
        <v>28.285672999999999</v>
      </c>
      <c r="J1645">
        <v>0</v>
      </c>
      <c r="K1645">
        <v>1.0403308</v>
      </c>
      <c r="L1645">
        <v>0</v>
      </c>
      <c r="M1645">
        <v>0.62937825999999997</v>
      </c>
      <c r="N1645">
        <v>-3.7623837</v>
      </c>
      <c r="O1645">
        <v>447</v>
      </c>
    </row>
    <row r="1646" spans="1:15">
      <c r="A1646">
        <v>1838</v>
      </c>
      <c r="B1646" t="s">
        <v>2137</v>
      </c>
      <c r="C1646" t="s">
        <v>2138</v>
      </c>
      <c r="D1646" t="s">
        <v>248</v>
      </c>
      <c r="E1646">
        <v>102100</v>
      </c>
      <c r="F1646">
        <v>34200</v>
      </c>
      <c r="G1646">
        <v>4.9985862000000001</v>
      </c>
      <c r="H1646">
        <v>4.4470200999999996</v>
      </c>
      <c r="I1646">
        <v>20.786394000000001</v>
      </c>
      <c r="J1646">
        <v>1.1590585</v>
      </c>
      <c r="K1646">
        <v>1.0390258000000001</v>
      </c>
      <c r="L1646">
        <v>5.7936533999999998E-2</v>
      </c>
      <c r="M1646">
        <v>-0.86949122000000001</v>
      </c>
      <c r="N1646">
        <v>-4.0520978000000003</v>
      </c>
      <c r="O1646">
        <v>587.33333333333303</v>
      </c>
    </row>
    <row r="1647" spans="1:15">
      <c r="A1647">
        <v>2520</v>
      </c>
      <c r="B1647" t="s">
        <v>2139</v>
      </c>
      <c r="C1647" t="s">
        <v>422</v>
      </c>
      <c r="D1647" t="s">
        <v>214</v>
      </c>
      <c r="E1647">
        <v>180200</v>
      </c>
      <c r="F1647">
        <v>67500</v>
      </c>
      <c r="G1647">
        <v>1.9383473</v>
      </c>
      <c r="H1647">
        <v>14.692436000000001</v>
      </c>
      <c r="I1647">
        <v>53.508262999999999</v>
      </c>
      <c r="J1647">
        <v>4.9551673000000003</v>
      </c>
      <c r="K1647">
        <v>1.0371760000000001</v>
      </c>
      <c r="L1647">
        <v>9.6048355000000002E-2</v>
      </c>
      <c r="M1647">
        <v>-0.93003279000000005</v>
      </c>
      <c r="N1647">
        <v>-3.1411218999999999</v>
      </c>
      <c r="O1647">
        <v>1405.6666666666599</v>
      </c>
    </row>
    <row r="1648" spans="1:15">
      <c r="A1648">
        <v>1920</v>
      </c>
      <c r="B1648" t="s">
        <v>2140</v>
      </c>
      <c r="C1648" t="s">
        <v>309</v>
      </c>
      <c r="D1648" t="s">
        <v>201</v>
      </c>
      <c r="E1648">
        <v>66600</v>
      </c>
      <c r="F1648">
        <v>36600</v>
      </c>
      <c r="G1648">
        <v>4.0379151999999996</v>
      </c>
      <c r="H1648">
        <v>0.84044200000000002</v>
      </c>
      <c r="I1648">
        <v>25.672609000000001</v>
      </c>
      <c r="J1648">
        <v>0</v>
      </c>
      <c r="K1648">
        <v>1.0366381</v>
      </c>
      <c r="L1648">
        <v>0</v>
      </c>
      <c r="M1648">
        <v>-0.53895848999999996</v>
      </c>
      <c r="N1648">
        <v>-5.6495676000000001</v>
      </c>
      <c r="O1648">
        <v>134</v>
      </c>
    </row>
    <row r="1649" spans="1:15">
      <c r="A1649">
        <v>3125</v>
      </c>
      <c r="B1649" t="s">
        <v>2141</v>
      </c>
      <c r="C1649" t="s">
        <v>2041</v>
      </c>
      <c r="D1649" t="s">
        <v>285</v>
      </c>
      <c r="E1649">
        <v>85200</v>
      </c>
      <c r="F1649">
        <v>39100</v>
      </c>
      <c r="G1649">
        <v>6.5327710999999997</v>
      </c>
      <c r="H1649">
        <v>0.96912098000000002</v>
      </c>
      <c r="I1649">
        <v>15.863742</v>
      </c>
      <c r="J1649">
        <v>0.70873087999999995</v>
      </c>
      <c r="K1649">
        <v>1.0363419</v>
      </c>
      <c r="L1649">
        <v>4.6299766999999999E-2</v>
      </c>
      <c r="M1649">
        <v>0.40902662000000001</v>
      </c>
      <c r="N1649">
        <v>-3.1502268</v>
      </c>
      <c r="O1649">
        <v>5028.6666666666597</v>
      </c>
    </row>
    <row r="1650" spans="1:15">
      <c r="A1650">
        <v>2599</v>
      </c>
      <c r="B1650" t="s">
        <v>2142</v>
      </c>
      <c r="C1650" t="s">
        <v>62</v>
      </c>
      <c r="D1650" t="s">
        <v>63</v>
      </c>
      <c r="E1650">
        <v>94300</v>
      </c>
      <c r="F1650">
        <v>35200</v>
      </c>
      <c r="G1650">
        <v>9.4194344999999995</v>
      </c>
      <c r="H1650">
        <v>1.7597042000000001</v>
      </c>
      <c r="I1650">
        <v>10.992315</v>
      </c>
      <c r="J1650">
        <v>3.0412315999999998E-2</v>
      </c>
      <c r="K1650">
        <v>1.0354140000000001</v>
      </c>
      <c r="L1650">
        <v>2.8646680999999999E-3</v>
      </c>
      <c r="M1650">
        <v>-5.6081681000000003</v>
      </c>
      <c r="N1650">
        <v>-9.2341689999999996</v>
      </c>
      <c r="O1650">
        <v>132.666666666666</v>
      </c>
    </row>
    <row r="1651" spans="1:15">
      <c r="A1651">
        <v>2243</v>
      </c>
      <c r="B1651" t="s">
        <v>2143</v>
      </c>
      <c r="C1651" t="s">
        <v>1976</v>
      </c>
      <c r="D1651" t="s">
        <v>386</v>
      </c>
      <c r="E1651">
        <v>98300</v>
      </c>
      <c r="F1651">
        <v>42400</v>
      </c>
      <c r="G1651">
        <v>4.3737320999999998</v>
      </c>
      <c r="H1651">
        <v>0.58697069000000002</v>
      </c>
      <c r="I1651">
        <v>23.642451999999999</v>
      </c>
      <c r="J1651">
        <v>0.68236262000000003</v>
      </c>
      <c r="K1651">
        <v>1.0340575000000001</v>
      </c>
      <c r="L1651">
        <v>2.9844714000000001E-2</v>
      </c>
      <c r="M1651">
        <v>0.17324795000000001</v>
      </c>
      <c r="N1651">
        <v>-0.37302464000000002</v>
      </c>
      <c r="O1651">
        <v>3289</v>
      </c>
    </row>
    <row r="1652" spans="1:15">
      <c r="A1652">
        <v>1349</v>
      </c>
      <c r="B1652" t="s">
        <v>2144</v>
      </c>
      <c r="C1652" t="s">
        <v>2024</v>
      </c>
      <c r="D1652" t="s">
        <v>631</v>
      </c>
      <c r="E1652">
        <v>99000</v>
      </c>
      <c r="F1652">
        <v>40900</v>
      </c>
      <c r="G1652">
        <v>4.4979310000000003</v>
      </c>
      <c r="H1652">
        <v>1.6160561</v>
      </c>
      <c r="I1652">
        <v>22.962229000000001</v>
      </c>
      <c r="J1652">
        <v>0.39984941000000002</v>
      </c>
      <c r="K1652">
        <v>1.0328252</v>
      </c>
      <c r="L1652">
        <v>1.7984950999999999E-2</v>
      </c>
      <c r="M1652">
        <v>-0.11716835</v>
      </c>
      <c r="N1652">
        <v>-2.1261070000000002</v>
      </c>
      <c r="O1652">
        <v>2085.6666666666601</v>
      </c>
    </row>
    <row r="1653" spans="1:15">
      <c r="A1653">
        <v>8906</v>
      </c>
      <c r="B1653" t="s">
        <v>2145</v>
      </c>
      <c r="C1653" t="s">
        <v>385</v>
      </c>
      <c r="D1653" t="s">
        <v>386</v>
      </c>
      <c r="E1653">
        <v>93000</v>
      </c>
      <c r="F1653">
        <v>32200</v>
      </c>
      <c r="G1653">
        <v>6.3909067999999998</v>
      </c>
      <c r="H1653">
        <v>0.37186161000000001</v>
      </c>
      <c r="I1653">
        <v>16.146315000000001</v>
      </c>
      <c r="J1653">
        <v>0.79076683999999997</v>
      </c>
      <c r="K1653">
        <v>1.0318959000000001</v>
      </c>
      <c r="L1653">
        <v>5.0537172999999998E-2</v>
      </c>
      <c r="M1653">
        <v>7.5889192000000003</v>
      </c>
      <c r="N1653">
        <v>11.582628</v>
      </c>
      <c r="O1653">
        <v>3723.3333333333298</v>
      </c>
    </row>
    <row r="1654" spans="1:15">
      <c r="A1654">
        <v>1636</v>
      </c>
      <c r="B1654" t="s">
        <v>2146</v>
      </c>
      <c r="C1654" t="s">
        <v>422</v>
      </c>
      <c r="D1654" t="s">
        <v>165</v>
      </c>
      <c r="E1654">
        <v>73100</v>
      </c>
      <c r="F1654">
        <v>30600</v>
      </c>
      <c r="G1654">
        <v>11.966722000000001</v>
      </c>
      <c r="H1654">
        <v>0.30008957000000003</v>
      </c>
      <c r="I1654">
        <v>8.6174288000000008</v>
      </c>
      <c r="J1654">
        <v>0.12758601999999999</v>
      </c>
      <c r="K1654">
        <v>1.0312237</v>
      </c>
      <c r="L1654">
        <v>1.5267865E-2</v>
      </c>
      <c r="M1654">
        <v>2.8829646000000002</v>
      </c>
      <c r="N1654">
        <v>5.2580217999999999</v>
      </c>
      <c r="O1654">
        <v>2105.6666666666601</v>
      </c>
    </row>
    <row r="1655" spans="1:15">
      <c r="A1655">
        <v>1925</v>
      </c>
      <c r="B1655" t="s">
        <v>2147</v>
      </c>
      <c r="C1655" t="s">
        <v>213</v>
      </c>
      <c r="D1655" t="s">
        <v>201</v>
      </c>
      <c r="E1655">
        <v>66500</v>
      </c>
      <c r="F1655">
        <v>30400</v>
      </c>
      <c r="G1655">
        <v>11.851851999999999</v>
      </c>
      <c r="H1655">
        <v>0.11457807</v>
      </c>
      <c r="I1655">
        <v>8.6848173000000006</v>
      </c>
      <c r="J1655">
        <v>0</v>
      </c>
      <c r="K1655">
        <v>1.0293118000000001</v>
      </c>
      <c r="L1655">
        <v>0</v>
      </c>
      <c r="M1655">
        <v>4.5460839000000002</v>
      </c>
      <c r="N1655">
        <v>5.1706814999999997</v>
      </c>
      <c r="O1655">
        <v>771.66666666666595</v>
      </c>
    </row>
    <row r="1656" spans="1:15">
      <c r="A1656">
        <v>12870</v>
      </c>
      <c r="B1656" t="s">
        <v>2148</v>
      </c>
      <c r="C1656" t="s">
        <v>2149</v>
      </c>
      <c r="D1656" t="s">
        <v>285</v>
      </c>
      <c r="E1656">
        <v>53900</v>
      </c>
      <c r="F1656">
        <v>26900</v>
      </c>
      <c r="G1656">
        <v>14.923367000000001</v>
      </c>
      <c r="H1656">
        <v>9.9475220000000003E-2</v>
      </c>
      <c r="I1656">
        <v>6.8935833000000004</v>
      </c>
      <c r="J1656">
        <v>4.4130083000000001E-2</v>
      </c>
      <c r="K1656">
        <v>1.0287546999999999</v>
      </c>
      <c r="L1656">
        <v>6.5856939E-3</v>
      </c>
      <c r="M1656">
        <v>5.8247013000000001</v>
      </c>
      <c r="N1656">
        <v>-1.4907319999999999</v>
      </c>
      <c r="O1656">
        <v>340.5</v>
      </c>
    </row>
    <row r="1657" spans="1:15">
      <c r="A1657">
        <v>3304</v>
      </c>
      <c r="B1657" t="s">
        <v>2150</v>
      </c>
      <c r="C1657" t="s">
        <v>1069</v>
      </c>
      <c r="D1657" t="s">
        <v>147</v>
      </c>
      <c r="E1657">
        <v>150300</v>
      </c>
      <c r="F1657">
        <v>60100</v>
      </c>
      <c r="G1657">
        <v>2.2099354</v>
      </c>
      <c r="H1657">
        <v>7.7504147999999997</v>
      </c>
      <c r="I1657">
        <v>46.548000000000002</v>
      </c>
      <c r="J1657">
        <v>9.1679478000000003</v>
      </c>
      <c r="K1657">
        <v>1.0286807</v>
      </c>
      <c r="L1657">
        <v>0.20260570999999999</v>
      </c>
      <c r="M1657">
        <v>-1.6197087999999999</v>
      </c>
      <c r="N1657">
        <v>-3.2737400999999999</v>
      </c>
      <c r="O1657">
        <v>520</v>
      </c>
    </row>
    <row r="1658" spans="1:15">
      <c r="A1658">
        <v>3040</v>
      </c>
      <c r="B1658" t="s">
        <v>2151</v>
      </c>
      <c r="C1658" t="s">
        <v>1162</v>
      </c>
      <c r="D1658" t="s">
        <v>285</v>
      </c>
      <c r="E1658">
        <v>57500</v>
      </c>
      <c r="F1658">
        <v>26700</v>
      </c>
      <c r="G1658">
        <v>17.952957000000001</v>
      </c>
      <c r="H1658">
        <v>0.31904352000000002</v>
      </c>
      <c r="I1658">
        <v>5.7263970000000004</v>
      </c>
      <c r="J1658">
        <v>8.5605799999999996E-2</v>
      </c>
      <c r="K1658">
        <v>1.0280575999999999</v>
      </c>
      <c r="L1658">
        <v>1.5368773000000001E-2</v>
      </c>
      <c r="M1658">
        <v>4.1726679999999998</v>
      </c>
      <c r="N1658">
        <v>5.3470687999999997</v>
      </c>
      <c r="O1658">
        <v>3499.5</v>
      </c>
    </row>
    <row r="1659" spans="1:15">
      <c r="A1659">
        <v>3149</v>
      </c>
      <c r="B1659" t="s">
        <v>2152</v>
      </c>
      <c r="C1659" t="s">
        <v>901</v>
      </c>
      <c r="D1659" t="s">
        <v>77</v>
      </c>
      <c r="E1659">
        <v>83000</v>
      </c>
      <c r="F1659">
        <v>41500</v>
      </c>
      <c r="G1659">
        <v>6.8141179000000003</v>
      </c>
      <c r="H1659">
        <v>2.1475276999999999</v>
      </c>
      <c r="I1659">
        <v>15.076516</v>
      </c>
      <c r="J1659">
        <v>0</v>
      </c>
      <c r="K1659">
        <v>1.0273315999999999</v>
      </c>
      <c r="L1659">
        <v>0</v>
      </c>
      <c r="M1659">
        <v>3.8085909</v>
      </c>
      <c r="N1659">
        <v>2.3360287999999998</v>
      </c>
      <c r="O1659">
        <v>243.5</v>
      </c>
    </row>
    <row r="1660" spans="1:15">
      <c r="A1660">
        <v>3280</v>
      </c>
      <c r="B1660" t="s">
        <v>2153</v>
      </c>
      <c r="C1660" t="s">
        <v>472</v>
      </c>
      <c r="D1660" t="s">
        <v>147</v>
      </c>
      <c r="E1660">
        <v>60200</v>
      </c>
      <c r="F1660">
        <v>29900</v>
      </c>
      <c r="G1660">
        <v>15.415058999999999</v>
      </c>
      <c r="H1660">
        <v>0.69930541999999996</v>
      </c>
      <c r="I1660">
        <v>6.6575103000000002</v>
      </c>
      <c r="J1660">
        <v>0</v>
      </c>
      <c r="K1660">
        <v>1.0262591999999999</v>
      </c>
      <c r="L1660">
        <v>0</v>
      </c>
      <c r="M1660">
        <v>-4.9711040999999998</v>
      </c>
      <c r="N1660">
        <v>-9.9656743999999993</v>
      </c>
      <c r="O1660">
        <v>238.333333333333</v>
      </c>
    </row>
    <row r="1661" spans="1:15">
      <c r="A1661">
        <v>2379</v>
      </c>
      <c r="B1661" t="s">
        <v>2154</v>
      </c>
      <c r="C1661" t="s">
        <v>1878</v>
      </c>
      <c r="D1661" t="s">
        <v>783</v>
      </c>
      <c r="E1661">
        <v>114300</v>
      </c>
      <c r="F1661">
        <v>66600</v>
      </c>
      <c r="G1661">
        <v>1.7423150999999999</v>
      </c>
      <c r="H1661">
        <v>5.3052707000000003</v>
      </c>
      <c r="I1661">
        <v>58.879513000000003</v>
      </c>
      <c r="J1661">
        <v>0.19573781000000001</v>
      </c>
      <c r="K1661">
        <v>1.0258666000000001</v>
      </c>
      <c r="L1661">
        <v>3.4103694E-3</v>
      </c>
      <c r="M1661">
        <v>6.9761179000000006E-2</v>
      </c>
      <c r="N1661">
        <v>-0.58010739</v>
      </c>
      <c r="O1661">
        <v>446</v>
      </c>
    </row>
    <row r="1662" spans="1:15">
      <c r="A1662">
        <v>3736</v>
      </c>
      <c r="B1662" t="s">
        <v>2155</v>
      </c>
      <c r="C1662" t="s">
        <v>1372</v>
      </c>
      <c r="D1662" t="s">
        <v>297</v>
      </c>
      <c r="E1662">
        <v>111800</v>
      </c>
      <c r="F1662">
        <v>46300</v>
      </c>
      <c r="G1662">
        <v>2.9181178000000001</v>
      </c>
      <c r="H1662">
        <v>4.6380181</v>
      </c>
      <c r="I1662">
        <v>35.119694000000003</v>
      </c>
      <c r="J1662">
        <v>0</v>
      </c>
      <c r="K1662">
        <v>1.024834</v>
      </c>
      <c r="L1662">
        <v>0</v>
      </c>
      <c r="M1662">
        <v>-0.29217312000000001</v>
      </c>
      <c r="N1662">
        <v>-3.1395376000000002</v>
      </c>
      <c r="O1662">
        <v>384.33333333333297</v>
      </c>
    </row>
    <row r="1663" spans="1:15">
      <c r="A1663">
        <v>1029</v>
      </c>
      <c r="B1663" t="s">
        <v>2156</v>
      </c>
      <c r="C1663" t="s">
        <v>586</v>
      </c>
      <c r="D1663" t="s">
        <v>102</v>
      </c>
      <c r="E1663">
        <v>77600</v>
      </c>
      <c r="F1663">
        <v>31300</v>
      </c>
      <c r="G1663">
        <v>8.1679028999999996</v>
      </c>
      <c r="H1663">
        <v>0.588669</v>
      </c>
      <c r="I1663">
        <v>12.540380000000001</v>
      </c>
      <c r="J1663">
        <v>9.0092621999999997E-2</v>
      </c>
      <c r="K1663">
        <v>1.024286</v>
      </c>
      <c r="L1663">
        <v>7.3586781999999996E-3</v>
      </c>
      <c r="M1663">
        <v>-0.36753479</v>
      </c>
      <c r="N1663">
        <v>-7.4908247000000001</v>
      </c>
      <c r="O1663">
        <v>189.5</v>
      </c>
    </row>
    <row r="1664" spans="1:15">
      <c r="A1664">
        <v>6961</v>
      </c>
      <c r="B1664" t="s">
        <v>2157</v>
      </c>
      <c r="C1664" t="s">
        <v>1892</v>
      </c>
      <c r="D1664" t="s">
        <v>162</v>
      </c>
      <c r="E1664">
        <v>69100</v>
      </c>
      <c r="F1664">
        <v>28300</v>
      </c>
      <c r="G1664">
        <v>11.280151999999999</v>
      </c>
      <c r="H1664">
        <v>0.34573868000000002</v>
      </c>
      <c r="I1664">
        <v>9.0642948000000008</v>
      </c>
      <c r="J1664">
        <v>6.6134370999999997E-2</v>
      </c>
      <c r="K1664">
        <v>1.0224662</v>
      </c>
      <c r="L1664">
        <v>7.4600582000000004E-3</v>
      </c>
      <c r="M1664">
        <v>-13.179944000000001</v>
      </c>
      <c r="N1664">
        <v>-21.283957999999998</v>
      </c>
      <c r="O1664">
        <v>4994</v>
      </c>
    </row>
    <row r="1665" spans="1:15">
      <c r="A1665">
        <v>3773</v>
      </c>
      <c r="B1665" t="s">
        <v>2158</v>
      </c>
      <c r="C1665" t="s">
        <v>425</v>
      </c>
      <c r="D1665" t="s">
        <v>345</v>
      </c>
      <c r="E1665">
        <v>82100</v>
      </c>
      <c r="F1665">
        <v>30100</v>
      </c>
      <c r="G1665">
        <v>7.5429773000000004</v>
      </c>
      <c r="H1665">
        <v>0.49591371000000001</v>
      </c>
      <c r="I1665">
        <v>13.531354</v>
      </c>
      <c r="J1665">
        <v>0.55359941999999995</v>
      </c>
      <c r="K1665">
        <v>1.020667</v>
      </c>
      <c r="L1665">
        <v>4.1757877999999998E-2</v>
      </c>
      <c r="M1665">
        <v>4.411149</v>
      </c>
      <c r="N1665">
        <v>7.6773309999999997</v>
      </c>
      <c r="O1665">
        <v>1512.6666666666599</v>
      </c>
    </row>
    <row r="1666" spans="1:15">
      <c r="A1666">
        <v>1004</v>
      </c>
      <c r="B1666" t="s">
        <v>2159</v>
      </c>
      <c r="C1666" t="s">
        <v>1056</v>
      </c>
      <c r="D1666" t="s">
        <v>102</v>
      </c>
      <c r="E1666">
        <v>87700</v>
      </c>
      <c r="F1666">
        <v>34900</v>
      </c>
      <c r="G1666">
        <v>7.1889647999999999</v>
      </c>
      <c r="H1666">
        <v>1.1864443</v>
      </c>
      <c r="I1666">
        <v>14.188242000000001</v>
      </c>
      <c r="J1666">
        <v>0</v>
      </c>
      <c r="K1666">
        <v>1.0199876999999999</v>
      </c>
      <c r="L1666">
        <v>0</v>
      </c>
      <c r="M1666">
        <v>1.7154932000000001</v>
      </c>
      <c r="N1666">
        <v>3.7651591</v>
      </c>
      <c r="O1666">
        <v>494</v>
      </c>
    </row>
    <row r="1667" spans="1:15">
      <c r="A1667">
        <v>3751</v>
      </c>
      <c r="B1667" t="s">
        <v>2160</v>
      </c>
      <c r="C1667" t="s">
        <v>2161</v>
      </c>
      <c r="D1667" t="s">
        <v>297</v>
      </c>
      <c r="E1667">
        <v>48800</v>
      </c>
      <c r="F1667">
        <v>25300</v>
      </c>
      <c r="G1667">
        <v>19.236383</v>
      </c>
      <c r="H1667">
        <v>0.27233443000000002</v>
      </c>
      <c r="I1667">
        <v>5.3007664999999999</v>
      </c>
      <c r="J1667">
        <v>0</v>
      </c>
      <c r="K1667">
        <v>1.0196759</v>
      </c>
      <c r="L1667">
        <v>0</v>
      </c>
      <c r="M1667">
        <v>4.4969482000000003</v>
      </c>
      <c r="N1667">
        <v>2.9483464000000001</v>
      </c>
      <c r="O1667">
        <v>303.33333333333297</v>
      </c>
    </row>
    <row r="1668" spans="1:15">
      <c r="A1668">
        <v>1902</v>
      </c>
      <c r="B1668" t="s">
        <v>2162</v>
      </c>
      <c r="C1668" t="s">
        <v>533</v>
      </c>
      <c r="D1668" t="s">
        <v>201</v>
      </c>
      <c r="E1668">
        <v>75300</v>
      </c>
      <c r="F1668">
        <v>28800</v>
      </c>
      <c r="G1668">
        <v>8.9429464000000003</v>
      </c>
      <c r="H1668">
        <v>0.21394482000000001</v>
      </c>
      <c r="I1668">
        <v>11.390643000000001</v>
      </c>
      <c r="J1668">
        <v>0.44268221000000002</v>
      </c>
      <c r="K1668">
        <v>1.0186591</v>
      </c>
      <c r="L1668">
        <v>3.9588835000000003E-2</v>
      </c>
      <c r="M1668">
        <v>3.3016535999999999</v>
      </c>
      <c r="N1668">
        <v>7.3925109000000004</v>
      </c>
      <c r="O1668">
        <v>809.33333333333303</v>
      </c>
    </row>
    <row r="1669" spans="1:15">
      <c r="A1669">
        <v>4452</v>
      </c>
      <c r="B1669" t="s">
        <v>2163</v>
      </c>
      <c r="C1669" t="s">
        <v>316</v>
      </c>
      <c r="D1669" t="s">
        <v>147</v>
      </c>
      <c r="E1669">
        <v>85200</v>
      </c>
      <c r="F1669">
        <v>32800</v>
      </c>
      <c r="G1669">
        <v>6.5674329</v>
      </c>
      <c r="H1669">
        <v>0.66218184999999996</v>
      </c>
      <c r="I1669">
        <v>15.464150999999999</v>
      </c>
      <c r="J1669">
        <v>3.2273075999999998E-2</v>
      </c>
      <c r="K1669">
        <v>1.0155977</v>
      </c>
      <c r="L1669">
        <v>2.1195127999999999E-3</v>
      </c>
      <c r="M1669">
        <v>2.4403736999999999</v>
      </c>
      <c r="N1669">
        <v>2.4752518999999999</v>
      </c>
      <c r="O1669">
        <v>1608</v>
      </c>
    </row>
    <row r="1670" spans="1:15">
      <c r="A1670">
        <v>8076</v>
      </c>
      <c r="B1670" t="s">
        <v>2164</v>
      </c>
      <c r="C1670" t="s">
        <v>1785</v>
      </c>
      <c r="D1670" t="s">
        <v>165</v>
      </c>
      <c r="E1670">
        <v>61100</v>
      </c>
      <c r="F1670">
        <v>23600</v>
      </c>
      <c r="G1670">
        <v>16.178944000000001</v>
      </c>
      <c r="H1670">
        <v>0.31275016</v>
      </c>
      <c r="I1670">
        <v>6.2701168000000003</v>
      </c>
      <c r="J1670">
        <v>5.0009940000000003E-2</v>
      </c>
      <c r="K1670">
        <v>1.0144386000000001</v>
      </c>
      <c r="L1670">
        <v>8.0910791000000006E-3</v>
      </c>
      <c r="M1670">
        <v>6.1199589000000003</v>
      </c>
      <c r="N1670">
        <v>6.2374457999999997</v>
      </c>
      <c r="O1670">
        <v>785</v>
      </c>
    </row>
    <row r="1671" spans="1:15">
      <c r="A1671">
        <v>3636</v>
      </c>
      <c r="B1671" t="s">
        <v>2165</v>
      </c>
      <c r="C1671" t="s">
        <v>582</v>
      </c>
      <c r="D1671" t="s">
        <v>36</v>
      </c>
      <c r="E1671">
        <v>142700</v>
      </c>
      <c r="F1671">
        <v>52200</v>
      </c>
      <c r="G1671">
        <v>2.7070837000000001</v>
      </c>
      <c r="H1671">
        <v>8.5260782000000006</v>
      </c>
      <c r="I1671">
        <v>37.385463999999999</v>
      </c>
      <c r="J1671">
        <v>4.8306503000000003</v>
      </c>
      <c r="K1671">
        <v>1.0120557999999999</v>
      </c>
      <c r="L1671">
        <v>0.13076974</v>
      </c>
      <c r="M1671">
        <v>0.26362801000000002</v>
      </c>
      <c r="N1671">
        <v>-2.3813982</v>
      </c>
      <c r="O1671">
        <v>1262.3333333333301</v>
      </c>
    </row>
    <row r="1672" spans="1:15">
      <c r="A1672">
        <v>20552</v>
      </c>
      <c r="B1672" t="s">
        <v>2166</v>
      </c>
      <c r="C1672" t="s">
        <v>164</v>
      </c>
      <c r="D1672" t="s">
        <v>165</v>
      </c>
      <c r="E1672">
        <v>89100</v>
      </c>
      <c r="F1672">
        <v>30200</v>
      </c>
      <c r="G1672">
        <v>7.8910879999999999</v>
      </c>
      <c r="H1672">
        <v>1.9784423</v>
      </c>
      <c r="I1672">
        <v>12.794622</v>
      </c>
      <c r="J1672">
        <v>0</v>
      </c>
      <c r="K1672">
        <v>1.0096350000000001</v>
      </c>
      <c r="L1672">
        <v>0</v>
      </c>
      <c r="M1672">
        <v>3.9703224000000001</v>
      </c>
      <c r="N1672">
        <v>9.1611528</v>
      </c>
      <c r="O1672">
        <v>105</v>
      </c>
    </row>
    <row r="1673" spans="1:15">
      <c r="A1673">
        <v>3321</v>
      </c>
      <c r="B1673" t="s">
        <v>2167</v>
      </c>
      <c r="C1673" t="s">
        <v>1605</v>
      </c>
      <c r="D1673" t="s">
        <v>147</v>
      </c>
      <c r="E1673">
        <v>74800</v>
      </c>
      <c r="F1673">
        <v>34600</v>
      </c>
      <c r="G1673">
        <v>8.1304703000000007</v>
      </c>
      <c r="H1673">
        <v>0.42743482999999999</v>
      </c>
      <c r="I1673">
        <v>12.415309000000001</v>
      </c>
      <c r="J1673">
        <v>0.37676808000000001</v>
      </c>
      <c r="K1673">
        <v>1.0094228999999999</v>
      </c>
      <c r="L1673">
        <v>3.0633015999999999E-2</v>
      </c>
      <c r="M1673">
        <v>1.5216352</v>
      </c>
      <c r="N1673">
        <v>1.4571717</v>
      </c>
      <c r="O1673">
        <v>1316.3333333333301</v>
      </c>
    </row>
    <row r="1674" spans="1:15">
      <c r="A1674">
        <v>4587</v>
      </c>
      <c r="B1674" t="s">
        <v>2168</v>
      </c>
      <c r="C1674" t="s">
        <v>2169</v>
      </c>
      <c r="D1674" t="s">
        <v>295</v>
      </c>
      <c r="E1674">
        <v>64400</v>
      </c>
      <c r="F1674">
        <v>32800</v>
      </c>
      <c r="G1674">
        <v>9.4035206000000002</v>
      </c>
      <c r="H1674">
        <v>0.16023244</v>
      </c>
      <c r="I1674">
        <v>10.734465999999999</v>
      </c>
      <c r="J1674">
        <v>1.7593237000000001E-2</v>
      </c>
      <c r="K1674">
        <v>1.0094177</v>
      </c>
      <c r="L1674">
        <v>1.6543835999999999E-3</v>
      </c>
      <c r="M1674">
        <v>2.0065088000000002</v>
      </c>
      <c r="N1674">
        <v>-0.48606612999999999</v>
      </c>
      <c r="O1674">
        <v>730.33333333333303</v>
      </c>
    </row>
    <row r="1675" spans="1:15">
      <c r="A1675">
        <v>3189</v>
      </c>
      <c r="B1675" t="s">
        <v>2170</v>
      </c>
      <c r="C1675" t="s">
        <v>221</v>
      </c>
      <c r="D1675" t="s">
        <v>274</v>
      </c>
      <c r="E1675">
        <v>59000</v>
      </c>
      <c r="F1675">
        <v>22500</v>
      </c>
      <c r="G1675">
        <v>14.178184999999999</v>
      </c>
      <c r="H1675">
        <v>5.05221E-2</v>
      </c>
      <c r="I1675">
        <v>7.1194924999999998</v>
      </c>
      <c r="J1675">
        <v>1.0016183E-2</v>
      </c>
      <c r="K1675">
        <v>1.0094148000000001</v>
      </c>
      <c r="L1675">
        <v>1.420113E-3</v>
      </c>
      <c r="M1675">
        <v>-0.37597935999999998</v>
      </c>
      <c r="N1675">
        <v>-3.8248856</v>
      </c>
      <c r="O1675">
        <v>131</v>
      </c>
    </row>
    <row r="1676" spans="1:15">
      <c r="A1676">
        <v>6785</v>
      </c>
      <c r="B1676" t="s">
        <v>2171</v>
      </c>
      <c r="C1676" t="s">
        <v>256</v>
      </c>
      <c r="D1676" t="s">
        <v>17</v>
      </c>
      <c r="E1676">
        <v>68100</v>
      </c>
      <c r="F1676">
        <v>30200</v>
      </c>
      <c r="G1676">
        <v>13.90253</v>
      </c>
      <c r="H1676">
        <v>0.39063176999999999</v>
      </c>
      <c r="I1676">
        <v>7.2577701000000001</v>
      </c>
      <c r="J1676">
        <v>3.2169633000000003E-2</v>
      </c>
      <c r="K1676">
        <v>1.0090136999999999</v>
      </c>
      <c r="L1676">
        <v>4.4723925999999997E-3</v>
      </c>
      <c r="M1676">
        <v>1.7553350000000001</v>
      </c>
      <c r="N1676">
        <v>2.1591599000000001</v>
      </c>
      <c r="O1676">
        <v>598.33333333333303</v>
      </c>
    </row>
    <row r="1677" spans="1:15">
      <c r="A1677">
        <v>9928</v>
      </c>
      <c r="B1677" t="s">
        <v>2172</v>
      </c>
      <c r="C1677" t="s">
        <v>1572</v>
      </c>
      <c r="D1677" t="s">
        <v>297</v>
      </c>
      <c r="E1677">
        <v>70400</v>
      </c>
      <c r="F1677">
        <v>30100</v>
      </c>
      <c r="G1677">
        <v>10.415753</v>
      </c>
      <c r="H1677">
        <v>0.76300853000000002</v>
      </c>
      <c r="I1677">
        <v>9.6843739000000006</v>
      </c>
      <c r="J1677">
        <v>2.4327998999999999E-2</v>
      </c>
      <c r="K1677">
        <v>1.0087003999999999</v>
      </c>
      <c r="L1677">
        <v>2.5339442999999999E-3</v>
      </c>
      <c r="M1677">
        <v>-3.7039254000000001E-2</v>
      </c>
      <c r="N1677">
        <v>-1.1011546999999999</v>
      </c>
      <c r="O1677">
        <v>576.66666666666595</v>
      </c>
    </row>
    <row r="1678" spans="1:15">
      <c r="A1678">
        <v>1482</v>
      </c>
      <c r="B1678" t="s">
        <v>2173</v>
      </c>
      <c r="C1678" t="s">
        <v>245</v>
      </c>
      <c r="D1678" t="s">
        <v>105</v>
      </c>
      <c r="E1678">
        <v>85500</v>
      </c>
      <c r="F1678">
        <v>30900</v>
      </c>
      <c r="G1678">
        <v>5.4100055999999999</v>
      </c>
      <c r="H1678">
        <v>1.1919301</v>
      </c>
      <c r="I1678">
        <v>18.62764</v>
      </c>
      <c r="J1678">
        <v>0</v>
      </c>
      <c r="K1678">
        <v>1.0077564000000001</v>
      </c>
      <c r="L1678">
        <v>0</v>
      </c>
      <c r="M1678">
        <v>1.4978644999999999</v>
      </c>
      <c r="N1678">
        <v>-3.1437914</v>
      </c>
      <c r="O1678">
        <v>147</v>
      </c>
    </row>
    <row r="1679" spans="1:15">
      <c r="A1679">
        <v>1892</v>
      </c>
      <c r="B1679" t="s">
        <v>2174</v>
      </c>
      <c r="C1679" t="s">
        <v>2175</v>
      </c>
      <c r="D1679" t="s">
        <v>295</v>
      </c>
      <c r="E1679">
        <v>114700</v>
      </c>
      <c r="F1679">
        <v>52600</v>
      </c>
      <c r="G1679">
        <v>3.1409197</v>
      </c>
      <c r="H1679">
        <v>3.1133361000000002</v>
      </c>
      <c r="I1679">
        <v>32.031002000000001</v>
      </c>
      <c r="J1679">
        <v>3.1038084000000001</v>
      </c>
      <c r="K1679">
        <v>1.0060681</v>
      </c>
      <c r="L1679">
        <v>9.7488119999999998E-2</v>
      </c>
      <c r="M1679">
        <v>-0.96496736999999999</v>
      </c>
      <c r="N1679">
        <v>-3.1772182</v>
      </c>
      <c r="O1679">
        <v>3802.3333333333298</v>
      </c>
    </row>
    <row r="1680" spans="1:15">
      <c r="A1680">
        <v>2330</v>
      </c>
      <c r="B1680" t="s">
        <v>2176</v>
      </c>
      <c r="C1680" t="s">
        <v>2070</v>
      </c>
      <c r="D1680" t="s">
        <v>386</v>
      </c>
      <c r="E1680">
        <v>112200</v>
      </c>
      <c r="F1680">
        <v>45000</v>
      </c>
      <c r="G1680">
        <v>3.4533064000000002</v>
      </c>
      <c r="H1680">
        <v>1.7238815999999999</v>
      </c>
      <c r="I1680">
        <v>29.114985999999998</v>
      </c>
      <c r="J1680">
        <v>0.19246162</v>
      </c>
      <c r="K1680">
        <v>1.0054296</v>
      </c>
      <c r="L1680">
        <v>6.6462895000000003E-3</v>
      </c>
      <c r="M1680">
        <v>3.014967</v>
      </c>
      <c r="N1680">
        <v>5.6005659000000003</v>
      </c>
      <c r="O1680">
        <v>3988.6666666666601</v>
      </c>
    </row>
    <row r="1681" spans="1:15">
      <c r="A1681">
        <v>1012</v>
      </c>
      <c r="B1681" t="s">
        <v>2177</v>
      </c>
      <c r="C1681" t="s">
        <v>1056</v>
      </c>
      <c r="D1681" t="s">
        <v>102</v>
      </c>
      <c r="E1681">
        <v>137900</v>
      </c>
      <c r="F1681">
        <v>48100</v>
      </c>
      <c r="G1681">
        <v>3.6849563000000001</v>
      </c>
      <c r="H1681">
        <v>9.2324219000000003</v>
      </c>
      <c r="I1681">
        <v>27.260954000000002</v>
      </c>
      <c r="J1681">
        <v>3.4104551999999999</v>
      </c>
      <c r="K1681">
        <v>1.0045542000000001</v>
      </c>
      <c r="L1681">
        <v>0.12567379000000001</v>
      </c>
      <c r="M1681">
        <v>0.81815289999999996</v>
      </c>
      <c r="N1681">
        <v>2.7331691</v>
      </c>
      <c r="O1681">
        <v>288.666666666666</v>
      </c>
    </row>
    <row r="1682" spans="1:15">
      <c r="A1682">
        <v>3273</v>
      </c>
      <c r="B1682" t="s">
        <v>2178</v>
      </c>
      <c r="C1682" t="s">
        <v>556</v>
      </c>
      <c r="D1682" t="s">
        <v>147</v>
      </c>
      <c r="E1682">
        <v>72200</v>
      </c>
      <c r="F1682">
        <v>31000</v>
      </c>
      <c r="G1682">
        <v>10.266444999999999</v>
      </c>
      <c r="H1682">
        <v>0.36888534000000001</v>
      </c>
      <c r="I1682">
        <v>9.7838516000000002</v>
      </c>
      <c r="J1682">
        <v>3.1095808999999999E-5</v>
      </c>
      <c r="K1682">
        <v>1.0044538000000001</v>
      </c>
      <c r="L1682" s="1">
        <v>3.1924339999999998E-6</v>
      </c>
      <c r="M1682">
        <v>0.14126965</v>
      </c>
      <c r="N1682">
        <v>0.10600986</v>
      </c>
      <c r="O1682">
        <v>3043.6666666666601</v>
      </c>
    </row>
    <row r="1683" spans="1:15">
      <c r="A1683">
        <v>5600</v>
      </c>
      <c r="B1683" t="s">
        <v>2179</v>
      </c>
      <c r="C1683" t="s">
        <v>2112</v>
      </c>
      <c r="D1683" t="s">
        <v>185</v>
      </c>
      <c r="E1683">
        <v>57200</v>
      </c>
      <c r="F1683">
        <v>25300</v>
      </c>
      <c r="G1683">
        <v>18.232771</v>
      </c>
      <c r="H1683">
        <v>0.3524217</v>
      </c>
      <c r="I1683">
        <v>5.5077486000000002</v>
      </c>
      <c r="J1683">
        <v>0.31551384999999998</v>
      </c>
      <c r="K1683">
        <v>1.0042150999999999</v>
      </c>
      <c r="L1683">
        <v>5.7526915999999997E-2</v>
      </c>
      <c r="M1683">
        <v>5.0799937000000002</v>
      </c>
      <c r="N1683">
        <v>9.0539550999999996</v>
      </c>
      <c r="O1683">
        <v>600</v>
      </c>
    </row>
    <row r="1684" spans="1:15">
      <c r="A1684">
        <v>1825</v>
      </c>
      <c r="B1684" t="s">
        <v>2180</v>
      </c>
      <c r="C1684" t="s">
        <v>528</v>
      </c>
      <c r="D1684" t="s">
        <v>248</v>
      </c>
      <c r="E1684">
        <v>103200</v>
      </c>
      <c r="F1684">
        <v>48800</v>
      </c>
      <c r="G1684">
        <v>3.1833344000000001</v>
      </c>
      <c r="H1684">
        <v>2.1746246999999999</v>
      </c>
      <c r="I1684">
        <v>31.517246</v>
      </c>
      <c r="J1684">
        <v>0.60877490000000001</v>
      </c>
      <c r="K1684">
        <v>1.0032992000000001</v>
      </c>
      <c r="L1684">
        <v>1.9379339999999998E-2</v>
      </c>
      <c r="M1684">
        <v>0.69394683999999995</v>
      </c>
      <c r="N1684">
        <v>-1.0390364999999999</v>
      </c>
      <c r="O1684">
        <v>8755.6666666666606</v>
      </c>
    </row>
    <row r="1685" spans="1:15">
      <c r="A1685">
        <v>9230</v>
      </c>
      <c r="B1685" t="s">
        <v>2181</v>
      </c>
      <c r="C1685" t="s">
        <v>385</v>
      </c>
      <c r="D1685" t="s">
        <v>386</v>
      </c>
      <c r="E1685">
        <v>44300</v>
      </c>
      <c r="F1685">
        <v>19400</v>
      </c>
      <c r="G1685">
        <v>27.205006000000001</v>
      </c>
      <c r="H1685">
        <v>6.5353624999999999E-2</v>
      </c>
      <c r="I1685">
        <v>3.6831691000000002</v>
      </c>
      <c r="J1685">
        <v>0</v>
      </c>
      <c r="K1685">
        <v>1.0020062999999999</v>
      </c>
      <c r="L1685">
        <v>0</v>
      </c>
      <c r="M1685">
        <v>14.123964000000001</v>
      </c>
      <c r="N1685">
        <v>17.530484999999999</v>
      </c>
      <c r="O1685">
        <v>1408</v>
      </c>
    </row>
    <row r="1686" spans="1:15">
      <c r="A1686">
        <v>1788</v>
      </c>
      <c r="B1686" t="s">
        <v>2182</v>
      </c>
      <c r="C1686" t="s">
        <v>247</v>
      </c>
      <c r="D1686" t="s">
        <v>248</v>
      </c>
      <c r="E1686">
        <v>121500</v>
      </c>
      <c r="F1686">
        <v>57300</v>
      </c>
      <c r="G1686">
        <v>2.1009655</v>
      </c>
      <c r="H1686">
        <v>5.2811693999999996</v>
      </c>
      <c r="I1686">
        <v>47.678165</v>
      </c>
      <c r="J1686">
        <v>4.2100505999999998</v>
      </c>
      <c r="K1686">
        <v>1.0017018</v>
      </c>
      <c r="L1686">
        <v>8.8451713000000001E-2</v>
      </c>
      <c r="M1686">
        <v>-0.22179636</v>
      </c>
      <c r="N1686">
        <v>-1.0763227</v>
      </c>
      <c r="O1686">
        <v>770.83333333333303</v>
      </c>
    </row>
    <row r="1687" spans="1:15">
      <c r="A1687">
        <v>3708</v>
      </c>
      <c r="B1687" t="s">
        <v>2183</v>
      </c>
      <c r="C1687" t="s">
        <v>2184</v>
      </c>
      <c r="D1687" t="s">
        <v>297</v>
      </c>
      <c r="E1687">
        <v>90700</v>
      </c>
      <c r="F1687">
        <v>39600</v>
      </c>
      <c r="G1687">
        <v>5.2225251000000004</v>
      </c>
      <c r="H1687">
        <v>0.74757797000000004</v>
      </c>
      <c r="I1687">
        <v>19.171816</v>
      </c>
      <c r="J1687">
        <v>0</v>
      </c>
      <c r="K1687">
        <v>1.0012528999999999</v>
      </c>
      <c r="L1687">
        <v>0</v>
      </c>
      <c r="M1687">
        <v>0.37555625999999998</v>
      </c>
      <c r="N1687">
        <v>0.52129888999999996</v>
      </c>
      <c r="O1687">
        <v>181.5</v>
      </c>
    </row>
    <row r="1688" spans="1:15">
      <c r="A1688">
        <v>1745</v>
      </c>
      <c r="B1688" t="s">
        <v>2185</v>
      </c>
      <c r="C1688" t="s">
        <v>1436</v>
      </c>
      <c r="D1688" t="s">
        <v>165</v>
      </c>
      <c r="E1688">
        <v>84000</v>
      </c>
      <c r="F1688">
        <v>39600</v>
      </c>
      <c r="G1688">
        <v>4.9956851000000002</v>
      </c>
      <c r="H1688">
        <v>1.1899797000000001</v>
      </c>
      <c r="I1688">
        <v>20.033042999999999</v>
      </c>
      <c r="J1688">
        <v>0</v>
      </c>
      <c r="K1688">
        <v>1.0007877000000001</v>
      </c>
      <c r="L1688">
        <v>0</v>
      </c>
      <c r="M1688">
        <v>4.9181851999999999</v>
      </c>
      <c r="N1688">
        <v>2.5115731000000001</v>
      </c>
      <c r="O1688">
        <v>214</v>
      </c>
    </row>
    <row r="1689" spans="1:15">
      <c r="A1689">
        <v>2141</v>
      </c>
      <c r="B1689" t="s">
        <v>2186</v>
      </c>
      <c r="C1689" t="s">
        <v>26</v>
      </c>
      <c r="D1689" t="s">
        <v>27</v>
      </c>
      <c r="E1689">
        <v>157000</v>
      </c>
      <c r="F1689">
        <v>71900</v>
      </c>
      <c r="G1689">
        <v>2.0545232000000002</v>
      </c>
      <c r="H1689">
        <v>10.860765000000001</v>
      </c>
      <c r="I1689">
        <v>48.680103000000003</v>
      </c>
      <c r="J1689">
        <v>4.9822186999999998</v>
      </c>
      <c r="K1689">
        <v>1.0001439999999999</v>
      </c>
      <c r="L1689">
        <v>0.10236085</v>
      </c>
      <c r="M1689">
        <v>1.9950166</v>
      </c>
      <c r="N1689">
        <v>3.0246105000000001</v>
      </c>
      <c r="O1689">
        <v>666.66666666666595</v>
      </c>
    </row>
    <row r="1690" spans="1:15">
      <c r="A1690">
        <v>1633</v>
      </c>
      <c r="B1690" t="s">
        <v>2187</v>
      </c>
      <c r="C1690" t="s">
        <v>2188</v>
      </c>
      <c r="D1690" t="s">
        <v>165</v>
      </c>
      <c r="E1690">
        <v>114300</v>
      </c>
      <c r="F1690">
        <v>53700</v>
      </c>
      <c r="G1690">
        <v>2.1307478</v>
      </c>
      <c r="H1690">
        <v>2.5780026999999999</v>
      </c>
      <c r="I1690">
        <v>46.925240000000002</v>
      </c>
      <c r="J1690">
        <v>2.4691527</v>
      </c>
      <c r="K1690">
        <v>0.99985849999999998</v>
      </c>
      <c r="L1690">
        <v>5.2611414000000002E-2</v>
      </c>
      <c r="M1690">
        <v>9.3057704999999994E-3</v>
      </c>
      <c r="N1690">
        <v>-1.1346430999999999</v>
      </c>
      <c r="O1690">
        <v>541.33333333333303</v>
      </c>
    </row>
    <row r="1691" spans="1:15">
      <c r="A1691">
        <v>2934</v>
      </c>
      <c r="B1691" t="s">
        <v>2189</v>
      </c>
      <c r="C1691" t="s">
        <v>1556</v>
      </c>
      <c r="D1691" t="s">
        <v>207</v>
      </c>
      <c r="E1691">
        <v>54600</v>
      </c>
      <c r="F1691">
        <v>25000</v>
      </c>
      <c r="G1691">
        <v>14.585254000000001</v>
      </c>
      <c r="H1691">
        <v>0.57914555000000001</v>
      </c>
      <c r="I1691">
        <v>6.8485297999999997</v>
      </c>
      <c r="J1691">
        <v>6.1785262000000001E-2</v>
      </c>
      <c r="K1691">
        <v>0.99887537999999998</v>
      </c>
      <c r="L1691">
        <v>9.0115368000000008E-3</v>
      </c>
      <c r="M1691">
        <v>9.1086760000000009</v>
      </c>
      <c r="N1691">
        <v>6.4382609999999998</v>
      </c>
      <c r="O1691">
        <v>276.666666666666</v>
      </c>
    </row>
    <row r="1692" spans="1:15">
      <c r="A1692">
        <v>6810</v>
      </c>
      <c r="B1692" t="s">
        <v>2190</v>
      </c>
      <c r="C1692" t="s">
        <v>1069</v>
      </c>
      <c r="D1692" t="s">
        <v>147</v>
      </c>
      <c r="E1692">
        <v>70000</v>
      </c>
      <c r="F1692">
        <v>30100</v>
      </c>
      <c r="G1692">
        <v>11.678901</v>
      </c>
      <c r="H1692">
        <v>0.39357889000000001</v>
      </c>
      <c r="I1692">
        <v>8.5494088999999995</v>
      </c>
      <c r="J1692">
        <v>0.74533123000000001</v>
      </c>
      <c r="K1692">
        <v>0.99847697999999996</v>
      </c>
      <c r="L1692">
        <v>8.7046489000000005E-2</v>
      </c>
      <c r="M1692">
        <v>4.5850539000000001</v>
      </c>
      <c r="N1692">
        <v>5.2067322999999996</v>
      </c>
      <c r="O1692">
        <v>773.33333333333303</v>
      </c>
    </row>
    <row r="1693" spans="1:15">
      <c r="A1693">
        <v>6753</v>
      </c>
      <c r="B1693" t="s">
        <v>2191</v>
      </c>
      <c r="C1693" t="s">
        <v>1115</v>
      </c>
      <c r="D1693" t="s">
        <v>165</v>
      </c>
      <c r="E1693">
        <v>82800</v>
      </c>
      <c r="F1693">
        <v>32100</v>
      </c>
      <c r="G1693">
        <v>8.0327491999999996</v>
      </c>
      <c r="H1693">
        <v>0.47157723000000001</v>
      </c>
      <c r="I1693">
        <v>12.416214999999999</v>
      </c>
      <c r="J1693">
        <v>0</v>
      </c>
      <c r="K1693">
        <v>0.99736351000000001</v>
      </c>
      <c r="L1693">
        <v>0</v>
      </c>
      <c r="M1693">
        <v>6.1599425999999999</v>
      </c>
      <c r="N1693">
        <v>10.84145</v>
      </c>
      <c r="O1693">
        <v>1874</v>
      </c>
    </row>
    <row r="1694" spans="1:15">
      <c r="A1694">
        <v>3734</v>
      </c>
      <c r="B1694" t="s">
        <v>2192</v>
      </c>
      <c r="C1694" t="s">
        <v>2193</v>
      </c>
      <c r="D1694" t="s">
        <v>297</v>
      </c>
      <c r="E1694">
        <v>107300</v>
      </c>
      <c r="F1694">
        <v>37400</v>
      </c>
      <c r="G1694">
        <v>6.2615027000000003</v>
      </c>
      <c r="H1694">
        <v>2.0720223999999998</v>
      </c>
      <c r="I1694">
        <v>15.927974000000001</v>
      </c>
      <c r="J1694">
        <v>4.8043294000000003</v>
      </c>
      <c r="K1694">
        <v>0.99733055000000004</v>
      </c>
      <c r="L1694">
        <v>0.30082323999999999</v>
      </c>
      <c r="M1694">
        <v>-1.8443480000000001</v>
      </c>
      <c r="N1694">
        <v>-7.3742365999999997</v>
      </c>
      <c r="O1694">
        <v>126.5</v>
      </c>
    </row>
    <row r="1695" spans="1:15">
      <c r="A1695">
        <v>30198</v>
      </c>
      <c r="B1695" t="s">
        <v>2194</v>
      </c>
      <c r="C1695" t="s">
        <v>602</v>
      </c>
      <c r="D1695" t="s">
        <v>36</v>
      </c>
      <c r="E1695">
        <v>36600</v>
      </c>
      <c r="F1695">
        <v>22800</v>
      </c>
      <c r="G1695">
        <v>35.123336999999999</v>
      </c>
      <c r="H1695">
        <v>0.22784202000000001</v>
      </c>
      <c r="I1695">
        <v>2.8314750000000002</v>
      </c>
      <c r="J1695">
        <v>0</v>
      </c>
      <c r="K1695">
        <v>0.99450850000000002</v>
      </c>
      <c r="L1695">
        <v>0</v>
      </c>
      <c r="M1695">
        <v>-8.8173580000000005</v>
      </c>
      <c r="N1695">
        <v>-14.437029000000001</v>
      </c>
      <c r="O1695">
        <v>172.5</v>
      </c>
    </row>
    <row r="1696" spans="1:15">
      <c r="A1696">
        <v>2860</v>
      </c>
      <c r="B1696" t="s">
        <v>2195</v>
      </c>
      <c r="C1696" t="s">
        <v>256</v>
      </c>
      <c r="D1696" t="s">
        <v>17</v>
      </c>
      <c r="E1696">
        <v>69900</v>
      </c>
      <c r="F1696">
        <v>30300</v>
      </c>
      <c r="G1696">
        <v>11.428819000000001</v>
      </c>
      <c r="H1696">
        <v>0.19229873</v>
      </c>
      <c r="I1696">
        <v>8.6981257999999997</v>
      </c>
      <c r="J1696">
        <v>2.4792252000000001E-2</v>
      </c>
      <c r="K1696">
        <v>0.99409305999999997</v>
      </c>
      <c r="L1696">
        <v>2.8334616E-3</v>
      </c>
      <c r="M1696">
        <v>0.10503943</v>
      </c>
      <c r="N1696">
        <v>-1.0044483</v>
      </c>
      <c r="O1696">
        <v>663</v>
      </c>
    </row>
    <row r="1697" spans="1:15">
      <c r="A1697">
        <v>1103</v>
      </c>
      <c r="B1697" t="s">
        <v>2196</v>
      </c>
      <c r="C1697" t="s">
        <v>813</v>
      </c>
      <c r="D1697" t="s">
        <v>442</v>
      </c>
      <c r="E1697">
        <v>32000</v>
      </c>
      <c r="F1697">
        <v>23500</v>
      </c>
      <c r="G1697">
        <v>35.311774999999997</v>
      </c>
      <c r="H1697">
        <v>0</v>
      </c>
      <c r="I1697">
        <v>2.8148479000000002</v>
      </c>
      <c r="J1697">
        <v>0</v>
      </c>
      <c r="K1697">
        <v>0.99397272000000003</v>
      </c>
      <c r="L1697">
        <v>0</v>
      </c>
      <c r="M1697">
        <v>-12.58573</v>
      </c>
      <c r="N1697">
        <v>-12.964216</v>
      </c>
      <c r="O1697">
        <v>110.666666666666</v>
      </c>
    </row>
    <row r="1698" spans="1:15">
      <c r="A1698">
        <v>9430</v>
      </c>
      <c r="B1698" t="s">
        <v>2197</v>
      </c>
      <c r="C1698" t="s">
        <v>2198</v>
      </c>
      <c r="D1698" t="s">
        <v>207</v>
      </c>
      <c r="E1698">
        <v>44100</v>
      </c>
      <c r="F1698">
        <v>19000</v>
      </c>
      <c r="G1698">
        <v>23.831306000000001</v>
      </c>
      <c r="H1698">
        <v>0.43231994000000001</v>
      </c>
      <c r="I1698">
        <v>4.1703996999999999</v>
      </c>
      <c r="J1698">
        <v>0</v>
      </c>
      <c r="K1698">
        <v>0.99386078</v>
      </c>
      <c r="L1698">
        <v>0</v>
      </c>
      <c r="M1698">
        <v>2.8019736000000002</v>
      </c>
      <c r="N1698">
        <v>1.9317268999999999</v>
      </c>
      <c r="O1698">
        <v>168</v>
      </c>
    </row>
    <row r="1699" spans="1:15">
      <c r="A1699">
        <v>7275</v>
      </c>
      <c r="B1699" t="s">
        <v>2199</v>
      </c>
      <c r="C1699" t="s">
        <v>898</v>
      </c>
      <c r="D1699" t="s">
        <v>285</v>
      </c>
      <c r="E1699">
        <v>58100</v>
      </c>
      <c r="F1699">
        <v>27100</v>
      </c>
      <c r="G1699">
        <v>16.253283</v>
      </c>
      <c r="H1699">
        <v>8.5448071E-2</v>
      </c>
      <c r="I1699">
        <v>6.1102585999999999</v>
      </c>
      <c r="J1699">
        <v>3.5900578000000002E-2</v>
      </c>
      <c r="K1699">
        <v>0.99311757000000001</v>
      </c>
      <c r="L1699">
        <v>5.8350223000000001E-3</v>
      </c>
      <c r="M1699">
        <v>7.6785407000000001</v>
      </c>
      <c r="N1699">
        <v>8.8860054000000002</v>
      </c>
      <c r="O1699">
        <v>267.5</v>
      </c>
    </row>
    <row r="1700" spans="1:15">
      <c r="A1700">
        <v>1983</v>
      </c>
      <c r="B1700" t="s">
        <v>2200</v>
      </c>
      <c r="C1700" t="s">
        <v>2201</v>
      </c>
      <c r="D1700" t="s">
        <v>162</v>
      </c>
      <c r="E1700">
        <v>49400</v>
      </c>
      <c r="F1700">
        <v>28500</v>
      </c>
      <c r="G1700">
        <v>25.937097999999999</v>
      </c>
      <c r="H1700">
        <v>0.42548668000000001</v>
      </c>
      <c r="I1700">
        <v>3.8269261999999999</v>
      </c>
      <c r="J1700">
        <v>3.0716185999999999E-2</v>
      </c>
      <c r="K1700">
        <v>0.99259364999999999</v>
      </c>
      <c r="L1700">
        <v>7.9668871999999998E-3</v>
      </c>
      <c r="M1700">
        <v>-9.3344878999999992</v>
      </c>
      <c r="N1700">
        <v>-21.303046999999999</v>
      </c>
      <c r="O1700">
        <v>92</v>
      </c>
    </row>
    <row r="1701" spans="1:15">
      <c r="A1701">
        <v>2572</v>
      </c>
      <c r="B1701" t="s">
        <v>2202</v>
      </c>
      <c r="C1701" t="s">
        <v>1404</v>
      </c>
      <c r="D1701" t="s">
        <v>1405</v>
      </c>
      <c r="E1701">
        <v>99400</v>
      </c>
      <c r="F1701">
        <v>41900</v>
      </c>
      <c r="G1701">
        <v>3.9272387000000002</v>
      </c>
      <c r="H1701">
        <v>3.3613540999999998</v>
      </c>
      <c r="I1701">
        <v>25.267395</v>
      </c>
      <c r="J1701">
        <v>0</v>
      </c>
      <c r="K1701">
        <v>0.99231088000000001</v>
      </c>
      <c r="L1701">
        <v>0</v>
      </c>
      <c r="M1701">
        <v>1.0225759000000001</v>
      </c>
      <c r="N1701">
        <v>1.6929563000000001</v>
      </c>
      <c r="O1701">
        <v>206.333333333333</v>
      </c>
    </row>
    <row r="1702" spans="1:15">
      <c r="A1702">
        <v>2317</v>
      </c>
      <c r="B1702" t="s">
        <v>2203</v>
      </c>
      <c r="C1702" t="s">
        <v>675</v>
      </c>
      <c r="D1702" t="s">
        <v>386</v>
      </c>
      <c r="E1702">
        <v>65300</v>
      </c>
      <c r="F1702">
        <v>26400</v>
      </c>
      <c r="G1702">
        <v>12.490254</v>
      </c>
      <c r="H1702">
        <v>0.48360509000000002</v>
      </c>
      <c r="I1702">
        <v>7.9389118999999999</v>
      </c>
      <c r="J1702">
        <v>2.9118549000000001E-2</v>
      </c>
      <c r="K1702">
        <v>0.99159032000000003</v>
      </c>
      <c r="L1702">
        <v>3.6369809E-3</v>
      </c>
      <c r="M1702">
        <v>4.2380924000000002</v>
      </c>
      <c r="N1702">
        <v>8.0219945999999993</v>
      </c>
      <c r="O1702">
        <v>511.33333333333297</v>
      </c>
    </row>
    <row r="1703" spans="1:15">
      <c r="A1703">
        <v>5220</v>
      </c>
      <c r="B1703" t="s">
        <v>2204</v>
      </c>
      <c r="C1703" t="s">
        <v>1262</v>
      </c>
      <c r="D1703" t="s">
        <v>1263</v>
      </c>
      <c r="E1703">
        <v>82500</v>
      </c>
      <c r="F1703">
        <v>32800</v>
      </c>
      <c r="G1703">
        <v>6.4875350000000003</v>
      </c>
      <c r="H1703">
        <v>0.79880302999999997</v>
      </c>
      <c r="I1703">
        <v>15.279812</v>
      </c>
      <c r="J1703">
        <v>0.36479548000000001</v>
      </c>
      <c r="K1703">
        <v>0.99128305999999999</v>
      </c>
      <c r="L1703">
        <v>2.3666232999999998E-2</v>
      </c>
      <c r="M1703">
        <v>2.3226409000000001</v>
      </c>
      <c r="N1703">
        <v>3.6422291000000002</v>
      </c>
      <c r="O1703">
        <v>4508</v>
      </c>
    </row>
    <row r="1704" spans="1:15">
      <c r="A1704">
        <v>4925</v>
      </c>
      <c r="B1704" t="s">
        <v>2205</v>
      </c>
      <c r="C1704" t="s">
        <v>1189</v>
      </c>
      <c r="D1704" t="s">
        <v>266</v>
      </c>
      <c r="E1704">
        <v>51000</v>
      </c>
      <c r="F1704">
        <v>23600</v>
      </c>
      <c r="G1704">
        <v>23.135164</v>
      </c>
      <c r="H1704">
        <v>0.63804375999999996</v>
      </c>
      <c r="I1704">
        <v>4.2830443000000002</v>
      </c>
      <c r="J1704">
        <v>1.6271776000000002E-2</v>
      </c>
      <c r="K1704">
        <v>0.99088942999999996</v>
      </c>
      <c r="L1704">
        <v>3.7645017999999998E-3</v>
      </c>
      <c r="M1704">
        <v>-2.3416828999999999</v>
      </c>
      <c r="N1704">
        <v>-0.16158079</v>
      </c>
      <c r="O1704">
        <v>786.33333333333303</v>
      </c>
    </row>
    <row r="1705" spans="1:15">
      <c r="A1705">
        <v>1360</v>
      </c>
      <c r="B1705" t="s">
        <v>2206</v>
      </c>
      <c r="C1705" t="s">
        <v>630</v>
      </c>
      <c r="D1705" t="s">
        <v>631</v>
      </c>
      <c r="E1705">
        <v>87500</v>
      </c>
      <c r="F1705">
        <v>36500</v>
      </c>
      <c r="G1705">
        <v>6.8545179000000003</v>
      </c>
      <c r="H1705">
        <v>0.67857951000000005</v>
      </c>
      <c r="I1705">
        <v>14.446453999999999</v>
      </c>
      <c r="J1705">
        <v>7.5694728000000001E-3</v>
      </c>
      <c r="K1705">
        <v>0.99023479000000003</v>
      </c>
      <c r="L1705">
        <v>5.1885086999999995E-4</v>
      </c>
      <c r="M1705">
        <v>0.87266849999999996</v>
      </c>
      <c r="N1705">
        <v>-1.3943262000000001</v>
      </c>
      <c r="O1705">
        <v>2263</v>
      </c>
    </row>
    <row r="1706" spans="1:15">
      <c r="A1706">
        <v>9743</v>
      </c>
      <c r="B1706" t="s">
        <v>2207</v>
      </c>
      <c r="C1706" t="s">
        <v>1383</v>
      </c>
      <c r="D1706" t="s">
        <v>1037</v>
      </c>
      <c r="E1706">
        <v>73100</v>
      </c>
      <c r="F1706">
        <v>40000</v>
      </c>
      <c r="G1706">
        <v>7.8210873999999997</v>
      </c>
      <c r="H1706">
        <v>0.50303072000000004</v>
      </c>
      <c r="I1706">
        <v>12.651467</v>
      </c>
      <c r="J1706">
        <v>4.9722760999999997E-2</v>
      </c>
      <c r="K1706">
        <v>0.98948234000000002</v>
      </c>
      <c r="L1706">
        <v>3.8888603000000002E-3</v>
      </c>
      <c r="M1706">
        <v>5.9252881999999998</v>
      </c>
      <c r="N1706">
        <v>9.8888072999999999</v>
      </c>
      <c r="O1706">
        <v>140.333333333333</v>
      </c>
    </row>
    <row r="1707" spans="1:15">
      <c r="A1707">
        <v>2566</v>
      </c>
      <c r="B1707" t="s">
        <v>2208</v>
      </c>
      <c r="C1707" t="s">
        <v>1097</v>
      </c>
      <c r="D1707" t="s">
        <v>1037</v>
      </c>
      <c r="E1707">
        <v>67800</v>
      </c>
      <c r="F1707">
        <v>40500</v>
      </c>
      <c r="G1707">
        <v>8.3583660000000002</v>
      </c>
      <c r="H1707">
        <v>0.29845642999999999</v>
      </c>
      <c r="I1707">
        <v>11.837852</v>
      </c>
      <c r="J1707">
        <v>0.91844678000000002</v>
      </c>
      <c r="K1707">
        <v>0.98945105</v>
      </c>
      <c r="L1707">
        <v>7.6767146999999994E-2</v>
      </c>
      <c r="M1707">
        <v>-3.6017201000000001</v>
      </c>
      <c r="N1707">
        <v>-14.136267</v>
      </c>
      <c r="O1707">
        <v>466</v>
      </c>
    </row>
    <row r="1708" spans="1:15">
      <c r="A1708">
        <v>3483</v>
      </c>
      <c r="B1708" t="s">
        <v>2209</v>
      </c>
      <c r="C1708" t="s">
        <v>252</v>
      </c>
      <c r="D1708" t="s">
        <v>253</v>
      </c>
      <c r="E1708">
        <v>74300</v>
      </c>
      <c r="F1708">
        <v>28800</v>
      </c>
      <c r="G1708">
        <v>10.548632</v>
      </c>
      <c r="H1708">
        <v>0.45968186999999999</v>
      </c>
      <c r="I1708">
        <v>9.3668537000000001</v>
      </c>
      <c r="J1708">
        <v>0.29174816999999997</v>
      </c>
      <c r="K1708">
        <v>0.98807484000000001</v>
      </c>
      <c r="L1708">
        <v>3.0775439000000002E-2</v>
      </c>
      <c r="M1708">
        <v>2.4953587000000002</v>
      </c>
      <c r="N1708">
        <v>3.8493909999999998</v>
      </c>
      <c r="O1708">
        <v>923.66666666666595</v>
      </c>
    </row>
    <row r="1709" spans="1:15">
      <c r="A1709">
        <v>10879</v>
      </c>
      <c r="B1709" t="s">
        <v>2210</v>
      </c>
      <c r="C1709" t="s">
        <v>847</v>
      </c>
      <c r="D1709" t="s">
        <v>165</v>
      </c>
      <c r="E1709">
        <v>69500</v>
      </c>
      <c r="F1709">
        <v>28900</v>
      </c>
      <c r="G1709">
        <v>11.933194</v>
      </c>
      <c r="H1709">
        <v>0.29421613000000002</v>
      </c>
      <c r="I1709">
        <v>8.2780503999999997</v>
      </c>
      <c r="J1709">
        <v>0.50546062000000003</v>
      </c>
      <c r="K1709">
        <v>0.98783575999999995</v>
      </c>
      <c r="L1709">
        <v>6.0317595000000002E-2</v>
      </c>
      <c r="M1709">
        <v>6.0133023000000003</v>
      </c>
      <c r="N1709">
        <v>8.4910402000000005</v>
      </c>
      <c r="O1709">
        <v>533.33333333333303</v>
      </c>
    </row>
    <row r="1710" spans="1:15">
      <c r="A1710">
        <v>8660</v>
      </c>
      <c r="B1710" t="s">
        <v>2211</v>
      </c>
      <c r="C1710" t="s">
        <v>1572</v>
      </c>
      <c r="D1710" t="s">
        <v>297</v>
      </c>
      <c r="E1710">
        <v>84600</v>
      </c>
      <c r="F1710">
        <v>33100</v>
      </c>
      <c r="G1710">
        <v>7.3035679</v>
      </c>
      <c r="H1710">
        <v>0.16223834000000001</v>
      </c>
      <c r="I1710">
        <v>13.523801000000001</v>
      </c>
      <c r="J1710">
        <v>0.69582098999999997</v>
      </c>
      <c r="K1710">
        <v>0.98771995000000001</v>
      </c>
      <c r="L1710">
        <v>5.0819758E-2</v>
      </c>
      <c r="M1710">
        <v>-0.59305578000000003</v>
      </c>
      <c r="N1710">
        <v>-1.8184496000000001</v>
      </c>
      <c r="O1710">
        <v>686</v>
      </c>
    </row>
    <row r="1711" spans="1:15">
      <c r="A1711">
        <v>22033</v>
      </c>
      <c r="B1711" t="s">
        <v>2212</v>
      </c>
      <c r="C1711" t="s">
        <v>344</v>
      </c>
      <c r="D1711" t="s">
        <v>345</v>
      </c>
      <c r="E1711">
        <v>75600</v>
      </c>
      <c r="F1711">
        <v>17600</v>
      </c>
      <c r="G1711">
        <v>9.2716484000000001</v>
      </c>
      <c r="H1711">
        <v>0.57855856000000006</v>
      </c>
      <c r="I1711">
        <v>10.652435000000001</v>
      </c>
      <c r="J1711">
        <v>0</v>
      </c>
      <c r="K1711">
        <v>0.98765630000000004</v>
      </c>
      <c r="L1711">
        <v>0</v>
      </c>
      <c r="M1711">
        <v>2.6699435999999999</v>
      </c>
      <c r="N1711">
        <v>0.70502955</v>
      </c>
      <c r="O1711">
        <v>138.333333333333</v>
      </c>
    </row>
    <row r="1712" spans="1:15">
      <c r="A1712">
        <v>20995</v>
      </c>
      <c r="B1712" t="s">
        <v>2213</v>
      </c>
      <c r="C1712" t="s">
        <v>2214</v>
      </c>
      <c r="D1712" t="s">
        <v>1037</v>
      </c>
      <c r="E1712">
        <v>56600</v>
      </c>
      <c r="F1712">
        <v>29300</v>
      </c>
      <c r="G1712">
        <v>13.151332999999999</v>
      </c>
      <c r="H1712">
        <v>0.20526177000000001</v>
      </c>
      <c r="I1712">
        <v>7.5057372999999998</v>
      </c>
      <c r="J1712">
        <v>0</v>
      </c>
      <c r="K1712">
        <v>0.98710454000000003</v>
      </c>
      <c r="L1712">
        <v>0</v>
      </c>
      <c r="M1712">
        <v>-1.5385133</v>
      </c>
      <c r="N1712">
        <v>-5.6598062999999996</v>
      </c>
      <c r="O1712">
        <v>1041</v>
      </c>
    </row>
    <row r="1713" spans="1:15">
      <c r="A1713">
        <v>9336</v>
      </c>
      <c r="B1713" t="s">
        <v>2215</v>
      </c>
      <c r="C1713" t="s">
        <v>398</v>
      </c>
      <c r="D1713" t="s">
        <v>207</v>
      </c>
      <c r="E1713">
        <v>60200</v>
      </c>
      <c r="F1713">
        <v>25400</v>
      </c>
      <c r="G1713">
        <v>17.290641999999998</v>
      </c>
      <c r="H1713">
        <v>0.15934955000000001</v>
      </c>
      <c r="I1713">
        <v>5.7078271000000003</v>
      </c>
      <c r="J1713">
        <v>0</v>
      </c>
      <c r="K1713">
        <v>0.98691994000000005</v>
      </c>
      <c r="L1713">
        <v>0</v>
      </c>
      <c r="M1713">
        <v>-1.2254715</v>
      </c>
      <c r="N1713">
        <v>1.0952280000000001</v>
      </c>
      <c r="O1713">
        <v>436.666666666666</v>
      </c>
    </row>
    <row r="1714" spans="1:15">
      <c r="A1714">
        <v>2229</v>
      </c>
      <c r="B1714" t="s">
        <v>2216</v>
      </c>
      <c r="C1714" t="s">
        <v>1709</v>
      </c>
      <c r="D1714" t="s">
        <v>27</v>
      </c>
      <c r="E1714">
        <v>184000</v>
      </c>
      <c r="F1714">
        <v>62600</v>
      </c>
      <c r="G1714">
        <v>3.1959205000000002</v>
      </c>
      <c r="H1714">
        <v>17.891773000000001</v>
      </c>
      <c r="I1714">
        <v>30.870003000000001</v>
      </c>
      <c r="J1714">
        <v>5.5832610000000003</v>
      </c>
      <c r="K1714">
        <v>0.98658073000000002</v>
      </c>
      <c r="L1714">
        <v>0.17843659000000001</v>
      </c>
      <c r="M1714">
        <v>2.8107166000000001</v>
      </c>
      <c r="N1714">
        <v>7.3337935999999999</v>
      </c>
      <c r="O1714">
        <v>475.5</v>
      </c>
    </row>
    <row r="1715" spans="1:15">
      <c r="A1715">
        <v>3525</v>
      </c>
      <c r="B1715" t="s">
        <v>2217</v>
      </c>
      <c r="C1715" t="s">
        <v>1162</v>
      </c>
      <c r="D1715" t="s">
        <v>253</v>
      </c>
      <c r="E1715">
        <v>71800</v>
      </c>
      <c r="F1715">
        <v>36300</v>
      </c>
      <c r="G1715">
        <v>14.091855000000001</v>
      </c>
      <c r="H1715">
        <v>0.14667833</v>
      </c>
      <c r="I1715">
        <v>6.9993930000000004</v>
      </c>
      <c r="J1715">
        <v>8.0234207000000002E-2</v>
      </c>
      <c r="K1715">
        <v>0.98634427999999996</v>
      </c>
      <c r="L1715">
        <v>1.1306488E-2</v>
      </c>
      <c r="M1715">
        <v>-5.1599316999999996</v>
      </c>
      <c r="N1715">
        <v>-6.1473303000000001</v>
      </c>
      <c r="O1715">
        <v>108.666666666666</v>
      </c>
    </row>
    <row r="1716" spans="1:15">
      <c r="A1716">
        <v>1846</v>
      </c>
      <c r="B1716" t="s">
        <v>2218</v>
      </c>
      <c r="C1716" t="s">
        <v>1097</v>
      </c>
      <c r="D1716" t="s">
        <v>295</v>
      </c>
      <c r="E1716">
        <v>74400</v>
      </c>
      <c r="F1716">
        <v>39500</v>
      </c>
      <c r="G1716">
        <v>9.4580287999999992</v>
      </c>
      <c r="H1716">
        <v>0.80146240999999996</v>
      </c>
      <c r="I1716">
        <v>10.41888</v>
      </c>
      <c r="J1716">
        <v>0</v>
      </c>
      <c r="K1716">
        <v>0.98542070000000004</v>
      </c>
      <c r="L1716">
        <v>0</v>
      </c>
      <c r="M1716">
        <v>-4.2023992999999997</v>
      </c>
      <c r="N1716">
        <v>-4.5126227999999999</v>
      </c>
      <c r="O1716">
        <v>173.666666666666</v>
      </c>
    </row>
    <row r="1717" spans="1:15">
      <c r="A1717">
        <v>21415</v>
      </c>
      <c r="B1717" t="s">
        <v>2219</v>
      </c>
      <c r="C1717" t="s">
        <v>184</v>
      </c>
      <c r="D1717" t="s">
        <v>185</v>
      </c>
      <c r="E1717">
        <v>114900</v>
      </c>
      <c r="F1717">
        <v>32400</v>
      </c>
      <c r="G1717">
        <v>5.2151956999999998</v>
      </c>
      <c r="H1717">
        <v>5.0096201999999996</v>
      </c>
      <c r="I1717">
        <v>18.872762999999999</v>
      </c>
      <c r="J1717">
        <v>0.72573644000000004</v>
      </c>
      <c r="K1717">
        <v>0.98425149999999995</v>
      </c>
      <c r="L1717">
        <v>3.7848573000000003E-2</v>
      </c>
      <c r="M1717">
        <v>0.25754442999999999</v>
      </c>
      <c r="N1717">
        <v>0.11825121</v>
      </c>
      <c r="O1717">
        <v>906.66666666666595</v>
      </c>
    </row>
    <row r="1718" spans="1:15">
      <c r="A1718">
        <v>2874</v>
      </c>
      <c r="B1718" t="s">
        <v>2220</v>
      </c>
      <c r="C1718" t="s">
        <v>55</v>
      </c>
      <c r="D1718" t="s">
        <v>17</v>
      </c>
      <c r="E1718">
        <v>71900</v>
      </c>
      <c r="F1718">
        <v>30100</v>
      </c>
      <c r="G1718">
        <v>11.744399</v>
      </c>
      <c r="H1718">
        <v>8.8796385000000005E-2</v>
      </c>
      <c r="I1718">
        <v>8.3686179999999997</v>
      </c>
      <c r="J1718">
        <v>0</v>
      </c>
      <c r="K1718">
        <v>0.98284388</v>
      </c>
      <c r="L1718">
        <v>0</v>
      </c>
      <c r="M1718">
        <v>2.5506536999999998</v>
      </c>
      <c r="N1718">
        <v>4.6313725000000003</v>
      </c>
      <c r="O1718">
        <v>1061.6666666666599</v>
      </c>
    </row>
    <row r="1719" spans="1:15">
      <c r="A1719">
        <v>2241</v>
      </c>
      <c r="B1719" t="s">
        <v>2221</v>
      </c>
      <c r="C1719" t="s">
        <v>1776</v>
      </c>
      <c r="D1719" t="s">
        <v>386</v>
      </c>
      <c r="E1719">
        <v>111500</v>
      </c>
      <c r="F1719">
        <v>45900</v>
      </c>
      <c r="G1719">
        <v>3.0876393000000002</v>
      </c>
      <c r="H1719">
        <v>2.8465741000000002</v>
      </c>
      <c r="I1719">
        <v>31.806882999999999</v>
      </c>
      <c r="J1719">
        <v>1.48031</v>
      </c>
      <c r="K1719">
        <v>0.98208189000000001</v>
      </c>
      <c r="L1719">
        <v>4.5706633000000003E-2</v>
      </c>
      <c r="M1719">
        <v>0.97130227000000002</v>
      </c>
      <c r="N1719">
        <v>1.0749120999999999</v>
      </c>
      <c r="O1719">
        <v>857.66666666666595</v>
      </c>
    </row>
    <row r="1720" spans="1:15">
      <c r="A1720">
        <v>1874</v>
      </c>
      <c r="B1720" t="s">
        <v>2222</v>
      </c>
      <c r="C1720" t="s">
        <v>2169</v>
      </c>
      <c r="D1720" t="s">
        <v>295</v>
      </c>
      <c r="E1720">
        <v>101300</v>
      </c>
      <c r="F1720">
        <v>46300</v>
      </c>
      <c r="G1720">
        <v>3.0563246999999998</v>
      </c>
      <c r="H1720">
        <v>2.6099464999999999</v>
      </c>
      <c r="I1720">
        <v>32.127139999999997</v>
      </c>
      <c r="J1720">
        <v>0</v>
      </c>
      <c r="K1720">
        <v>0.98190968999999995</v>
      </c>
      <c r="L1720">
        <v>0</v>
      </c>
      <c r="M1720">
        <v>-1.5690439</v>
      </c>
      <c r="N1720">
        <v>-4.4035963999999996</v>
      </c>
      <c r="O1720">
        <v>567.66666666666595</v>
      </c>
    </row>
    <row r="1721" spans="1:15">
      <c r="A1721">
        <v>3045</v>
      </c>
      <c r="B1721" t="s">
        <v>2223</v>
      </c>
      <c r="C1721" t="s">
        <v>1414</v>
      </c>
      <c r="D1721" t="s">
        <v>285</v>
      </c>
      <c r="E1721">
        <v>81800</v>
      </c>
      <c r="F1721">
        <v>39900</v>
      </c>
      <c r="G1721">
        <v>6.4376888000000001</v>
      </c>
      <c r="H1721">
        <v>0.61462289000000003</v>
      </c>
      <c r="I1721">
        <v>15.239573</v>
      </c>
      <c r="J1721">
        <v>1.8864973</v>
      </c>
      <c r="K1721">
        <v>0.98107624000000004</v>
      </c>
      <c r="L1721">
        <v>0.12144683000000001</v>
      </c>
      <c r="M1721">
        <v>-2.6389322000000002</v>
      </c>
      <c r="N1721">
        <v>-8.1449794999999998</v>
      </c>
      <c r="O1721">
        <v>545.66666666666595</v>
      </c>
    </row>
    <row r="1722" spans="1:15">
      <c r="A1722">
        <v>3776</v>
      </c>
      <c r="B1722" t="s">
        <v>2224</v>
      </c>
      <c r="C1722" t="s">
        <v>344</v>
      </c>
      <c r="D1722" t="s">
        <v>345</v>
      </c>
      <c r="E1722">
        <v>82100</v>
      </c>
      <c r="F1722">
        <v>32300</v>
      </c>
      <c r="G1722">
        <v>7.8344263999999999</v>
      </c>
      <c r="H1722">
        <v>0.21171156999999999</v>
      </c>
      <c r="I1722">
        <v>12.518478999999999</v>
      </c>
      <c r="J1722">
        <v>2.1432256E-2</v>
      </c>
      <c r="K1722">
        <v>0.98075104000000002</v>
      </c>
      <c r="L1722">
        <v>1.6790944E-3</v>
      </c>
      <c r="M1722">
        <v>5.2905968999999997E-2</v>
      </c>
      <c r="N1722">
        <v>-0.37751477999999999</v>
      </c>
      <c r="O1722">
        <v>1050.6666666666599</v>
      </c>
    </row>
    <row r="1723" spans="1:15">
      <c r="A1723">
        <v>2345</v>
      </c>
      <c r="B1723" t="s">
        <v>2225</v>
      </c>
      <c r="C1723" t="s">
        <v>893</v>
      </c>
      <c r="D1723" t="s">
        <v>783</v>
      </c>
      <c r="E1723">
        <v>122900</v>
      </c>
      <c r="F1723">
        <v>57400</v>
      </c>
      <c r="G1723">
        <v>2.1645346000000001</v>
      </c>
      <c r="H1723">
        <v>6.6434525999999998</v>
      </c>
      <c r="I1723">
        <v>45.270583999999999</v>
      </c>
      <c r="J1723">
        <v>1.2500148</v>
      </c>
      <c r="K1723">
        <v>0.97989738000000004</v>
      </c>
      <c r="L1723">
        <v>2.7057001000000001E-2</v>
      </c>
      <c r="M1723">
        <v>0.27886390999999999</v>
      </c>
      <c r="N1723">
        <v>-0.79577279000000001</v>
      </c>
      <c r="O1723">
        <v>1012</v>
      </c>
    </row>
    <row r="1724" spans="1:15">
      <c r="A1724">
        <v>3704</v>
      </c>
      <c r="B1724" t="s">
        <v>2226</v>
      </c>
      <c r="C1724" t="s">
        <v>2184</v>
      </c>
      <c r="D1724" t="s">
        <v>297</v>
      </c>
      <c r="E1724">
        <v>91300</v>
      </c>
      <c r="F1724">
        <v>42100</v>
      </c>
      <c r="G1724">
        <v>5.9629935999999999</v>
      </c>
      <c r="H1724">
        <v>1.8466376</v>
      </c>
      <c r="I1724">
        <v>16.413923</v>
      </c>
      <c r="J1724">
        <v>1.8358424</v>
      </c>
      <c r="K1724">
        <v>0.97876125999999997</v>
      </c>
      <c r="L1724">
        <v>0.10947117000000001</v>
      </c>
      <c r="M1724">
        <v>-1.953328</v>
      </c>
      <c r="N1724">
        <v>-5.905767</v>
      </c>
      <c r="O1724">
        <v>309.666666666666</v>
      </c>
    </row>
    <row r="1725" spans="1:15">
      <c r="A1725">
        <v>1575</v>
      </c>
      <c r="B1725" t="s">
        <v>2227</v>
      </c>
      <c r="C1725" t="s">
        <v>2228</v>
      </c>
      <c r="D1725" t="s">
        <v>185</v>
      </c>
      <c r="E1725">
        <v>74100</v>
      </c>
      <c r="F1725">
        <v>29000</v>
      </c>
      <c r="G1725">
        <v>8.7740402</v>
      </c>
      <c r="H1725">
        <v>0.36105209999999999</v>
      </c>
      <c r="I1725">
        <v>11.151362000000001</v>
      </c>
      <c r="J1725">
        <v>0</v>
      </c>
      <c r="K1725">
        <v>0.97842503000000003</v>
      </c>
      <c r="L1725">
        <v>0</v>
      </c>
      <c r="M1725">
        <v>9.4050969999999996</v>
      </c>
      <c r="N1725">
        <v>18.536959</v>
      </c>
      <c r="O1725">
        <v>839.33333333333303</v>
      </c>
    </row>
    <row r="1726" spans="1:15">
      <c r="A1726">
        <v>4062</v>
      </c>
      <c r="B1726" t="s">
        <v>2229</v>
      </c>
      <c r="C1726" t="s">
        <v>644</v>
      </c>
      <c r="D1726" t="s">
        <v>207</v>
      </c>
      <c r="E1726">
        <v>57700</v>
      </c>
      <c r="F1726">
        <v>26400</v>
      </c>
      <c r="G1726">
        <v>20.553111999999999</v>
      </c>
      <c r="H1726">
        <v>0.38769141000000001</v>
      </c>
      <c r="I1726">
        <v>4.7563886999999996</v>
      </c>
      <c r="J1726">
        <v>0.18948699999999999</v>
      </c>
      <c r="K1726">
        <v>0.97758584999999998</v>
      </c>
      <c r="L1726">
        <v>3.8945474000000001E-2</v>
      </c>
      <c r="M1726">
        <v>-2.2744303000000001</v>
      </c>
      <c r="N1726">
        <v>2.5229398999999999</v>
      </c>
      <c r="O1726">
        <v>881.66666666666595</v>
      </c>
    </row>
    <row r="1727" spans="1:15">
      <c r="A1727">
        <v>3435</v>
      </c>
      <c r="B1727" t="s">
        <v>2230</v>
      </c>
      <c r="C1727" t="s">
        <v>667</v>
      </c>
      <c r="D1727" t="s">
        <v>266</v>
      </c>
      <c r="E1727">
        <v>83300</v>
      </c>
      <c r="F1727">
        <v>36100</v>
      </c>
      <c r="G1727">
        <v>7.7214660999999998</v>
      </c>
      <c r="H1727">
        <v>0.80395572999999998</v>
      </c>
      <c r="I1727">
        <v>12.658836000000001</v>
      </c>
      <c r="J1727">
        <v>0</v>
      </c>
      <c r="K1727">
        <v>0.97744774999999995</v>
      </c>
      <c r="L1727">
        <v>0</v>
      </c>
      <c r="M1727">
        <v>6.1720414000000003</v>
      </c>
      <c r="N1727">
        <v>17.634316999999999</v>
      </c>
      <c r="O1727">
        <v>436</v>
      </c>
    </row>
    <row r="1728" spans="1:15">
      <c r="A1728">
        <v>210</v>
      </c>
      <c r="B1728" t="s">
        <v>2231</v>
      </c>
      <c r="C1728" t="s">
        <v>422</v>
      </c>
      <c r="D1728" t="s">
        <v>214</v>
      </c>
      <c r="E1728">
        <v>74500</v>
      </c>
      <c r="F1728">
        <v>28700</v>
      </c>
      <c r="G1728">
        <v>12.902353</v>
      </c>
      <c r="H1728">
        <v>0.62377000000000005</v>
      </c>
      <c r="I1728">
        <v>7.5569363000000003</v>
      </c>
      <c r="J1728">
        <v>0.1435283</v>
      </c>
      <c r="K1728">
        <v>0.97502266999999998</v>
      </c>
      <c r="L1728">
        <v>1.8518527999999999E-2</v>
      </c>
      <c r="M1728">
        <v>6.8053473999999996</v>
      </c>
      <c r="N1728">
        <v>12.884166</v>
      </c>
      <c r="O1728">
        <v>5242</v>
      </c>
    </row>
    <row r="1729" spans="1:15">
      <c r="A1729">
        <v>1918</v>
      </c>
      <c r="B1729" t="s">
        <v>2232</v>
      </c>
      <c r="C1729" t="s">
        <v>1924</v>
      </c>
      <c r="D1729" t="s">
        <v>201</v>
      </c>
      <c r="E1729">
        <v>82200</v>
      </c>
      <c r="F1729">
        <v>35000</v>
      </c>
      <c r="G1729">
        <v>6.5962033</v>
      </c>
      <c r="H1729">
        <v>0.95346606</v>
      </c>
      <c r="I1729">
        <v>14.770441999999999</v>
      </c>
      <c r="J1729">
        <v>2.7016833000000001E-2</v>
      </c>
      <c r="K1729">
        <v>0.97428840000000005</v>
      </c>
      <c r="L1729">
        <v>1.7820851999999999E-3</v>
      </c>
      <c r="M1729">
        <v>0.41262978</v>
      </c>
      <c r="N1729">
        <v>-2.3804805</v>
      </c>
      <c r="O1729">
        <v>197.333333333333</v>
      </c>
    </row>
    <row r="1730" spans="1:15">
      <c r="A1730">
        <v>12586</v>
      </c>
      <c r="B1730" t="s">
        <v>2233</v>
      </c>
      <c r="C1730" t="s">
        <v>1383</v>
      </c>
      <c r="D1730" t="s">
        <v>1037</v>
      </c>
      <c r="E1730">
        <v>72700</v>
      </c>
      <c r="F1730">
        <v>29900</v>
      </c>
      <c r="G1730">
        <v>10.345914</v>
      </c>
      <c r="H1730">
        <v>0.45741722000000001</v>
      </c>
      <c r="I1730">
        <v>9.4155549999999995</v>
      </c>
      <c r="J1730">
        <v>0.17132926000000001</v>
      </c>
      <c r="K1730">
        <v>0.97412515</v>
      </c>
      <c r="L1730">
        <v>1.7725577999999999E-2</v>
      </c>
      <c r="M1730">
        <v>2.8137612000000001</v>
      </c>
      <c r="N1730">
        <v>1.7861114</v>
      </c>
      <c r="O1730">
        <v>1957.3333333333301</v>
      </c>
    </row>
    <row r="1731" spans="1:15">
      <c r="A1731">
        <v>1924</v>
      </c>
      <c r="B1731" t="s">
        <v>2234</v>
      </c>
      <c r="C1731" t="s">
        <v>200</v>
      </c>
      <c r="D1731" t="s">
        <v>201</v>
      </c>
      <c r="E1731">
        <v>48600</v>
      </c>
      <c r="F1731">
        <v>26700</v>
      </c>
      <c r="G1731">
        <v>20.309564999999999</v>
      </c>
      <c r="H1731">
        <v>0.46270102000000002</v>
      </c>
      <c r="I1731">
        <v>4.7942204000000004</v>
      </c>
      <c r="J1731">
        <v>5.0884104999999999E-2</v>
      </c>
      <c r="K1731">
        <v>0.97368526</v>
      </c>
      <c r="L1731">
        <v>1.0334339999999999E-2</v>
      </c>
      <c r="M1731">
        <v>-12.888996000000001</v>
      </c>
      <c r="N1731">
        <v>-16.64987</v>
      </c>
      <c r="O1731">
        <v>170</v>
      </c>
    </row>
    <row r="1732" spans="1:15">
      <c r="A1732">
        <v>2086</v>
      </c>
      <c r="B1732" t="s">
        <v>2235</v>
      </c>
      <c r="C1732" t="s">
        <v>188</v>
      </c>
      <c r="D1732" t="s">
        <v>219</v>
      </c>
      <c r="E1732">
        <v>111700</v>
      </c>
      <c r="F1732">
        <v>52500</v>
      </c>
      <c r="G1732">
        <v>3.1252667999999999</v>
      </c>
      <c r="H1732">
        <v>1.9158199</v>
      </c>
      <c r="I1732">
        <v>31.147055000000002</v>
      </c>
      <c r="J1732">
        <v>0</v>
      </c>
      <c r="K1732">
        <v>0.97342848999999998</v>
      </c>
      <c r="L1732">
        <v>0</v>
      </c>
      <c r="M1732">
        <v>-1.4473252000000001</v>
      </c>
      <c r="N1732">
        <v>-2.7147062000000002</v>
      </c>
      <c r="O1732">
        <v>301.5</v>
      </c>
    </row>
    <row r="1733" spans="1:15">
      <c r="A1733">
        <v>6867</v>
      </c>
      <c r="B1733" t="s">
        <v>2236</v>
      </c>
      <c r="C1733" t="s">
        <v>284</v>
      </c>
      <c r="D1733" t="s">
        <v>285</v>
      </c>
      <c r="E1733">
        <v>72400</v>
      </c>
      <c r="F1733">
        <v>30500</v>
      </c>
      <c r="G1733">
        <v>9.8598470999999996</v>
      </c>
      <c r="H1733">
        <v>0.63083219999999995</v>
      </c>
      <c r="I1733">
        <v>9.8663644999999995</v>
      </c>
      <c r="J1733">
        <v>0.17725663</v>
      </c>
      <c r="K1733">
        <v>0.97280842000000001</v>
      </c>
      <c r="L1733">
        <v>1.7477232999999998E-2</v>
      </c>
      <c r="M1733">
        <v>8.4100360999999992</v>
      </c>
      <c r="N1733">
        <v>10.203181000000001</v>
      </c>
      <c r="O1733">
        <v>3626.3333333333298</v>
      </c>
    </row>
    <row r="1734" spans="1:15">
      <c r="A1734">
        <v>3050</v>
      </c>
      <c r="B1734" t="s">
        <v>2237</v>
      </c>
      <c r="C1734" t="s">
        <v>1162</v>
      </c>
      <c r="D1734" t="s">
        <v>285</v>
      </c>
      <c r="E1734">
        <v>101500</v>
      </c>
      <c r="F1734">
        <v>54500</v>
      </c>
      <c r="G1734">
        <v>3.4117753999999998</v>
      </c>
      <c r="H1734">
        <v>4.6191491999999998</v>
      </c>
      <c r="I1734">
        <v>28.479258999999999</v>
      </c>
      <c r="J1734">
        <v>1.3687593</v>
      </c>
      <c r="K1734">
        <v>0.97164839999999997</v>
      </c>
      <c r="L1734">
        <v>4.6698995E-2</v>
      </c>
      <c r="M1734">
        <v>2.6403747000000002</v>
      </c>
      <c r="N1734">
        <v>2.7519475999999998</v>
      </c>
      <c r="O1734">
        <v>761.33333333333303</v>
      </c>
    </row>
    <row r="1735" spans="1:15">
      <c r="A1735">
        <v>1864</v>
      </c>
      <c r="B1735" t="s">
        <v>2238</v>
      </c>
      <c r="C1735" t="s">
        <v>2239</v>
      </c>
      <c r="D1735" t="s">
        <v>295</v>
      </c>
      <c r="E1735">
        <v>55200</v>
      </c>
      <c r="F1735">
        <v>31200</v>
      </c>
      <c r="G1735">
        <v>11.723371</v>
      </c>
      <c r="H1735">
        <v>8.8423260000000004E-2</v>
      </c>
      <c r="I1735">
        <v>8.2807264000000007</v>
      </c>
      <c r="J1735">
        <v>0.49427524</v>
      </c>
      <c r="K1735">
        <v>0.97078030999999998</v>
      </c>
      <c r="L1735">
        <v>5.7945720999999999E-2</v>
      </c>
      <c r="M1735">
        <v>-0.19180412999999999</v>
      </c>
      <c r="N1735">
        <v>-6.8097091000000001</v>
      </c>
      <c r="O1735">
        <v>540.33333333333303</v>
      </c>
    </row>
    <row r="1736" spans="1:15">
      <c r="A1736">
        <v>7598</v>
      </c>
      <c r="B1736" t="s">
        <v>2240</v>
      </c>
      <c r="C1736" t="s">
        <v>1849</v>
      </c>
      <c r="D1736" t="s">
        <v>285</v>
      </c>
      <c r="E1736">
        <v>63600</v>
      </c>
      <c r="F1736">
        <v>29300</v>
      </c>
      <c r="G1736">
        <v>11.316989</v>
      </c>
      <c r="H1736">
        <v>0.27125867999999997</v>
      </c>
      <c r="I1736">
        <v>8.5773066999999994</v>
      </c>
      <c r="J1736">
        <v>0</v>
      </c>
      <c r="K1736">
        <v>0.97069280999999996</v>
      </c>
      <c r="L1736">
        <v>0</v>
      </c>
      <c r="M1736">
        <v>5.1427946000000002</v>
      </c>
      <c r="N1736">
        <v>3.5643387</v>
      </c>
      <c r="O1736">
        <v>1202.6666666666599</v>
      </c>
    </row>
    <row r="1737" spans="1:15">
      <c r="A1737">
        <v>2228</v>
      </c>
      <c r="B1737" t="s">
        <v>2241</v>
      </c>
      <c r="C1737" t="s">
        <v>26</v>
      </c>
      <c r="D1737" t="s">
        <v>27</v>
      </c>
      <c r="E1737">
        <v>95600</v>
      </c>
      <c r="F1737">
        <v>35300</v>
      </c>
      <c r="G1737">
        <v>6.8848447999999998</v>
      </c>
      <c r="H1737">
        <v>2.0805066000000001</v>
      </c>
      <c r="I1737">
        <v>14.091574</v>
      </c>
      <c r="J1737">
        <v>4.5836963000000001E-2</v>
      </c>
      <c r="K1737">
        <v>0.97018296000000004</v>
      </c>
      <c r="L1737">
        <v>3.1558035000000002E-3</v>
      </c>
      <c r="M1737">
        <v>0.61048281000000004</v>
      </c>
      <c r="N1737">
        <v>-2.2226808</v>
      </c>
      <c r="O1737">
        <v>142.666666666666</v>
      </c>
    </row>
    <row r="1738" spans="1:15">
      <c r="A1738">
        <v>2587</v>
      </c>
      <c r="B1738" t="s">
        <v>2242</v>
      </c>
      <c r="C1738" t="s">
        <v>1404</v>
      </c>
      <c r="D1738" t="s">
        <v>1405</v>
      </c>
      <c r="E1738">
        <v>109700</v>
      </c>
      <c r="F1738">
        <v>59000</v>
      </c>
      <c r="G1738">
        <v>2.3297701000000002</v>
      </c>
      <c r="H1738">
        <v>2.7960490999999998</v>
      </c>
      <c r="I1738">
        <v>41.605750999999998</v>
      </c>
      <c r="J1738">
        <v>0.34523925</v>
      </c>
      <c r="K1738">
        <v>0.96931827000000004</v>
      </c>
      <c r="L1738">
        <v>8.0432808000000001E-3</v>
      </c>
      <c r="M1738">
        <v>-0.24964950999999999</v>
      </c>
      <c r="N1738">
        <v>-3.7962151</v>
      </c>
      <c r="O1738">
        <v>459</v>
      </c>
    </row>
    <row r="1739" spans="1:15">
      <c r="A1739">
        <v>1804</v>
      </c>
      <c r="B1739" t="s">
        <v>2243</v>
      </c>
      <c r="C1739" t="s">
        <v>247</v>
      </c>
      <c r="D1739" t="s">
        <v>248</v>
      </c>
      <c r="E1739">
        <v>86100</v>
      </c>
      <c r="F1739">
        <v>40600</v>
      </c>
      <c r="G1739">
        <v>5.3601928000000001</v>
      </c>
      <c r="H1739">
        <v>0.82277769000000001</v>
      </c>
      <c r="I1739">
        <v>18.083642999999999</v>
      </c>
      <c r="J1739">
        <v>1.2740864999999999</v>
      </c>
      <c r="K1739">
        <v>0.96931809000000002</v>
      </c>
      <c r="L1739">
        <v>6.8293496999999995E-2</v>
      </c>
      <c r="M1739">
        <v>2.1300576000000002</v>
      </c>
      <c r="N1739">
        <v>0.29084110000000002</v>
      </c>
      <c r="O1739">
        <v>498.666666666666</v>
      </c>
    </row>
    <row r="1740" spans="1:15">
      <c r="A1740">
        <v>3726</v>
      </c>
      <c r="B1740" t="s">
        <v>2244</v>
      </c>
      <c r="C1740" t="s">
        <v>1372</v>
      </c>
      <c r="D1740" t="s">
        <v>297</v>
      </c>
      <c r="E1740">
        <v>38300</v>
      </c>
      <c r="F1740">
        <v>17800</v>
      </c>
      <c r="G1740">
        <v>29.305914000000001</v>
      </c>
      <c r="H1740">
        <v>6.7595020000000006E-2</v>
      </c>
      <c r="I1740">
        <v>3.3071225000000002</v>
      </c>
      <c r="J1740">
        <v>0</v>
      </c>
      <c r="K1740">
        <v>0.96918243000000004</v>
      </c>
      <c r="L1740">
        <v>0</v>
      </c>
      <c r="M1740">
        <v>5.3261962</v>
      </c>
      <c r="N1740">
        <v>7.7214608</v>
      </c>
      <c r="O1740">
        <v>377.666666666666</v>
      </c>
    </row>
    <row r="1741" spans="1:15">
      <c r="A1741">
        <v>3732</v>
      </c>
      <c r="B1741" t="s">
        <v>2245</v>
      </c>
      <c r="C1741" t="s">
        <v>1372</v>
      </c>
      <c r="D1741" t="s">
        <v>297</v>
      </c>
      <c r="E1741">
        <v>101700</v>
      </c>
      <c r="F1741">
        <v>43500</v>
      </c>
      <c r="G1741">
        <v>4.4043922000000002</v>
      </c>
      <c r="H1741">
        <v>1.0909333000000001</v>
      </c>
      <c r="I1741">
        <v>21.964860999999999</v>
      </c>
      <c r="J1741">
        <v>0.93523246000000004</v>
      </c>
      <c r="K1741">
        <v>0.96741867000000004</v>
      </c>
      <c r="L1741">
        <v>4.1191310000000002E-2</v>
      </c>
      <c r="M1741">
        <v>-1.135335</v>
      </c>
      <c r="N1741">
        <v>-5.0008416000000002</v>
      </c>
      <c r="O1741">
        <v>1582.6666666666599</v>
      </c>
    </row>
    <row r="1742" spans="1:15">
      <c r="A1742">
        <v>97</v>
      </c>
      <c r="B1742" t="s">
        <v>2246</v>
      </c>
      <c r="C1742" t="s">
        <v>247</v>
      </c>
      <c r="D1742" t="s">
        <v>248</v>
      </c>
      <c r="E1742">
        <v>66000</v>
      </c>
      <c r="F1742">
        <v>25900</v>
      </c>
      <c r="G1742">
        <v>13.201554</v>
      </c>
      <c r="H1742">
        <v>0.31543609</v>
      </c>
      <c r="I1742">
        <v>7.3219723999999999</v>
      </c>
      <c r="J1742">
        <v>3.7181769000000003E-2</v>
      </c>
      <c r="K1742">
        <v>0.96661412999999996</v>
      </c>
      <c r="L1742">
        <v>4.9085715000000002E-3</v>
      </c>
      <c r="M1742">
        <v>4.4022689000000002</v>
      </c>
      <c r="N1742">
        <v>5.3270087000000004</v>
      </c>
      <c r="O1742">
        <v>7881</v>
      </c>
    </row>
    <row r="1743" spans="1:15">
      <c r="A1743">
        <v>3678</v>
      </c>
      <c r="B1743" t="s">
        <v>2247</v>
      </c>
      <c r="C1743" t="s">
        <v>1558</v>
      </c>
      <c r="D1743" t="s">
        <v>1263</v>
      </c>
      <c r="E1743">
        <v>81700</v>
      </c>
      <c r="F1743">
        <v>28700</v>
      </c>
      <c r="G1743">
        <v>6.9633178999999998</v>
      </c>
      <c r="H1743">
        <v>0.66482693000000004</v>
      </c>
      <c r="I1743">
        <v>13.872509000000001</v>
      </c>
      <c r="J1743">
        <v>0.43370417</v>
      </c>
      <c r="K1743">
        <v>0.96598684999999995</v>
      </c>
      <c r="L1743">
        <v>3.02002E-2</v>
      </c>
      <c r="M1743">
        <v>-1.8980022999999999</v>
      </c>
      <c r="N1743">
        <v>-5.5681580999999998</v>
      </c>
      <c r="O1743">
        <v>1013</v>
      </c>
    </row>
    <row r="1744" spans="1:15">
      <c r="A1744">
        <v>1674</v>
      </c>
      <c r="B1744" t="s">
        <v>2248</v>
      </c>
      <c r="C1744" t="s">
        <v>538</v>
      </c>
      <c r="D1744" t="s">
        <v>165</v>
      </c>
      <c r="E1744">
        <v>100100</v>
      </c>
      <c r="F1744">
        <v>44800</v>
      </c>
      <c r="G1744">
        <v>3.7304859000000001</v>
      </c>
      <c r="H1744">
        <v>0.51020776999999995</v>
      </c>
      <c r="I1744">
        <v>25.889879000000001</v>
      </c>
      <c r="J1744">
        <v>0</v>
      </c>
      <c r="K1744">
        <v>0.96581828999999997</v>
      </c>
      <c r="L1744">
        <v>0</v>
      </c>
      <c r="M1744">
        <v>2.0540257</v>
      </c>
      <c r="N1744">
        <v>3.6094015000000002</v>
      </c>
      <c r="O1744">
        <v>1667</v>
      </c>
    </row>
    <row r="1745" spans="1:15">
      <c r="A1745">
        <v>3385</v>
      </c>
      <c r="B1745" t="s">
        <v>2249</v>
      </c>
      <c r="C1745" t="s">
        <v>316</v>
      </c>
      <c r="D1745" t="s">
        <v>147</v>
      </c>
      <c r="E1745">
        <v>103200</v>
      </c>
      <c r="F1745">
        <v>58500</v>
      </c>
      <c r="G1745">
        <v>3.4799809000000002</v>
      </c>
      <c r="H1745">
        <v>3.5064649999999999</v>
      </c>
      <c r="I1745">
        <v>27.74192</v>
      </c>
      <c r="J1745">
        <v>0.35739874999999999</v>
      </c>
      <c r="K1745">
        <v>0.96541363000000002</v>
      </c>
      <c r="L1745">
        <v>1.2437409E-2</v>
      </c>
      <c r="M1745">
        <v>8.8067016999999997E-2</v>
      </c>
      <c r="N1745">
        <v>-4.4268955999999999</v>
      </c>
      <c r="O1745">
        <v>310</v>
      </c>
    </row>
    <row r="1746" spans="1:15">
      <c r="A1746">
        <v>3679</v>
      </c>
      <c r="B1746" t="s">
        <v>2250</v>
      </c>
      <c r="C1746" t="s">
        <v>2251</v>
      </c>
      <c r="D1746" t="s">
        <v>1263</v>
      </c>
      <c r="E1746">
        <v>76900</v>
      </c>
      <c r="F1746">
        <v>24300</v>
      </c>
      <c r="G1746">
        <v>6.8726777999999999</v>
      </c>
      <c r="H1746">
        <v>0.74638397000000001</v>
      </c>
      <c r="I1746">
        <v>13.990106000000001</v>
      </c>
      <c r="J1746">
        <v>0.67110080000000005</v>
      </c>
      <c r="K1746">
        <v>0.96149492000000003</v>
      </c>
      <c r="L1746">
        <v>4.6122596000000002E-2</v>
      </c>
      <c r="M1746">
        <v>-0.55231892999999999</v>
      </c>
      <c r="N1746">
        <v>-1.5194890000000001</v>
      </c>
      <c r="O1746">
        <v>910</v>
      </c>
    </row>
    <row r="1747" spans="1:15">
      <c r="A1747">
        <v>1989</v>
      </c>
      <c r="B1747" t="s">
        <v>2252</v>
      </c>
      <c r="C1747" t="s">
        <v>1018</v>
      </c>
      <c r="D1747" t="s">
        <v>162</v>
      </c>
      <c r="E1747">
        <v>98800</v>
      </c>
      <c r="F1747">
        <v>40100</v>
      </c>
      <c r="G1747">
        <v>5.5919042000000001</v>
      </c>
      <c r="H1747">
        <v>2.1570806999999999</v>
      </c>
      <c r="I1747">
        <v>17.160032000000001</v>
      </c>
      <c r="J1747">
        <v>0.80692302999999999</v>
      </c>
      <c r="K1747">
        <v>0.95957254999999997</v>
      </c>
      <c r="L1747">
        <v>4.5122359000000001E-2</v>
      </c>
      <c r="M1747">
        <v>-1.7585622000000001</v>
      </c>
      <c r="N1747">
        <v>-5.1772637000000001</v>
      </c>
      <c r="O1747">
        <v>4394.3333333333303</v>
      </c>
    </row>
    <row r="1748" spans="1:15">
      <c r="A1748">
        <v>3511</v>
      </c>
      <c r="B1748" t="s">
        <v>2253</v>
      </c>
      <c r="C1748" t="s">
        <v>1517</v>
      </c>
      <c r="D1748" t="s">
        <v>253</v>
      </c>
      <c r="E1748">
        <v>85900</v>
      </c>
      <c r="F1748">
        <v>36700</v>
      </c>
      <c r="G1748">
        <v>5.3851918999999997</v>
      </c>
      <c r="H1748">
        <v>1.036098</v>
      </c>
      <c r="I1748">
        <v>17.814857</v>
      </c>
      <c r="J1748">
        <v>0</v>
      </c>
      <c r="K1748">
        <v>0.95936423999999998</v>
      </c>
      <c r="L1748">
        <v>0</v>
      </c>
      <c r="M1748">
        <v>0.30956509999999998</v>
      </c>
      <c r="N1748">
        <v>-0.59713786999999996</v>
      </c>
      <c r="O1748">
        <v>164.666666666666</v>
      </c>
    </row>
    <row r="1749" spans="1:15">
      <c r="A1749">
        <v>2463</v>
      </c>
      <c r="B1749" t="s">
        <v>2254</v>
      </c>
      <c r="C1749" t="s">
        <v>541</v>
      </c>
      <c r="D1749" t="s">
        <v>214</v>
      </c>
      <c r="E1749">
        <v>73800</v>
      </c>
      <c r="F1749">
        <v>33200</v>
      </c>
      <c r="G1749">
        <v>6.7093924999999999</v>
      </c>
      <c r="H1749">
        <v>1.2029015000000001</v>
      </c>
      <c r="I1749">
        <v>14.262077</v>
      </c>
      <c r="J1749">
        <v>6.9998882999999998E-2</v>
      </c>
      <c r="K1749">
        <v>0.95689875000000002</v>
      </c>
      <c r="L1749">
        <v>4.6965000000000002E-3</v>
      </c>
      <c r="M1749">
        <v>-0.93048697999999996</v>
      </c>
      <c r="N1749">
        <v>-3.6436867999999998</v>
      </c>
      <c r="O1749">
        <v>349</v>
      </c>
    </row>
    <row r="1750" spans="1:15">
      <c r="A1750">
        <v>2234</v>
      </c>
      <c r="B1750" t="s">
        <v>2255</v>
      </c>
      <c r="C1750" t="s">
        <v>342</v>
      </c>
      <c r="D1750" t="s">
        <v>386</v>
      </c>
      <c r="E1750">
        <v>88500</v>
      </c>
      <c r="F1750">
        <v>40300</v>
      </c>
      <c r="G1750">
        <v>6.0760287999999996</v>
      </c>
      <c r="H1750">
        <v>1.1504383</v>
      </c>
      <c r="I1750">
        <v>15.741579</v>
      </c>
      <c r="J1750">
        <v>6.9630548E-2</v>
      </c>
      <c r="K1750">
        <v>0.95646286000000003</v>
      </c>
      <c r="L1750">
        <v>4.2307721000000003E-3</v>
      </c>
      <c r="M1750">
        <v>0.75230724000000004</v>
      </c>
      <c r="N1750">
        <v>-1.2245364000000001</v>
      </c>
      <c r="O1750">
        <v>240.333333333333</v>
      </c>
    </row>
    <row r="1751" spans="1:15">
      <c r="A1751">
        <v>12500</v>
      </c>
      <c r="B1751" t="s">
        <v>2256</v>
      </c>
      <c r="C1751" t="s">
        <v>422</v>
      </c>
      <c r="D1751" t="s">
        <v>214</v>
      </c>
      <c r="E1751">
        <v>81900</v>
      </c>
      <c r="F1751">
        <v>45600</v>
      </c>
      <c r="G1751">
        <v>6.9530238999999998</v>
      </c>
      <c r="H1751">
        <v>0.55815846000000002</v>
      </c>
      <c r="I1751">
        <v>13.752186</v>
      </c>
      <c r="J1751">
        <v>0.13088141</v>
      </c>
      <c r="K1751">
        <v>0.95619279000000001</v>
      </c>
      <c r="L1751">
        <v>9.1002163999999997E-3</v>
      </c>
      <c r="M1751">
        <v>9.5091028000000009</v>
      </c>
      <c r="N1751">
        <v>15.030098000000001</v>
      </c>
      <c r="O1751">
        <v>380</v>
      </c>
    </row>
    <row r="1752" spans="1:15">
      <c r="A1752">
        <v>2501</v>
      </c>
      <c r="B1752" t="s">
        <v>2257</v>
      </c>
      <c r="C1752" t="s">
        <v>2258</v>
      </c>
      <c r="D1752" t="s">
        <v>214</v>
      </c>
      <c r="E1752">
        <v>85200</v>
      </c>
      <c r="F1752">
        <v>38500</v>
      </c>
      <c r="G1752">
        <v>7.0961245999999996</v>
      </c>
      <c r="H1752">
        <v>0.34473239999999999</v>
      </c>
      <c r="I1752">
        <v>13.465818000000001</v>
      </c>
      <c r="J1752">
        <v>0.30976169999999997</v>
      </c>
      <c r="K1752">
        <v>0.95555120999999998</v>
      </c>
      <c r="L1752">
        <v>2.1981077000000002E-2</v>
      </c>
      <c r="M1752">
        <v>1.8009967</v>
      </c>
      <c r="N1752">
        <v>2.6158214000000002</v>
      </c>
      <c r="O1752">
        <v>1429</v>
      </c>
    </row>
    <row r="1753" spans="1:15">
      <c r="A1753">
        <v>1948</v>
      </c>
      <c r="B1753" t="s">
        <v>2259</v>
      </c>
      <c r="C1753" t="s">
        <v>1827</v>
      </c>
      <c r="D1753" t="s">
        <v>201</v>
      </c>
      <c r="E1753">
        <v>116600</v>
      </c>
      <c r="F1753">
        <v>47300</v>
      </c>
      <c r="G1753">
        <v>3.2509304999999999</v>
      </c>
      <c r="H1753">
        <v>3.8964371999999998</v>
      </c>
      <c r="I1753">
        <v>29.378492000000001</v>
      </c>
      <c r="J1753">
        <v>2.9804373000000002</v>
      </c>
      <c r="K1753">
        <v>0.95507436999999995</v>
      </c>
      <c r="L1753">
        <v>9.6891939999999996E-2</v>
      </c>
      <c r="M1753">
        <v>-0.22051555</v>
      </c>
      <c r="N1753">
        <v>-1.7426322999999999</v>
      </c>
      <c r="O1753">
        <v>3820</v>
      </c>
    </row>
    <row r="1754" spans="1:15">
      <c r="A1754">
        <v>4740</v>
      </c>
      <c r="B1754" t="s">
        <v>2260</v>
      </c>
      <c r="C1754" t="s">
        <v>62</v>
      </c>
      <c r="D1754" t="s">
        <v>63</v>
      </c>
      <c r="E1754">
        <v>80400</v>
      </c>
      <c r="F1754">
        <v>32700</v>
      </c>
      <c r="G1754">
        <v>8.8206805999999993</v>
      </c>
      <c r="H1754">
        <v>0.95138632999999995</v>
      </c>
      <c r="I1754">
        <v>10.82137</v>
      </c>
      <c r="J1754">
        <v>0.63507205</v>
      </c>
      <c r="K1754">
        <v>0.95451843999999997</v>
      </c>
      <c r="L1754">
        <v>5.6017678000000001E-2</v>
      </c>
      <c r="M1754">
        <v>4.7314711000000003</v>
      </c>
      <c r="N1754">
        <v>3.5621375999999998</v>
      </c>
      <c r="O1754">
        <v>1087.5</v>
      </c>
    </row>
    <row r="1755" spans="1:15">
      <c r="A1755">
        <v>3428</v>
      </c>
      <c r="B1755" t="s">
        <v>2261</v>
      </c>
      <c r="C1755" t="s">
        <v>538</v>
      </c>
      <c r="D1755" t="s">
        <v>266</v>
      </c>
      <c r="E1755">
        <v>119500</v>
      </c>
      <c r="F1755">
        <v>39900</v>
      </c>
      <c r="G1755">
        <v>4.2147183000000004</v>
      </c>
      <c r="H1755">
        <v>5.2666550000000001</v>
      </c>
      <c r="I1755">
        <v>22.615728000000001</v>
      </c>
      <c r="J1755">
        <v>0.89620537</v>
      </c>
      <c r="K1755">
        <v>0.95318924999999999</v>
      </c>
      <c r="L1755">
        <v>3.7772536000000002E-2</v>
      </c>
      <c r="M1755">
        <v>-0.98726570999999996</v>
      </c>
      <c r="N1755">
        <v>-2.8615472</v>
      </c>
      <c r="O1755">
        <v>1878.6666666666599</v>
      </c>
    </row>
    <row r="1756" spans="1:15">
      <c r="A1756">
        <v>10176</v>
      </c>
      <c r="B1756" t="s">
        <v>2262</v>
      </c>
      <c r="C1756" t="s">
        <v>146</v>
      </c>
      <c r="D1756" t="s">
        <v>147</v>
      </c>
      <c r="E1756">
        <v>64400</v>
      </c>
      <c r="F1756">
        <v>27600</v>
      </c>
      <c r="G1756">
        <v>13.406292000000001</v>
      </c>
      <c r="H1756">
        <v>0.25279182</v>
      </c>
      <c r="I1756">
        <v>7.1096339000000004</v>
      </c>
      <c r="J1756">
        <v>0</v>
      </c>
      <c r="K1756">
        <v>0.95313822999999998</v>
      </c>
      <c r="L1756">
        <v>0</v>
      </c>
      <c r="M1756">
        <v>1.6830259999999999</v>
      </c>
      <c r="N1756">
        <v>2.9395931000000002</v>
      </c>
      <c r="O1756">
        <v>1014.33333333333</v>
      </c>
    </row>
    <row r="1757" spans="1:15">
      <c r="A1757">
        <v>1873</v>
      </c>
      <c r="B1757" t="s">
        <v>2263</v>
      </c>
      <c r="C1757" t="s">
        <v>294</v>
      </c>
      <c r="D1757" t="s">
        <v>295</v>
      </c>
      <c r="E1757">
        <v>94100</v>
      </c>
      <c r="F1757">
        <v>46300</v>
      </c>
      <c r="G1757">
        <v>2.9453580000000001</v>
      </c>
      <c r="H1757">
        <v>1.8550053</v>
      </c>
      <c r="I1757">
        <v>32.343268999999999</v>
      </c>
      <c r="J1757">
        <v>3.3852316999999998</v>
      </c>
      <c r="K1757">
        <v>0.95262497999999995</v>
      </c>
      <c r="L1757">
        <v>9.9707186000000003E-2</v>
      </c>
      <c r="M1757">
        <v>-1.3709085000000001</v>
      </c>
      <c r="N1757">
        <v>-6.4119687000000001</v>
      </c>
      <c r="O1757">
        <v>344.666666666666</v>
      </c>
    </row>
    <row r="1758" spans="1:15">
      <c r="A1758">
        <v>3198</v>
      </c>
      <c r="B1758" t="s">
        <v>2264</v>
      </c>
      <c r="C1758" t="s">
        <v>1104</v>
      </c>
      <c r="D1758" t="s">
        <v>274</v>
      </c>
      <c r="E1758">
        <v>105500</v>
      </c>
      <c r="F1758">
        <v>50100</v>
      </c>
      <c r="G1758">
        <v>4.1145243999999996</v>
      </c>
      <c r="H1758">
        <v>2.7966093999999999</v>
      </c>
      <c r="I1758">
        <v>23.138069000000002</v>
      </c>
      <c r="J1758">
        <v>0.15413473999999999</v>
      </c>
      <c r="K1758">
        <v>0.95202147999999998</v>
      </c>
      <c r="L1758">
        <v>6.3419109E-3</v>
      </c>
      <c r="M1758">
        <v>-8.5288152000000006E-2</v>
      </c>
      <c r="N1758">
        <v>-5.0090741999999997</v>
      </c>
      <c r="O1758">
        <v>387</v>
      </c>
    </row>
    <row r="1759" spans="1:15">
      <c r="A1759">
        <v>4844</v>
      </c>
      <c r="B1759" t="s">
        <v>2265</v>
      </c>
      <c r="C1759" t="s">
        <v>398</v>
      </c>
      <c r="D1759" t="s">
        <v>207</v>
      </c>
      <c r="E1759">
        <v>78900</v>
      </c>
      <c r="F1759">
        <v>28600</v>
      </c>
      <c r="G1759">
        <v>10.36098</v>
      </c>
      <c r="H1759">
        <v>0.29835056999999998</v>
      </c>
      <c r="I1759">
        <v>9.1829786000000002</v>
      </c>
      <c r="J1759">
        <v>0.43962901999999998</v>
      </c>
      <c r="K1759">
        <v>0.95144658999999998</v>
      </c>
      <c r="L1759">
        <v>4.5549872999999998E-2</v>
      </c>
      <c r="M1759">
        <v>2.5082057</v>
      </c>
      <c r="N1759">
        <v>3.5801411000000001</v>
      </c>
      <c r="O1759">
        <v>1477.3333333333301</v>
      </c>
    </row>
    <row r="1760" spans="1:15">
      <c r="A1760">
        <v>1665</v>
      </c>
      <c r="B1760" t="s">
        <v>2266</v>
      </c>
      <c r="C1760" t="s">
        <v>164</v>
      </c>
      <c r="D1760" t="s">
        <v>165</v>
      </c>
      <c r="E1760">
        <v>85100</v>
      </c>
      <c r="F1760">
        <v>28500</v>
      </c>
      <c r="G1760">
        <v>10.2898</v>
      </c>
      <c r="H1760">
        <v>2.2456540999999999</v>
      </c>
      <c r="I1760">
        <v>9.2331714999999992</v>
      </c>
      <c r="J1760">
        <v>4.0939602999999998E-2</v>
      </c>
      <c r="K1760">
        <v>0.95007485000000003</v>
      </c>
      <c r="L1760">
        <v>4.2126029999999997E-3</v>
      </c>
      <c r="M1760">
        <v>-2.8391582999999998</v>
      </c>
      <c r="N1760">
        <v>-5.5531220000000001</v>
      </c>
      <c r="O1760">
        <v>1584.3333333333301</v>
      </c>
    </row>
    <row r="1761" spans="1:15">
      <c r="A1761">
        <v>2496</v>
      </c>
      <c r="B1761" t="s">
        <v>2267</v>
      </c>
      <c r="C1761" t="s">
        <v>2268</v>
      </c>
      <c r="D1761" t="s">
        <v>214</v>
      </c>
      <c r="E1761">
        <v>80900</v>
      </c>
      <c r="F1761">
        <v>41500</v>
      </c>
      <c r="G1761">
        <v>5.5762996999999999</v>
      </c>
      <c r="H1761">
        <v>0.47043759000000002</v>
      </c>
      <c r="I1761">
        <v>17.036686</v>
      </c>
      <c r="J1761">
        <v>1.4339303999999999</v>
      </c>
      <c r="K1761">
        <v>0.95001661999999998</v>
      </c>
      <c r="L1761">
        <v>7.9960257000000007E-2</v>
      </c>
      <c r="M1761">
        <v>0.58992940000000005</v>
      </c>
      <c r="N1761">
        <v>0.25620818000000001</v>
      </c>
      <c r="O1761">
        <v>1039.6666666666599</v>
      </c>
    </row>
    <row r="1762" spans="1:15">
      <c r="A1762">
        <v>6835</v>
      </c>
      <c r="B1762" t="s">
        <v>2269</v>
      </c>
      <c r="C1762" t="s">
        <v>2270</v>
      </c>
      <c r="D1762" t="s">
        <v>253</v>
      </c>
      <c r="E1762">
        <v>55200</v>
      </c>
      <c r="F1762">
        <v>27300</v>
      </c>
      <c r="G1762">
        <v>17.251747000000002</v>
      </c>
      <c r="H1762">
        <v>9.3116716000000002E-2</v>
      </c>
      <c r="I1762">
        <v>5.4994879000000001</v>
      </c>
      <c r="J1762">
        <v>0</v>
      </c>
      <c r="K1762">
        <v>0.94875776999999994</v>
      </c>
      <c r="L1762">
        <v>0</v>
      </c>
      <c r="M1762">
        <v>4.8664699000000002</v>
      </c>
      <c r="N1762">
        <v>8.2888441000000004</v>
      </c>
      <c r="O1762">
        <v>466</v>
      </c>
    </row>
    <row r="1763" spans="1:15">
      <c r="A1763">
        <v>2590</v>
      </c>
      <c r="B1763" t="s">
        <v>2271</v>
      </c>
      <c r="C1763" t="s">
        <v>1763</v>
      </c>
      <c r="D1763" t="s">
        <v>1405</v>
      </c>
      <c r="E1763">
        <v>97700</v>
      </c>
      <c r="F1763">
        <v>41500</v>
      </c>
      <c r="G1763">
        <v>4.7357902999999997</v>
      </c>
      <c r="H1763">
        <v>1.164979</v>
      </c>
      <c r="I1763">
        <v>20.029591</v>
      </c>
      <c r="J1763">
        <v>0.83194040999999996</v>
      </c>
      <c r="K1763">
        <v>0.94855940000000005</v>
      </c>
      <c r="L1763">
        <v>3.9398953E-2</v>
      </c>
      <c r="M1763">
        <v>-1.762289</v>
      </c>
      <c r="N1763">
        <v>-5.9850735999999998</v>
      </c>
      <c r="O1763">
        <v>935.33333333333303</v>
      </c>
    </row>
    <row r="1764" spans="1:15">
      <c r="A1764">
        <v>7316</v>
      </c>
      <c r="B1764" t="s">
        <v>2272</v>
      </c>
      <c r="C1764" t="s">
        <v>1097</v>
      </c>
      <c r="D1764" t="s">
        <v>295</v>
      </c>
      <c r="E1764">
        <v>62600</v>
      </c>
      <c r="F1764">
        <v>32700</v>
      </c>
      <c r="G1764">
        <v>11.180320999999999</v>
      </c>
      <c r="H1764">
        <v>0.38461867</v>
      </c>
      <c r="I1764">
        <v>8.4689406999999992</v>
      </c>
      <c r="J1764">
        <v>0.54061937000000004</v>
      </c>
      <c r="K1764">
        <v>0.94685470999999999</v>
      </c>
      <c r="L1764">
        <v>6.0442977000000002E-2</v>
      </c>
      <c r="M1764">
        <v>3.0975885000000001</v>
      </c>
      <c r="N1764">
        <v>1.5631434</v>
      </c>
      <c r="O1764">
        <v>635</v>
      </c>
    </row>
    <row r="1765" spans="1:15">
      <c r="A1765">
        <v>1346</v>
      </c>
      <c r="B1765" t="s">
        <v>2273</v>
      </c>
      <c r="C1765" t="s">
        <v>630</v>
      </c>
      <c r="D1765" t="s">
        <v>631</v>
      </c>
      <c r="E1765">
        <v>93800</v>
      </c>
      <c r="F1765">
        <v>31700</v>
      </c>
      <c r="G1765">
        <v>5.7288364999999999</v>
      </c>
      <c r="H1765">
        <v>0.94298261000000005</v>
      </c>
      <c r="I1765">
        <v>16.512363000000001</v>
      </c>
      <c r="J1765">
        <v>8.7975465000000003E-2</v>
      </c>
      <c r="K1765">
        <v>0.94596641999999997</v>
      </c>
      <c r="L1765">
        <v>5.0399709000000003E-3</v>
      </c>
      <c r="M1765">
        <v>1.4229989999999999</v>
      </c>
      <c r="N1765">
        <v>1.5869895999999999</v>
      </c>
      <c r="O1765">
        <v>1073</v>
      </c>
    </row>
    <row r="1766" spans="1:15">
      <c r="A1766">
        <v>2529</v>
      </c>
      <c r="B1766" t="s">
        <v>2274</v>
      </c>
      <c r="C1766" t="s">
        <v>2275</v>
      </c>
      <c r="D1766" t="s">
        <v>260</v>
      </c>
      <c r="E1766">
        <v>58000</v>
      </c>
      <c r="F1766">
        <v>31700</v>
      </c>
      <c r="G1766">
        <v>16.631768999999998</v>
      </c>
      <c r="H1766">
        <v>0.19684674999999999</v>
      </c>
      <c r="I1766">
        <v>5.6785354999999997</v>
      </c>
      <c r="J1766">
        <v>1.5633444999999999</v>
      </c>
      <c r="K1766">
        <v>0.94444090000000003</v>
      </c>
      <c r="L1766">
        <v>0.26001184999999999</v>
      </c>
      <c r="M1766">
        <v>-4.2690229000000004</v>
      </c>
      <c r="N1766">
        <v>-14.085754</v>
      </c>
      <c r="O1766">
        <v>120.333333333333</v>
      </c>
    </row>
    <row r="1767" spans="1:15">
      <c r="A1767">
        <v>1132</v>
      </c>
      <c r="B1767" t="s">
        <v>2276</v>
      </c>
      <c r="C1767" t="s">
        <v>22</v>
      </c>
      <c r="D1767" t="s">
        <v>23</v>
      </c>
      <c r="E1767">
        <v>108700</v>
      </c>
      <c r="F1767">
        <v>25300</v>
      </c>
      <c r="G1767">
        <v>8.0275687999999992</v>
      </c>
      <c r="H1767">
        <v>5.5772357000000001</v>
      </c>
      <c r="I1767">
        <v>11.756861000000001</v>
      </c>
      <c r="J1767">
        <v>3.1399363999999998</v>
      </c>
      <c r="K1767">
        <v>0.94379007999999998</v>
      </c>
      <c r="L1767">
        <v>0.25206053</v>
      </c>
      <c r="M1767">
        <v>3.6029046</v>
      </c>
      <c r="N1767">
        <v>-1.4519721999999999</v>
      </c>
      <c r="O1767">
        <v>122.666666666666</v>
      </c>
    </row>
    <row r="1768" spans="1:15">
      <c r="A1768">
        <v>1954</v>
      </c>
      <c r="B1768" t="s">
        <v>2277</v>
      </c>
      <c r="C1768" t="s">
        <v>1892</v>
      </c>
      <c r="D1768" t="s">
        <v>162</v>
      </c>
      <c r="E1768">
        <v>98200</v>
      </c>
      <c r="F1768">
        <v>46700</v>
      </c>
      <c r="G1768">
        <v>3.0137698999999998</v>
      </c>
      <c r="H1768">
        <v>2.2551277000000001</v>
      </c>
      <c r="I1768">
        <v>31.309266999999998</v>
      </c>
      <c r="J1768">
        <v>4.8019252000000003</v>
      </c>
      <c r="K1768">
        <v>0.94358933</v>
      </c>
      <c r="L1768">
        <v>0.14471898999999999</v>
      </c>
      <c r="M1768">
        <v>1.0934120000000001</v>
      </c>
      <c r="N1768">
        <v>-1.479223</v>
      </c>
      <c r="O1768">
        <v>318</v>
      </c>
    </row>
    <row r="1769" spans="1:15">
      <c r="A1769">
        <v>5254</v>
      </c>
      <c r="B1769" t="s">
        <v>2278</v>
      </c>
      <c r="C1769" t="s">
        <v>577</v>
      </c>
      <c r="D1769" t="s">
        <v>185</v>
      </c>
      <c r="E1769">
        <v>63800</v>
      </c>
      <c r="F1769">
        <v>23500</v>
      </c>
      <c r="G1769">
        <v>13.933393000000001</v>
      </c>
      <c r="H1769">
        <v>0.57174957000000004</v>
      </c>
      <c r="I1769">
        <v>6.7605085000000003</v>
      </c>
      <c r="J1769">
        <v>4.5002498000000002E-2</v>
      </c>
      <c r="K1769">
        <v>0.94196826</v>
      </c>
      <c r="L1769">
        <v>6.2703751000000004E-3</v>
      </c>
      <c r="M1769">
        <v>4.2361202000000002</v>
      </c>
      <c r="N1769">
        <v>6.0313077000000002</v>
      </c>
      <c r="O1769">
        <v>302.666666666666</v>
      </c>
    </row>
    <row r="1770" spans="1:15">
      <c r="A1770">
        <v>3785</v>
      </c>
      <c r="B1770" t="s">
        <v>2279</v>
      </c>
      <c r="C1770" t="s">
        <v>344</v>
      </c>
      <c r="D1770" t="s">
        <v>345</v>
      </c>
      <c r="E1770">
        <v>100900</v>
      </c>
      <c r="F1770">
        <v>47900</v>
      </c>
      <c r="G1770">
        <v>3.2666116000000001</v>
      </c>
      <c r="H1770">
        <v>2.7438395</v>
      </c>
      <c r="I1770">
        <v>28.835830999999999</v>
      </c>
      <c r="J1770">
        <v>2.0024549999999999</v>
      </c>
      <c r="K1770">
        <v>0.94195454999999995</v>
      </c>
      <c r="L1770">
        <v>6.5412432000000006E-2</v>
      </c>
      <c r="M1770">
        <v>0.75504965000000002</v>
      </c>
      <c r="N1770">
        <v>-1.0901232000000001</v>
      </c>
      <c r="O1770">
        <v>552.33333333333303</v>
      </c>
    </row>
    <row r="1771" spans="1:15">
      <c r="A1771">
        <v>2480</v>
      </c>
      <c r="B1771" t="s">
        <v>2280</v>
      </c>
      <c r="C1771" t="s">
        <v>422</v>
      </c>
      <c r="D1771" t="s">
        <v>214</v>
      </c>
      <c r="E1771">
        <v>91100</v>
      </c>
      <c r="F1771">
        <v>38500</v>
      </c>
      <c r="G1771">
        <v>4.4491605999999999</v>
      </c>
      <c r="H1771">
        <v>0.65568548000000004</v>
      </c>
      <c r="I1771">
        <v>21.140695999999998</v>
      </c>
      <c r="J1771">
        <v>3.8784087000000002E-2</v>
      </c>
      <c r="K1771">
        <v>0.94058346999999998</v>
      </c>
      <c r="L1771">
        <v>1.7255663000000001E-3</v>
      </c>
      <c r="M1771">
        <v>0.87333833999999999</v>
      </c>
      <c r="N1771">
        <v>-1.4327494000000001</v>
      </c>
      <c r="O1771">
        <v>616.66666666666595</v>
      </c>
    </row>
    <row r="1772" spans="1:15">
      <c r="A1772">
        <v>3042</v>
      </c>
      <c r="B1772" t="s">
        <v>2281</v>
      </c>
      <c r="C1772" t="s">
        <v>284</v>
      </c>
      <c r="D1772" t="s">
        <v>285</v>
      </c>
      <c r="E1772">
        <v>149300</v>
      </c>
      <c r="F1772">
        <v>53700</v>
      </c>
      <c r="G1772">
        <v>3.1097684000000001</v>
      </c>
      <c r="H1772">
        <v>9.3930129999999998</v>
      </c>
      <c r="I1772">
        <v>30.201096</v>
      </c>
      <c r="J1772">
        <v>4.2457361000000002</v>
      </c>
      <c r="K1772">
        <v>0.93918413000000001</v>
      </c>
      <c r="L1772">
        <v>0.13203255999999999</v>
      </c>
      <c r="M1772">
        <v>0.65926324999999997</v>
      </c>
      <c r="N1772">
        <v>-0.2460524</v>
      </c>
      <c r="O1772">
        <v>499</v>
      </c>
    </row>
    <row r="1773" spans="1:15">
      <c r="A1773">
        <v>9275</v>
      </c>
      <c r="B1773" t="s">
        <v>2282</v>
      </c>
      <c r="C1773" t="s">
        <v>2041</v>
      </c>
      <c r="D1773" t="s">
        <v>162</v>
      </c>
      <c r="E1773">
        <v>86400</v>
      </c>
      <c r="F1773">
        <v>36900</v>
      </c>
      <c r="G1773">
        <v>6.5365232999999998</v>
      </c>
      <c r="H1773">
        <v>0.53492099000000004</v>
      </c>
      <c r="I1773">
        <v>14.358181999999999</v>
      </c>
      <c r="J1773">
        <v>0.32531816000000002</v>
      </c>
      <c r="K1773">
        <v>0.93852592000000001</v>
      </c>
      <c r="L1773">
        <v>2.1264497E-2</v>
      </c>
      <c r="M1773">
        <v>-0.34088498</v>
      </c>
      <c r="N1773">
        <v>-1.4250921000000001</v>
      </c>
      <c r="O1773">
        <v>1933.6666666666599</v>
      </c>
    </row>
    <row r="1774" spans="1:15">
      <c r="A1774">
        <v>11824</v>
      </c>
      <c r="B1774" t="s">
        <v>2283</v>
      </c>
      <c r="C1774" t="s">
        <v>2284</v>
      </c>
      <c r="D1774" t="s">
        <v>551</v>
      </c>
      <c r="E1774">
        <v>64000</v>
      </c>
      <c r="F1774">
        <v>29200</v>
      </c>
      <c r="G1774">
        <v>11.806889</v>
      </c>
      <c r="H1774">
        <v>0.56929874000000003</v>
      </c>
      <c r="I1774">
        <v>7.9452524000000002</v>
      </c>
      <c r="J1774">
        <v>3.3620830999999997E-2</v>
      </c>
      <c r="K1774">
        <v>0.93808705000000003</v>
      </c>
      <c r="L1774">
        <v>3.9695739000000004E-3</v>
      </c>
      <c r="M1774">
        <v>0.83066636000000005</v>
      </c>
      <c r="N1774">
        <v>-0.30713298999999999</v>
      </c>
      <c r="O1774">
        <v>642</v>
      </c>
    </row>
    <row r="1775" spans="1:15">
      <c r="A1775">
        <v>8145</v>
      </c>
      <c r="B1775" t="s">
        <v>2285</v>
      </c>
      <c r="C1775" t="s">
        <v>448</v>
      </c>
      <c r="D1775" t="s">
        <v>253</v>
      </c>
      <c r="E1775">
        <v>65400</v>
      </c>
      <c r="F1775">
        <v>28400</v>
      </c>
      <c r="G1775">
        <v>13.043497</v>
      </c>
      <c r="H1775">
        <v>0.76633567000000002</v>
      </c>
      <c r="I1775">
        <v>7.1839513999999998</v>
      </c>
      <c r="J1775">
        <v>3.4477663999999998E-3</v>
      </c>
      <c r="K1775">
        <v>0.93703848000000001</v>
      </c>
      <c r="L1775">
        <v>4.4970933E-4</v>
      </c>
      <c r="M1775">
        <v>8.7960262</v>
      </c>
      <c r="N1775">
        <v>14.629835999999999</v>
      </c>
      <c r="O1775">
        <v>911.33333333333303</v>
      </c>
    </row>
    <row r="1776" spans="1:15">
      <c r="A1776">
        <v>4598</v>
      </c>
      <c r="B1776" t="s">
        <v>2286</v>
      </c>
      <c r="C1776" t="s">
        <v>1383</v>
      </c>
      <c r="D1776" t="s">
        <v>295</v>
      </c>
      <c r="E1776">
        <v>67100</v>
      </c>
      <c r="F1776">
        <v>32500</v>
      </c>
      <c r="G1776">
        <v>10.256921999999999</v>
      </c>
      <c r="H1776">
        <v>0.24840909</v>
      </c>
      <c r="I1776">
        <v>9.1340351000000002</v>
      </c>
      <c r="J1776">
        <v>2.7738123000000002E-3</v>
      </c>
      <c r="K1776">
        <v>0.93687074999999997</v>
      </c>
      <c r="L1776">
        <v>2.8450775000000002E-4</v>
      </c>
      <c r="M1776">
        <v>3.4861545999999999</v>
      </c>
      <c r="N1776">
        <v>4.4532442000000003</v>
      </c>
      <c r="O1776">
        <v>757.66666666666595</v>
      </c>
    </row>
    <row r="1777" spans="1:15">
      <c r="A1777">
        <v>3285</v>
      </c>
      <c r="B1777" t="s">
        <v>2287</v>
      </c>
      <c r="C1777" t="s">
        <v>788</v>
      </c>
      <c r="D1777" t="s">
        <v>147</v>
      </c>
      <c r="E1777">
        <v>72000</v>
      </c>
      <c r="F1777">
        <v>29500</v>
      </c>
      <c r="G1777">
        <v>6.8185948999999999</v>
      </c>
      <c r="H1777">
        <v>0.57640683999999998</v>
      </c>
      <c r="I1777">
        <v>13.730235</v>
      </c>
      <c r="J1777">
        <v>0.11620685</v>
      </c>
      <c r="K1777">
        <v>0.93620914</v>
      </c>
      <c r="L1777">
        <v>7.9236748000000006E-3</v>
      </c>
      <c r="M1777">
        <v>0.74014652000000003</v>
      </c>
      <c r="N1777">
        <v>-5.2302746999999998</v>
      </c>
      <c r="O1777">
        <v>136</v>
      </c>
    </row>
    <row r="1778" spans="1:15">
      <c r="A1778">
        <v>10836</v>
      </c>
      <c r="B1778" t="s">
        <v>2288</v>
      </c>
      <c r="C1778" t="s">
        <v>164</v>
      </c>
      <c r="D1778" t="s">
        <v>165</v>
      </c>
      <c r="E1778">
        <v>77600</v>
      </c>
      <c r="F1778">
        <v>14500</v>
      </c>
      <c r="G1778">
        <v>14.711546999999999</v>
      </c>
      <c r="H1778">
        <v>0.63858873000000005</v>
      </c>
      <c r="I1778">
        <v>6.3595476</v>
      </c>
      <c r="J1778">
        <v>0.13849734999999999</v>
      </c>
      <c r="K1778">
        <v>0.93558775999999999</v>
      </c>
      <c r="L1778">
        <v>2.0375102999999999E-2</v>
      </c>
      <c r="M1778">
        <v>-3.4524813000000001</v>
      </c>
      <c r="N1778">
        <v>-4.9318360999999999</v>
      </c>
      <c r="O1778">
        <v>113.5</v>
      </c>
    </row>
    <row r="1779" spans="1:15">
      <c r="A1779">
        <v>3262</v>
      </c>
      <c r="B1779" t="s">
        <v>2289</v>
      </c>
      <c r="C1779" t="s">
        <v>788</v>
      </c>
      <c r="D1779" t="s">
        <v>147</v>
      </c>
      <c r="E1779">
        <v>98100</v>
      </c>
      <c r="F1779">
        <v>50900</v>
      </c>
      <c r="G1779">
        <v>2.7147356999999999</v>
      </c>
      <c r="H1779">
        <v>1.6050317999999999</v>
      </c>
      <c r="I1779">
        <v>34.432831</v>
      </c>
      <c r="J1779">
        <v>0.30643311000000001</v>
      </c>
      <c r="K1779">
        <v>0.93476039</v>
      </c>
      <c r="L1779">
        <v>8.3188489000000001E-3</v>
      </c>
      <c r="M1779">
        <v>0.54904449</v>
      </c>
      <c r="N1779">
        <v>-2.6635968999999999</v>
      </c>
      <c r="O1779">
        <v>398</v>
      </c>
    </row>
    <row r="1780" spans="1:15">
      <c r="A1780">
        <v>1094</v>
      </c>
      <c r="B1780" t="s">
        <v>2290</v>
      </c>
      <c r="C1780" t="s">
        <v>849</v>
      </c>
      <c r="D1780" t="s">
        <v>442</v>
      </c>
      <c r="E1780">
        <v>72600</v>
      </c>
      <c r="F1780">
        <v>40300</v>
      </c>
      <c r="G1780">
        <v>9.0844173000000001</v>
      </c>
      <c r="H1780">
        <v>1.3763021</v>
      </c>
      <c r="I1780">
        <v>10.288629999999999</v>
      </c>
      <c r="J1780">
        <v>0</v>
      </c>
      <c r="K1780">
        <v>0.93466210000000005</v>
      </c>
      <c r="L1780">
        <v>0</v>
      </c>
      <c r="M1780">
        <v>-1.570846</v>
      </c>
      <c r="N1780">
        <v>0.26201092999999998</v>
      </c>
      <c r="O1780">
        <v>107</v>
      </c>
    </row>
    <row r="1781" spans="1:15">
      <c r="A1781">
        <v>2582</v>
      </c>
      <c r="B1781" t="s">
        <v>2291</v>
      </c>
      <c r="C1781" t="s">
        <v>1404</v>
      </c>
      <c r="D1781" t="s">
        <v>1405</v>
      </c>
      <c r="E1781">
        <v>79400</v>
      </c>
      <c r="F1781">
        <v>32800</v>
      </c>
      <c r="G1781">
        <v>6.6254616000000004</v>
      </c>
      <c r="H1781">
        <v>0.46446449000000001</v>
      </c>
      <c r="I1781">
        <v>14.105314</v>
      </c>
      <c r="J1781">
        <v>2.5183202000000002E-3</v>
      </c>
      <c r="K1781">
        <v>0.93454218</v>
      </c>
      <c r="L1781">
        <v>1.6685033999999999E-4</v>
      </c>
      <c r="M1781">
        <v>3.3112029999999999</v>
      </c>
      <c r="N1781">
        <v>2.0819097000000002</v>
      </c>
      <c r="O1781">
        <v>481.666666666666</v>
      </c>
    </row>
    <row r="1782" spans="1:15">
      <c r="A1782">
        <v>1923</v>
      </c>
      <c r="B1782" t="s">
        <v>2292</v>
      </c>
      <c r="C1782" t="s">
        <v>2293</v>
      </c>
      <c r="D1782" t="s">
        <v>201</v>
      </c>
      <c r="E1782">
        <v>67700</v>
      </c>
      <c r="F1782">
        <v>33700</v>
      </c>
      <c r="G1782">
        <v>10.411155000000001</v>
      </c>
      <c r="H1782">
        <v>0.34604563999999999</v>
      </c>
      <c r="I1782">
        <v>8.9671926000000006</v>
      </c>
      <c r="J1782">
        <v>0.80588925</v>
      </c>
      <c r="K1782">
        <v>0.93358827</v>
      </c>
      <c r="L1782">
        <v>8.3902374000000002E-2</v>
      </c>
      <c r="M1782">
        <v>-1.129624</v>
      </c>
      <c r="N1782">
        <v>-5.2480617000000001</v>
      </c>
      <c r="O1782">
        <v>736</v>
      </c>
    </row>
    <row r="1783" spans="1:15">
      <c r="A1783">
        <v>3084</v>
      </c>
      <c r="B1783" t="s">
        <v>2294</v>
      </c>
      <c r="C1783" t="s">
        <v>1690</v>
      </c>
      <c r="D1783" t="s">
        <v>285</v>
      </c>
      <c r="E1783">
        <v>83100</v>
      </c>
      <c r="F1783">
        <v>41800</v>
      </c>
      <c r="G1783">
        <v>4.6444092000000001</v>
      </c>
      <c r="H1783">
        <v>0.95299708999999999</v>
      </c>
      <c r="I1783">
        <v>20.099336999999998</v>
      </c>
      <c r="J1783">
        <v>9.3810095999999996E-2</v>
      </c>
      <c r="K1783">
        <v>0.93349546000000005</v>
      </c>
      <c r="L1783">
        <v>4.3569248999999997E-3</v>
      </c>
      <c r="M1783">
        <v>2.7942271000000001</v>
      </c>
      <c r="N1783">
        <v>3.7191000000000001</v>
      </c>
      <c r="O1783">
        <v>379.666666666666</v>
      </c>
    </row>
    <row r="1784" spans="1:15">
      <c r="A1784">
        <v>3142</v>
      </c>
      <c r="B1784" t="s">
        <v>2295</v>
      </c>
      <c r="C1784" t="s">
        <v>2149</v>
      </c>
      <c r="D1784" t="s">
        <v>285</v>
      </c>
      <c r="E1784">
        <v>71400</v>
      </c>
      <c r="F1784">
        <v>40400</v>
      </c>
      <c r="G1784">
        <v>7.2296313999999997</v>
      </c>
      <c r="H1784">
        <v>0.20573026999999999</v>
      </c>
      <c r="I1784">
        <v>12.904579999999999</v>
      </c>
      <c r="J1784">
        <v>0</v>
      </c>
      <c r="K1784">
        <v>0.93295360000000005</v>
      </c>
      <c r="L1784">
        <v>0</v>
      </c>
      <c r="M1784">
        <v>0.79225403000000005</v>
      </c>
      <c r="N1784">
        <v>-0.70141876000000003</v>
      </c>
      <c r="O1784">
        <v>294.33333333333297</v>
      </c>
    </row>
    <row r="1785" spans="1:15">
      <c r="A1785">
        <v>3961</v>
      </c>
      <c r="B1785" t="s">
        <v>2296</v>
      </c>
      <c r="C1785" t="s">
        <v>164</v>
      </c>
      <c r="D1785" t="s">
        <v>165</v>
      </c>
      <c r="E1785">
        <v>88900</v>
      </c>
      <c r="F1785">
        <v>34600</v>
      </c>
      <c r="G1785">
        <v>6.3178763</v>
      </c>
      <c r="H1785">
        <v>1.1884223</v>
      </c>
      <c r="I1785">
        <v>14.764174000000001</v>
      </c>
      <c r="J1785">
        <v>0</v>
      </c>
      <c r="K1785">
        <v>0.93278223000000005</v>
      </c>
      <c r="L1785">
        <v>0</v>
      </c>
      <c r="M1785">
        <v>2.5762944000000001</v>
      </c>
      <c r="N1785">
        <v>4.0872412000000002</v>
      </c>
      <c r="O1785">
        <v>2153.3333333333298</v>
      </c>
    </row>
    <row r="1786" spans="1:15">
      <c r="A1786">
        <v>3406</v>
      </c>
      <c r="B1786" t="s">
        <v>2297</v>
      </c>
      <c r="C1786" t="s">
        <v>1010</v>
      </c>
      <c r="D1786" t="s">
        <v>1011</v>
      </c>
      <c r="E1786">
        <v>139300</v>
      </c>
      <c r="F1786">
        <v>66300</v>
      </c>
      <c r="G1786">
        <v>2.046726</v>
      </c>
      <c r="H1786">
        <v>4.9775080999999997</v>
      </c>
      <c r="I1786">
        <v>45.554988999999999</v>
      </c>
      <c r="J1786">
        <v>5.0833421000000003</v>
      </c>
      <c r="K1786">
        <v>0.93238580000000004</v>
      </c>
      <c r="L1786">
        <v>0.10404208</v>
      </c>
      <c r="M1786">
        <v>-0.20437026</v>
      </c>
      <c r="N1786">
        <v>-0.81589221999999995</v>
      </c>
      <c r="O1786">
        <v>918.33333333333303</v>
      </c>
    </row>
    <row r="1787" spans="1:15">
      <c r="A1787">
        <v>1850</v>
      </c>
      <c r="B1787" t="s">
        <v>2298</v>
      </c>
      <c r="C1787" t="s">
        <v>1361</v>
      </c>
      <c r="D1787" t="s">
        <v>295</v>
      </c>
      <c r="E1787">
        <v>87700</v>
      </c>
      <c r="F1787">
        <v>44200</v>
      </c>
      <c r="G1787">
        <v>3.5016623</v>
      </c>
      <c r="H1787">
        <v>0.95960909000000005</v>
      </c>
      <c r="I1787">
        <v>26.594560999999999</v>
      </c>
      <c r="J1787">
        <v>2.2588059999999999</v>
      </c>
      <c r="K1787">
        <v>0.93125170000000002</v>
      </c>
      <c r="L1787">
        <v>7.9095751000000006E-2</v>
      </c>
      <c r="M1787">
        <v>-1.0487325999999999</v>
      </c>
      <c r="N1787">
        <v>-6.9132275999999999</v>
      </c>
      <c r="O1787">
        <v>356.33333333333297</v>
      </c>
    </row>
    <row r="1788" spans="1:15">
      <c r="A1788">
        <v>5763</v>
      </c>
      <c r="B1788" t="s">
        <v>2299</v>
      </c>
      <c r="C1788" t="s">
        <v>492</v>
      </c>
      <c r="D1788" t="s">
        <v>185</v>
      </c>
      <c r="E1788">
        <v>33600</v>
      </c>
      <c r="F1788">
        <v>17900</v>
      </c>
      <c r="G1788">
        <v>36.186619</v>
      </c>
      <c r="H1788">
        <v>6.0393505E-2</v>
      </c>
      <c r="I1788">
        <v>2.5647487999999998</v>
      </c>
      <c r="J1788">
        <v>1.3280779E-2</v>
      </c>
      <c r="K1788">
        <v>0.92809593999999995</v>
      </c>
      <c r="L1788">
        <v>4.8058652000000004E-3</v>
      </c>
      <c r="M1788">
        <v>-3.0746047000000001</v>
      </c>
      <c r="N1788">
        <v>4.0466490000000004</v>
      </c>
      <c r="O1788">
        <v>542.5</v>
      </c>
    </row>
    <row r="1789" spans="1:15">
      <c r="A1789">
        <v>3682</v>
      </c>
      <c r="B1789" t="s">
        <v>2300</v>
      </c>
      <c r="C1789" t="s">
        <v>1709</v>
      </c>
      <c r="D1789" t="s">
        <v>511</v>
      </c>
      <c r="E1789">
        <v>99200</v>
      </c>
      <c r="F1789">
        <v>19700</v>
      </c>
      <c r="G1789">
        <v>9.1063250999999994</v>
      </c>
      <c r="H1789">
        <v>4.9993147999999996</v>
      </c>
      <c r="I1789">
        <v>10.174942</v>
      </c>
      <c r="J1789">
        <v>0</v>
      </c>
      <c r="K1789">
        <v>0.92656331999999997</v>
      </c>
      <c r="L1789">
        <v>0</v>
      </c>
      <c r="M1789">
        <v>-2.6678014000000001</v>
      </c>
      <c r="N1789">
        <v>-11.273569999999999</v>
      </c>
      <c r="O1789">
        <v>124.666666666666</v>
      </c>
    </row>
    <row r="1790" spans="1:15">
      <c r="A1790">
        <v>1705</v>
      </c>
      <c r="B1790" t="s">
        <v>2301</v>
      </c>
      <c r="C1790" t="s">
        <v>1115</v>
      </c>
      <c r="D1790" t="s">
        <v>165</v>
      </c>
      <c r="E1790">
        <v>73800</v>
      </c>
      <c r="F1790">
        <v>30000</v>
      </c>
      <c r="G1790">
        <v>9.8997554999999995</v>
      </c>
      <c r="H1790">
        <v>0.18962343000000001</v>
      </c>
      <c r="I1790">
        <v>9.3579711999999997</v>
      </c>
      <c r="J1790">
        <v>3.5128206000000002E-2</v>
      </c>
      <c r="K1790">
        <v>0.92641627999999998</v>
      </c>
      <c r="L1790">
        <v>3.4776065E-3</v>
      </c>
      <c r="M1790">
        <v>0.75864028999999999</v>
      </c>
      <c r="N1790">
        <v>9.1485104999999997E-2</v>
      </c>
      <c r="O1790">
        <v>852</v>
      </c>
    </row>
    <row r="1791" spans="1:15">
      <c r="A1791">
        <v>3224</v>
      </c>
      <c r="B1791" t="s">
        <v>2302</v>
      </c>
      <c r="C1791" t="s">
        <v>425</v>
      </c>
      <c r="D1791" t="s">
        <v>274</v>
      </c>
      <c r="E1791">
        <v>117600</v>
      </c>
      <c r="F1791">
        <v>56100</v>
      </c>
      <c r="G1791">
        <v>2.8114697999999998</v>
      </c>
      <c r="H1791">
        <v>3.4712646</v>
      </c>
      <c r="I1791">
        <v>32.860934999999998</v>
      </c>
      <c r="J1791">
        <v>0.30757546000000002</v>
      </c>
      <c r="K1791">
        <v>0.92387527000000003</v>
      </c>
      <c r="L1791">
        <v>8.6473916000000001E-3</v>
      </c>
      <c r="M1791">
        <v>0.54924642999999995</v>
      </c>
      <c r="N1791">
        <v>-1.0682278999999999</v>
      </c>
      <c r="O1791">
        <v>536.33333333333303</v>
      </c>
    </row>
    <row r="1792" spans="1:15">
      <c r="A1792">
        <v>4027</v>
      </c>
      <c r="B1792" t="s">
        <v>2303</v>
      </c>
      <c r="C1792" t="s">
        <v>2304</v>
      </c>
      <c r="D1792" t="s">
        <v>1263</v>
      </c>
      <c r="E1792">
        <v>89800</v>
      </c>
      <c r="F1792">
        <v>29300</v>
      </c>
      <c r="G1792">
        <v>4.9795851999999998</v>
      </c>
      <c r="H1792">
        <v>2.2087938999999999</v>
      </c>
      <c r="I1792">
        <v>18.545399</v>
      </c>
      <c r="J1792">
        <v>0.18090394000000001</v>
      </c>
      <c r="K1792">
        <v>0.92348390999999996</v>
      </c>
      <c r="L1792">
        <v>9.0082659999999991E-3</v>
      </c>
      <c r="M1792">
        <v>0.85428159999999997</v>
      </c>
      <c r="N1792">
        <v>0.27585131000000002</v>
      </c>
      <c r="O1792">
        <v>3805</v>
      </c>
    </row>
    <row r="1793" spans="1:15">
      <c r="A1793">
        <v>95</v>
      </c>
      <c r="B1793" t="s">
        <v>2305</v>
      </c>
      <c r="C1793" t="s">
        <v>2088</v>
      </c>
      <c r="D1793" t="s">
        <v>248</v>
      </c>
      <c r="E1793">
        <v>99400</v>
      </c>
      <c r="F1793">
        <v>40100</v>
      </c>
      <c r="G1793">
        <v>5.2903256000000001</v>
      </c>
      <c r="H1793">
        <v>3.0216954</v>
      </c>
      <c r="I1793">
        <v>17.423254</v>
      </c>
      <c r="J1793">
        <v>0.92549621999999998</v>
      </c>
      <c r="K1793">
        <v>0.92174690999999997</v>
      </c>
      <c r="L1793">
        <v>4.8961761999999999E-2</v>
      </c>
      <c r="M1793">
        <v>0.40079552000000002</v>
      </c>
      <c r="N1793">
        <v>-4.1515436000000003E-2</v>
      </c>
      <c r="O1793">
        <v>12803</v>
      </c>
    </row>
    <row r="1794" spans="1:15">
      <c r="A1794">
        <v>21449</v>
      </c>
      <c r="B1794" t="s">
        <v>2306</v>
      </c>
      <c r="C1794" t="s">
        <v>1124</v>
      </c>
      <c r="D1794" t="s">
        <v>679</v>
      </c>
      <c r="E1794">
        <v>82100</v>
      </c>
      <c r="F1794">
        <v>33400</v>
      </c>
      <c r="G1794">
        <v>7.7616043000000001</v>
      </c>
      <c r="H1794">
        <v>0.28793645000000001</v>
      </c>
      <c r="I1794">
        <v>11.83896</v>
      </c>
      <c r="J1794">
        <v>0</v>
      </c>
      <c r="K1794">
        <v>0.91889321999999996</v>
      </c>
      <c r="L1794">
        <v>0</v>
      </c>
      <c r="M1794">
        <v>2.4505401</v>
      </c>
      <c r="N1794">
        <v>4.5187416000000002</v>
      </c>
      <c r="O1794">
        <v>1079.3333333333301</v>
      </c>
    </row>
    <row r="1795" spans="1:15">
      <c r="A1795">
        <v>2318</v>
      </c>
      <c r="B1795" t="s">
        <v>2307</v>
      </c>
      <c r="C1795" t="s">
        <v>342</v>
      </c>
      <c r="D1795" t="s">
        <v>386</v>
      </c>
      <c r="E1795">
        <v>81800</v>
      </c>
      <c r="F1795">
        <v>35500</v>
      </c>
      <c r="G1795">
        <v>5.2737160000000003</v>
      </c>
      <c r="H1795">
        <v>0.77551990999999998</v>
      </c>
      <c r="I1795">
        <v>17.410316000000002</v>
      </c>
      <c r="J1795">
        <v>2.0656806999999999E-2</v>
      </c>
      <c r="K1795">
        <v>0.91817051000000005</v>
      </c>
      <c r="L1795">
        <v>1.0893813E-3</v>
      </c>
      <c r="M1795">
        <v>2.2652912000000001</v>
      </c>
      <c r="N1795">
        <v>1.2740480999999999</v>
      </c>
      <c r="O1795">
        <v>212.666666666666</v>
      </c>
    </row>
    <row r="1796" spans="1:15">
      <c r="A1796">
        <v>2875</v>
      </c>
      <c r="B1796" t="s">
        <v>2308</v>
      </c>
      <c r="C1796" t="s">
        <v>115</v>
      </c>
      <c r="D1796" t="s">
        <v>17</v>
      </c>
      <c r="E1796">
        <v>72800</v>
      </c>
      <c r="F1796">
        <v>30200</v>
      </c>
      <c r="G1796">
        <v>11.109529</v>
      </c>
      <c r="H1796">
        <v>0.34980982999999999</v>
      </c>
      <c r="I1796">
        <v>8.2638759999999998</v>
      </c>
      <c r="J1796">
        <v>0.19255984000000001</v>
      </c>
      <c r="K1796">
        <v>0.91807759</v>
      </c>
      <c r="L1796">
        <v>2.1392489000000001E-2</v>
      </c>
      <c r="M1796">
        <v>3.0799099999999999</v>
      </c>
      <c r="N1796">
        <v>3.8492837</v>
      </c>
      <c r="O1796">
        <v>1512.3333333333301</v>
      </c>
    </row>
    <row r="1797" spans="1:15">
      <c r="A1797">
        <v>1949</v>
      </c>
      <c r="B1797" t="s">
        <v>2309</v>
      </c>
      <c r="C1797" t="s">
        <v>1827</v>
      </c>
      <c r="D1797" t="s">
        <v>201</v>
      </c>
      <c r="E1797">
        <v>80800</v>
      </c>
      <c r="F1797">
        <v>39400</v>
      </c>
      <c r="G1797">
        <v>6.8165674000000003</v>
      </c>
      <c r="H1797">
        <v>0.44415417000000001</v>
      </c>
      <c r="I1797">
        <v>13.460872</v>
      </c>
      <c r="J1797">
        <v>1.3502833999999999</v>
      </c>
      <c r="K1797">
        <v>0.91756934000000001</v>
      </c>
      <c r="L1797">
        <v>9.2042974999999999E-2</v>
      </c>
      <c r="M1797">
        <v>4.1437254000000001</v>
      </c>
      <c r="N1797">
        <v>4.5632714999999999</v>
      </c>
      <c r="O1797">
        <v>789</v>
      </c>
    </row>
    <row r="1798" spans="1:15">
      <c r="A1798">
        <v>2328</v>
      </c>
      <c r="B1798" t="s">
        <v>2310</v>
      </c>
      <c r="C1798" t="s">
        <v>385</v>
      </c>
      <c r="D1798" t="s">
        <v>386</v>
      </c>
      <c r="E1798">
        <v>89100</v>
      </c>
      <c r="F1798">
        <v>26900</v>
      </c>
      <c r="G1798">
        <v>8.9792556999999995</v>
      </c>
      <c r="H1798">
        <v>0.58481395000000003</v>
      </c>
      <c r="I1798">
        <v>10.20214</v>
      </c>
      <c r="J1798">
        <v>1.4245265999999999E-2</v>
      </c>
      <c r="K1798">
        <v>0.91607618000000002</v>
      </c>
      <c r="L1798">
        <v>1.2791187999999999E-3</v>
      </c>
      <c r="M1798">
        <v>5.1185955999999999</v>
      </c>
      <c r="N1798">
        <v>7.1288681</v>
      </c>
      <c r="O1798">
        <v>1627.3333333333301</v>
      </c>
    </row>
    <row r="1799" spans="1:15">
      <c r="A1799">
        <v>3023</v>
      </c>
      <c r="B1799" t="s">
        <v>2311</v>
      </c>
      <c r="C1799" t="s">
        <v>284</v>
      </c>
      <c r="D1799" t="s">
        <v>285</v>
      </c>
      <c r="E1799">
        <v>84100</v>
      </c>
      <c r="F1799">
        <v>44000</v>
      </c>
      <c r="G1799">
        <v>5.9900703000000002</v>
      </c>
      <c r="H1799">
        <v>0.60379970000000005</v>
      </c>
      <c r="I1799">
        <v>15.255288999999999</v>
      </c>
      <c r="J1799">
        <v>1.1948772999999999</v>
      </c>
      <c r="K1799">
        <v>0.91380249999999996</v>
      </c>
      <c r="L1799">
        <v>7.1573988000000005E-2</v>
      </c>
      <c r="M1799">
        <v>-1.5167991000000001</v>
      </c>
      <c r="N1799">
        <v>-6.6198801999999999</v>
      </c>
      <c r="O1799">
        <v>475.33333333333297</v>
      </c>
    </row>
    <row r="1800" spans="1:15">
      <c r="A1800">
        <v>4835</v>
      </c>
      <c r="B1800" t="s">
        <v>2312</v>
      </c>
      <c r="C1800" t="s">
        <v>1915</v>
      </c>
      <c r="D1800" t="s">
        <v>207</v>
      </c>
      <c r="E1800">
        <v>60300</v>
      </c>
      <c r="F1800">
        <v>23900</v>
      </c>
      <c r="G1800">
        <v>13.48293</v>
      </c>
      <c r="H1800">
        <v>0.66332603000000001</v>
      </c>
      <c r="I1800">
        <v>6.7721752999999998</v>
      </c>
      <c r="J1800">
        <v>7.4327261999999998E-3</v>
      </c>
      <c r="K1800">
        <v>0.91308767000000002</v>
      </c>
      <c r="L1800">
        <v>1.0021492E-3</v>
      </c>
      <c r="M1800">
        <v>3.829313</v>
      </c>
      <c r="N1800">
        <v>4.9249859000000002</v>
      </c>
      <c r="O1800">
        <v>506</v>
      </c>
    </row>
    <row r="1801" spans="1:15">
      <c r="A1801">
        <v>4076</v>
      </c>
      <c r="B1801" t="s">
        <v>2313</v>
      </c>
      <c r="C1801" t="s">
        <v>1430</v>
      </c>
      <c r="D1801" t="s">
        <v>295</v>
      </c>
      <c r="E1801">
        <v>75000</v>
      </c>
      <c r="F1801">
        <v>33900</v>
      </c>
      <c r="G1801">
        <v>8.1021699999999992</v>
      </c>
      <c r="H1801">
        <v>0.58782440000000002</v>
      </c>
      <c r="I1801">
        <v>11.260071</v>
      </c>
      <c r="J1801">
        <v>8.3643309999999992E-3</v>
      </c>
      <c r="K1801">
        <v>0.91230999999999995</v>
      </c>
      <c r="L1801">
        <v>6.7769230000000002E-4</v>
      </c>
      <c r="M1801">
        <v>2.7009251000000001</v>
      </c>
      <c r="N1801">
        <v>1.7623891</v>
      </c>
      <c r="O1801">
        <v>2688.3333333333298</v>
      </c>
    </row>
    <row r="1802" spans="1:15">
      <c r="A1802">
        <v>3784</v>
      </c>
      <c r="B1802" t="s">
        <v>2314</v>
      </c>
      <c r="C1802" t="s">
        <v>344</v>
      </c>
      <c r="D1802" t="s">
        <v>345</v>
      </c>
      <c r="E1802">
        <v>75700</v>
      </c>
      <c r="F1802">
        <v>30800</v>
      </c>
      <c r="G1802">
        <v>8.9990158000000005</v>
      </c>
      <c r="H1802">
        <v>0.170182</v>
      </c>
      <c r="I1802">
        <v>10.132466000000001</v>
      </c>
      <c r="J1802">
        <v>0</v>
      </c>
      <c r="K1802">
        <v>0.91182220000000003</v>
      </c>
      <c r="L1802">
        <v>0</v>
      </c>
      <c r="M1802">
        <v>0.73623150999999998</v>
      </c>
      <c r="N1802">
        <v>-1.5325314999999999</v>
      </c>
      <c r="O1802">
        <v>979</v>
      </c>
    </row>
    <row r="1803" spans="1:15">
      <c r="A1803">
        <v>1638</v>
      </c>
      <c r="B1803" t="s">
        <v>2315</v>
      </c>
      <c r="C1803" t="s">
        <v>2188</v>
      </c>
      <c r="D1803" t="s">
        <v>165</v>
      </c>
      <c r="E1803">
        <v>74000</v>
      </c>
      <c r="F1803">
        <v>30500</v>
      </c>
      <c r="G1803">
        <v>10.202144000000001</v>
      </c>
      <c r="H1803">
        <v>0.17514183999999999</v>
      </c>
      <c r="I1803">
        <v>8.9367914000000006</v>
      </c>
      <c r="J1803">
        <v>0</v>
      </c>
      <c r="K1803">
        <v>0.91174442</v>
      </c>
      <c r="L1803">
        <v>0</v>
      </c>
      <c r="M1803">
        <v>2.8123646</v>
      </c>
      <c r="N1803">
        <v>6.2081337000000003</v>
      </c>
      <c r="O1803">
        <v>1214.6666666666599</v>
      </c>
    </row>
    <row r="1804" spans="1:15">
      <c r="A1804">
        <v>2276</v>
      </c>
      <c r="B1804" t="s">
        <v>2316</v>
      </c>
      <c r="C1804" t="s">
        <v>2070</v>
      </c>
      <c r="D1804" t="s">
        <v>386</v>
      </c>
      <c r="E1804">
        <v>71600</v>
      </c>
      <c r="F1804">
        <v>29100</v>
      </c>
      <c r="G1804">
        <v>10.054461</v>
      </c>
      <c r="H1804">
        <v>0.20428832999999999</v>
      </c>
      <c r="I1804">
        <v>9.0602789000000001</v>
      </c>
      <c r="J1804">
        <v>0</v>
      </c>
      <c r="K1804">
        <v>0.91096228000000001</v>
      </c>
      <c r="L1804">
        <v>0</v>
      </c>
      <c r="M1804">
        <v>6.7789859999999997</v>
      </c>
      <c r="N1804">
        <v>7.5840464000000001</v>
      </c>
      <c r="O1804">
        <v>872</v>
      </c>
    </row>
    <row r="1805" spans="1:15">
      <c r="A1805">
        <v>1393</v>
      </c>
      <c r="B1805" t="s">
        <v>2317</v>
      </c>
      <c r="C1805" t="s">
        <v>87</v>
      </c>
      <c r="D1805" t="s">
        <v>88</v>
      </c>
      <c r="E1805">
        <v>98200</v>
      </c>
      <c r="F1805">
        <v>28500</v>
      </c>
      <c r="G1805">
        <v>8.6093329999999995</v>
      </c>
      <c r="H1805">
        <v>4.0631355999999998</v>
      </c>
      <c r="I1805">
        <v>10.575177999999999</v>
      </c>
      <c r="J1805">
        <v>0</v>
      </c>
      <c r="K1805">
        <v>0.91045231000000004</v>
      </c>
      <c r="L1805">
        <v>0</v>
      </c>
      <c r="M1805">
        <v>-2.6803379000000001</v>
      </c>
      <c r="N1805">
        <v>-7.2084359999999998</v>
      </c>
      <c r="O1805">
        <v>155</v>
      </c>
    </row>
    <row r="1806" spans="1:15">
      <c r="A1806">
        <v>3048</v>
      </c>
      <c r="B1806" t="s">
        <v>2318</v>
      </c>
      <c r="C1806" t="s">
        <v>1414</v>
      </c>
      <c r="D1806" t="s">
        <v>285</v>
      </c>
      <c r="E1806">
        <v>80000</v>
      </c>
      <c r="F1806">
        <v>43000</v>
      </c>
      <c r="G1806">
        <v>5.7620639999999996</v>
      </c>
      <c r="H1806">
        <v>0.45257667000000001</v>
      </c>
      <c r="I1806">
        <v>15.793184999999999</v>
      </c>
      <c r="J1806">
        <v>0</v>
      </c>
      <c r="K1806">
        <v>0.91001343999999995</v>
      </c>
      <c r="L1806">
        <v>0</v>
      </c>
      <c r="M1806">
        <v>1.1522391999999999</v>
      </c>
      <c r="N1806">
        <v>-1.4983207999999999</v>
      </c>
      <c r="O1806">
        <v>246.333333333333</v>
      </c>
    </row>
    <row r="1807" spans="1:15">
      <c r="A1807">
        <v>23172</v>
      </c>
      <c r="B1807" t="s">
        <v>2319</v>
      </c>
      <c r="C1807" t="s">
        <v>550</v>
      </c>
      <c r="D1807" t="s">
        <v>551</v>
      </c>
      <c r="E1807">
        <v>68000</v>
      </c>
      <c r="F1807">
        <v>24200</v>
      </c>
      <c r="G1807">
        <v>8.2019844000000006</v>
      </c>
      <c r="H1807">
        <v>0.64078276999999995</v>
      </c>
      <c r="I1807">
        <v>11.078239999999999</v>
      </c>
      <c r="J1807">
        <v>0.1165239</v>
      </c>
      <c r="K1807">
        <v>0.90863556000000001</v>
      </c>
      <c r="L1807">
        <v>9.5572722999999991E-3</v>
      </c>
      <c r="M1807">
        <v>-3.0811440999999999</v>
      </c>
      <c r="N1807">
        <v>-10.093121999999999</v>
      </c>
      <c r="O1807">
        <v>188</v>
      </c>
    </row>
    <row r="1808" spans="1:15">
      <c r="A1808">
        <v>1792</v>
      </c>
      <c r="B1808" t="s">
        <v>2320</v>
      </c>
      <c r="C1808" t="s">
        <v>776</v>
      </c>
      <c r="D1808" t="s">
        <v>248</v>
      </c>
      <c r="E1808">
        <v>117700</v>
      </c>
      <c r="F1808">
        <v>52900</v>
      </c>
      <c r="G1808">
        <v>2.4250989000000001</v>
      </c>
      <c r="H1808">
        <v>5.515377</v>
      </c>
      <c r="I1808">
        <v>37.425933999999998</v>
      </c>
      <c r="J1808">
        <v>4.9840393000000001</v>
      </c>
      <c r="K1808">
        <v>0.90761596</v>
      </c>
      <c r="L1808">
        <v>0.12086788</v>
      </c>
      <c r="M1808">
        <v>1.6030610000000001</v>
      </c>
      <c r="N1808">
        <v>-0.28465786999999998</v>
      </c>
      <c r="O1808">
        <v>523.33333333333303</v>
      </c>
    </row>
    <row r="1809" spans="1:15">
      <c r="A1809">
        <v>31090</v>
      </c>
      <c r="B1809" t="s">
        <v>2321</v>
      </c>
      <c r="C1809" t="s">
        <v>398</v>
      </c>
      <c r="D1809" t="s">
        <v>207</v>
      </c>
      <c r="E1809">
        <v>61100</v>
      </c>
      <c r="F1809">
        <v>29900</v>
      </c>
      <c r="G1809">
        <v>18.263527</v>
      </c>
      <c r="H1809">
        <v>0.14166063000000001</v>
      </c>
      <c r="I1809">
        <v>4.9578533</v>
      </c>
      <c r="J1809">
        <v>6.5460748999999999E-2</v>
      </c>
      <c r="K1809">
        <v>0.90547895</v>
      </c>
      <c r="L1809">
        <v>1.1955442E-2</v>
      </c>
      <c r="M1809">
        <v>11.944459</v>
      </c>
      <c r="N1809">
        <v>26.436427999999999</v>
      </c>
      <c r="O1809">
        <v>76.5</v>
      </c>
    </row>
    <row r="1810" spans="1:15">
      <c r="A1810">
        <v>1669</v>
      </c>
      <c r="B1810" t="s">
        <v>2322</v>
      </c>
      <c r="C1810" t="s">
        <v>528</v>
      </c>
      <c r="D1810" t="s">
        <v>165</v>
      </c>
      <c r="E1810">
        <v>61100</v>
      </c>
      <c r="F1810">
        <v>28400</v>
      </c>
      <c r="G1810">
        <v>14.193609</v>
      </c>
      <c r="H1810">
        <v>0.26149178000000001</v>
      </c>
      <c r="I1810">
        <v>6.3686208999999998</v>
      </c>
      <c r="J1810">
        <v>0</v>
      </c>
      <c r="K1810">
        <v>0.90393710000000005</v>
      </c>
      <c r="L1810">
        <v>0</v>
      </c>
      <c r="M1810">
        <v>4.1813849999999997</v>
      </c>
      <c r="N1810">
        <v>6.2964425000000004</v>
      </c>
      <c r="O1810">
        <v>480.33333333333297</v>
      </c>
    </row>
    <row r="1811" spans="1:15">
      <c r="A1811">
        <v>2039</v>
      </c>
      <c r="B1811" t="s">
        <v>2323</v>
      </c>
      <c r="C1811" t="s">
        <v>425</v>
      </c>
      <c r="D1811" t="s">
        <v>288</v>
      </c>
      <c r="E1811">
        <v>208700</v>
      </c>
      <c r="F1811">
        <v>59200</v>
      </c>
      <c r="G1811">
        <v>1.4857688</v>
      </c>
      <c r="H1811">
        <v>18.335766</v>
      </c>
      <c r="I1811">
        <v>60.828105999999998</v>
      </c>
      <c r="J1811">
        <v>13.385211</v>
      </c>
      <c r="K1811">
        <v>0.90376502000000003</v>
      </c>
      <c r="L1811">
        <v>0.1988733</v>
      </c>
      <c r="M1811">
        <v>0.32598627000000002</v>
      </c>
      <c r="N1811">
        <v>-0.24724934000000001</v>
      </c>
      <c r="O1811">
        <v>491.666666666666</v>
      </c>
    </row>
    <row r="1812" spans="1:15">
      <c r="A1812">
        <v>3835</v>
      </c>
      <c r="B1812" t="s">
        <v>2324</v>
      </c>
      <c r="C1812" t="s">
        <v>2136</v>
      </c>
      <c r="D1812" t="s">
        <v>551</v>
      </c>
      <c r="E1812">
        <v>109800</v>
      </c>
      <c r="F1812">
        <v>40600</v>
      </c>
      <c r="G1812">
        <v>3.7870954999999999</v>
      </c>
      <c r="H1812">
        <v>2.7448834999999998</v>
      </c>
      <c r="I1812">
        <v>23.815231000000001</v>
      </c>
      <c r="J1812">
        <v>3.7903023</v>
      </c>
      <c r="K1812">
        <v>0.90190554000000001</v>
      </c>
      <c r="L1812">
        <v>0.14354236000000001</v>
      </c>
      <c r="M1812">
        <v>1.2539020000000001</v>
      </c>
      <c r="N1812">
        <v>-1.9146683</v>
      </c>
      <c r="O1812">
        <v>257.33333333333297</v>
      </c>
    </row>
    <row r="1813" spans="1:15">
      <c r="A1813">
        <v>2464</v>
      </c>
      <c r="B1813" t="s">
        <v>2325</v>
      </c>
      <c r="C1813" t="s">
        <v>422</v>
      </c>
      <c r="D1813" t="s">
        <v>214</v>
      </c>
      <c r="E1813">
        <v>88800</v>
      </c>
      <c r="F1813">
        <v>37300</v>
      </c>
      <c r="G1813">
        <v>5.2423754000000002</v>
      </c>
      <c r="H1813">
        <v>3.2612283</v>
      </c>
      <c r="I1813">
        <v>17.199072000000001</v>
      </c>
      <c r="J1813">
        <v>0.21270986</v>
      </c>
      <c r="K1813">
        <v>0.90163994000000003</v>
      </c>
      <c r="L1813">
        <v>1.1151049E-2</v>
      </c>
      <c r="M1813">
        <v>4.9884132999999997E-2</v>
      </c>
      <c r="N1813">
        <v>-1.9024924999999999</v>
      </c>
      <c r="O1813">
        <v>164.5</v>
      </c>
    </row>
    <row r="1814" spans="1:15">
      <c r="A1814">
        <v>3240</v>
      </c>
      <c r="B1814" t="s">
        <v>2326</v>
      </c>
      <c r="C1814" t="s">
        <v>146</v>
      </c>
      <c r="D1814" t="s">
        <v>147</v>
      </c>
      <c r="E1814">
        <v>66300</v>
      </c>
      <c r="F1814">
        <v>32400</v>
      </c>
      <c r="G1814">
        <v>12.039075</v>
      </c>
      <c r="H1814">
        <v>0.36270761000000001</v>
      </c>
      <c r="I1814">
        <v>7.4870362000000004</v>
      </c>
      <c r="J1814">
        <v>3.8877528000000001E-2</v>
      </c>
      <c r="K1814">
        <v>0.90136992999999999</v>
      </c>
      <c r="L1814">
        <v>4.6804947999999997E-3</v>
      </c>
      <c r="M1814">
        <v>-1.1470163</v>
      </c>
      <c r="N1814">
        <v>-1.0623571999999999</v>
      </c>
      <c r="O1814">
        <v>627</v>
      </c>
    </row>
    <row r="1815" spans="1:15">
      <c r="A1815">
        <v>1402</v>
      </c>
      <c r="B1815" t="s">
        <v>2327</v>
      </c>
      <c r="C1815" t="s">
        <v>87</v>
      </c>
      <c r="D1815" t="s">
        <v>88</v>
      </c>
      <c r="E1815">
        <v>127000</v>
      </c>
      <c r="F1815">
        <v>60000</v>
      </c>
      <c r="G1815">
        <v>1.8561232999999999</v>
      </c>
      <c r="H1815">
        <v>4.3810739999999999</v>
      </c>
      <c r="I1815">
        <v>48.528472999999998</v>
      </c>
      <c r="J1815">
        <v>0.56079298</v>
      </c>
      <c r="K1815">
        <v>0.90074825000000003</v>
      </c>
      <c r="L1815">
        <v>1.040901E-2</v>
      </c>
      <c r="M1815">
        <v>-3.1829674000000002E-2</v>
      </c>
      <c r="N1815">
        <v>-2.2333558</v>
      </c>
      <c r="O1815">
        <v>1085.6666666666599</v>
      </c>
    </row>
    <row r="1816" spans="1:15">
      <c r="A1816">
        <v>21111</v>
      </c>
      <c r="B1816" t="s">
        <v>2328</v>
      </c>
      <c r="C1816" t="s">
        <v>441</v>
      </c>
      <c r="D1816" t="s">
        <v>442</v>
      </c>
      <c r="E1816">
        <v>34900</v>
      </c>
      <c r="F1816">
        <v>20800</v>
      </c>
      <c r="G1816">
        <v>33.771908000000003</v>
      </c>
      <c r="H1816">
        <v>0.11197659</v>
      </c>
      <c r="I1816">
        <v>2.6648551999999999</v>
      </c>
      <c r="J1816">
        <v>1.3580847E-2</v>
      </c>
      <c r="K1816">
        <v>0.89997249999999995</v>
      </c>
      <c r="L1816">
        <v>4.5865113000000002E-3</v>
      </c>
      <c r="M1816">
        <v>-8.8581714999999992</v>
      </c>
      <c r="N1816">
        <v>-6.8951472999999996</v>
      </c>
      <c r="O1816">
        <v>111</v>
      </c>
    </row>
    <row r="1817" spans="1:15">
      <c r="A1817">
        <v>2189</v>
      </c>
      <c r="B1817" t="s">
        <v>2329</v>
      </c>
      <c r="C1817" t="s">
        <v>541</v>
      </c>
      <c r="D1817" t="s">
        <v>27</v>
      </c>
      <c r="E1817">
        <v>98100</v>
      </c>
      <c r="F1817">
        <v>48200</v>
      </c>
      <c r="G1817">
        <v>3.9406270999999999</v>
      </c>
      <c r="H1817">
        <v>0.29496306</v>
      </c>
      <c r="I1817">
        <v>22.829440999999999</v>
      </c>
      <c r="J1817">
        <v>0</v>
      </c>
      <c r="K1817">
        <v>0.89962315999999998</v>
      </c>
      <c r="L1817">
        <v>0</v>
      </c>
      <c r="M1817">
        <v>0.84791112000000002</v>
      </c>
      <c r="N1817">
        <v>-0.21735968</v>
      </c>
      <c r="O1817">
        <v>790</v>
      </c>
    </row>
    <row r="1818" spans="1:15">
      <c r="A1818">
        <v>4673</v>
      </c>
      <c r="B1818" t="s">
        <v>2330</v>
      </c>
      <c r="C1818" t="s">
        <v>385</v>
      </c>
      <c r="D1818" t="s">
        <v>386</v>
      </c>
      <c r="E1818">
        <v>61400</v>
      </c>
      <c r="F1818">
        <v>22500</v>
      </c>
      <c r="G1818">
        <v>16.952463000000002</v>
      </c>
      <c r="H1818">
        <v>0.19682904000000001</v>
      </c>
      <c r="I1818">
        <v>5.3038091999999999</v>
      </c>
      <c r="J1818">
        <v>0.13961704</v>
      </c>
      <c r="K1818">
        <v>0.89912628999999999</v>
      </c>
      <c r="L1818">
        <v>2.3668529000000001E-2</v>
      </c>
      <c r="M1818">
        <v>6.1305952000000001</v>
      </c>
      <c r="N1818">
        <v>8.1120453000000001</v>
      </c>
      <c r="O1818">
        <v>2788</v>
      </c>
    </row>
    <row r="1819" spans="1:15">
      <c r="A1819">
        <v>2274</v>
      </c>
      <c r="B1819" t="s">
        <v>2331</v>
      </c>
      <c r="C1819" t="s">
        <v>342</v>
      </c>
      <c r="D1819" t="s">
        <v>386</v>
      </c>
      <c r="E1819">
        <v>72400</v>
      </c>
      <c r="F1819">
        <v>27800</v>
      </c>
      <c r="G1819">
        <v>10.476068</v>
      </c>
      <c r="H1819">
        <v>0.11924898</v>
      </c>
      <c r="I1819">
        <v>8.5823975000000008</v>
      </c>
      <c r="J1819">
        <v>0</v>
      </c>
      <c r="K1819">
        <v>0.89909779999999995</v>
      </c>
      <c r="L1819">
        <v>0</v>
      </c>
      <c r="M1819">
        <v>9.7423266999999996</v>
      </c>
      <c r="N1819">
        <v>11.417742000000001</v>
      </c>
      <c r="O1819">
        <v>828</v>
      </c>
    </row>
    <row r="1820" spans="1:15">
      <c r="A1820">
        <v>1840</v>
      </c>
      <c r="B1820" t="s">
        <v>2332</v>
      </c>
      <c r="C1820" t="s">
        <v>675</v>
      </c>
      <c r="D1820" t="s">
        <v>248</v>
      </c>
      <c r="E1820">
        <v>165400</v>
      </c>
      <c r="F1820">
        <v>78800</v>
      </c>
      <c r="G1820">
        <v>1.4379559</v>
      </c>
      <c r="H1820">
        <v>10.973148</v>
      </c>
      <c r="I1820">
        <v>62.399189</v>
      </c>
      <c r="J1820">
        <v>12.125050999999999</v>
      </c>
      <c r="K1820">
        <v>0.89727288000000005</v>
      </c>
      <c r="L1820">
        <v>0.17435290000000001</v>
      </c>
      <c r="M1820">
        <v>0.35019120999999998</v>
      </c>
      <c r="N1820">
        <v>0.12161946999999999</v>
      </c>
      <c r="O1820">
        <v>1940.3333333333301</v>
      </c>
    </row>
    <row r="1821" spans="1:15">
      <c r="A1821">
        <v>8087</v>
      </c>
      <c r="B1821" t="s">
        <v>2333</v>
      </c>
      <c r="C1821" t="s">
        <v>373</v>
      </c>
      <c r="D1821" t="s">
        <v>207</v>
      </c>
      <c r="E1821">
        <v>51000</v>
      </c>
      <c r="F1821">
        <v>21000</v>
      </c>
      <c r="G1821">
        <v>25.379759</v>
      </c>
      <c r="H1821">
        <v>5.2502699E-2</v>
      </c>
      <c r="I1821">
        <v>3.5334308000000001</v>
      </c>
      <c r="J1821">
        <v>0</v>
      </c>
      <c r="K1821">
        <v>0.89677620000000002</v>
      </c>
      <c r="L1821">
        <v>0</v>
      </c>
      <c r="M1821">
        <v>-3.0457471E-2</v>
      </c>
      <c r="N1821">
        <v>2.2731395000000001</v>
      </c>
      <c r="O1821">
        <v>104.666666666666</v>
      </c>
    </row>
    <row r="1822" spans="1:15">
      <c r="A1822">
        <v>5461</v>
      </c>
      <c r="B1822" t="s">
        <v>2334</v>
      </c>
      <c r="C1822" t="s">
        <v>316</v>
      </c>
      <c r="D1822" t="s">
        <v>63</v>
      </c>
      <c r="E1822">
        <v>76200</v>
      </c>
      <c r="F1822">
        <v>28700</v>
      </c>
      <c r="G1822">
        <v>10.906810999999999</v>
      </c>
      <c r="H1822">
        <v>0.41035982999999998</v>
      </c>
      <c r="I1822">
        <v>8.219614</v>
      </c>
      <c r="J1822">
        <v>8.8078885999999995E-2</v>
      </c>
      <c r="K1822">
        <v>0.89649772999999999</v>
      </c>
      <c r="L1822">
        <v>9.6065969999999997E-3</v>
      </c>
      <c r="M1822">
        <v>0.21251796000000001</v>
      </c>
      <c r="N1822">
        <v>-5.5269589000000003</v>
      </c>
      <c r="O1822">
        <v>199</v>
      </c>
    </row>
    <row r="1823" spans="1:15">
      <c r="A1823">
        <v>130</v>
      </c>
      <c r="B1823" t="s">
        <v>2335</v>
      </c>
      <c r="C1823" t="s">
        <v>1185</v>
      </c>
      <c r="D1823" t="s">
        <v>511</v>
      </c>
      <c r="E1823">
        <v>68400</v>
      </c>
      <c r="F1823">
        <v>29900</v>
      </c>
      <c r="G1823">
        <v>12.492699999999999</v>
      </c>
      <c r="H1823">
        <v>0.53994370000000003</v>
      </c>
      <c r="I1823">
        <v>7.1716771000000001</v>
      </c>
      <c r="J1823">
        <v>0.17667399</v>
      </c>
      <c r="K1823">
        <v>0.89593601</v>
      </c>
      <c r="L1823">
        <v>2.207135E-2</v>
      </c>
      <c r="M1823">
        <v>-2.6956894</v>
      </c>
      <c r="N1823">
        <v>-6.2330303000000002</v>
      </c>
      <c r="O1823">
        <v>1540</v>
      </c>
    </row>
    <row r="1824" spans="1:15">
      <c r="A1824">
        <v>2123</v>
      </c>
      <c r="B1824" t="s">
        <v>2336</v>
      </c>
      <c r="C1824" t="s">
        <v>26</v>
      </c>
      <c r="D1824" t="s">
        <v>27</v>
      </c>
      <c r="E1824">
        <v>75500</v>
      </c>
      <c r="F1824">
        <v>33100</v>
      </c>
      <c r="G1824">
        <v>9.3802117999999997</v>
      </c>
      <c r="H1824">
        <v>0.41192984999999999</v>
      </c>
      <c r="I1824">
        <v>9.5494356000000007</v>
      </c>
      <c r="J1824">
        <v>1.2240088999999999E-2</v>
      </c>
      <c r="K1824">
        <v>0.89575731999999997</v>
      </c>
      <c r="L1824">
        <v>1.1481461999999999E-3</v>
      </c>
      <c r="M1824">
        <v>0.94391060000000004</v>
      </c>
      <c r="N1824">
        <v>1.8938348</v>
      </c>
      <c r="O1824">
        <v>239</v>
      </c>
    </row>
    <row r="1825" spans="1:15">
      <c r="A1825">
        <v>3325</v>
      </c>
      <c r="B1825" t="s">
        <v>2337</v>
      </c>
      <c r="C1825" t="s">
        <v>788</v>
      </c>
      <c r="D1825" t="s">
        <v>147</v>
      </c>
      <c r="E1825">
        <v>93500</v>
      </c>
      <c r="F1825">
        <v>45400</v>
      </c>
      <c r="G1825">
        <v>4.0353918000000002</v>
      </c>
      <c r="H1825">
        <v>0.5486415</v>
      </c>
      <c r="I1825">
        <v>22.181757000000001</v>
      </c>
      <c r="J1825">
        <v>2.1460854000000001E-2</v>
      </c>
      <c r="K1825">
        <v>0.89512073999999997</v>
      </c>
      <c r="L1825">
        <v>8.6602947E-4</v>
      </c>
      <c r="M1825">
        <v>0.30456718999999999</v>
      </c>
      <c r="N1825">
        <v>-1.3340253</v>
      </c>
      <c r="O1825">
        <v>1380.3333333333301</v>
      </c>
    </row>
    <row r="1826" spans="1:15">
      <c r="A1826">
        <v>31062</v>
      </c>
      <c r="B1826" t="s">
        <v>2338</v>
      </c>
      <c r="C1826" t="s">
        <v>32</v>
      </c>
      <c r="D1826" t="s">
        <v>33</v>
      </c>
      <c r="E1826">
        <v>86500</v>
      </c>
      <c r="F1826">
        <v>37200</v>
      </c>
      <c r="G1826">
        <v>6.3360162000000004</v>
      </c>
      <c r="H1826">
        <v>0.24220604000000001</v>
      </c>
      <c r="I1826">
        <v>14.083107</v>
      </c>
      <c r="J1826">
        <v>2.2386620000000002E-3</v>
      </c>
      <c r="K1826">
        <v>0.89230788000000005</v>
      </c>
      <c r="L1826">
        <v>1.4184199999999999E-4</v>
      </c>
      <c r="M1826">
        <v>3.5207942000000001</v>
      </c>
      <c r="N1826">
        <v>2.9317237999999999</v>
      </c>
      <c r="O1826">
        <v>148.333333333333</v>
      </c>
    </row>
    <row r="1827" spans="1:15">
      <c r="A1827">
        <v>5360</v>
      </c>
      <c r="B1827" t="s">
        <v>2339</v>
      </c>
      <c r="C1827" t="s">
        <v>306</v>
      </c>
      <c r="D1827" t="s">
        <v>253</v>
      </c>
      <c r="E1827">
        <v>43900</v>
      </c>
      <c r="F1827">
        <v>28100</v>
      </c>
      <c r="G1827">
        <v>24.189851999999998</v>
      </c>
      <c r="H1827">
        <v>0.22487277</v>
      </c>
      <c r="I1827">
        <v>3.6877803999999998</v>
      </c>
      <c r="J1827">
        <v>1.3091907E-2</v>
      </c>
      <c r="K1827">
        <v>0.89206861999999998</v>
      </c>
      <c r="L1827">
        <v>3.1669131E-3</v>
      </c>
      <c r="M1827">
        <v>14.721473</v>
      </c>
      <c r="N1827">
        <v>13.761475000000001</v>
      </c>
      <c r="O1827">
        <v>153</v>
      </c>
    </row>
    <row r="1828" spans="1:15">
      <c r="A1828">
        <v>5291</v>
      </c>
      <c r="B1828" t="s">
        <v>2340</v>
      </c>
      <c r="C1828" t="s">
        <v>2341</v>
      </c>
      <c r="D1828" t="s">
        <v>1405</v>
      </c>
      <c r="E1828">
        <v>60400</v>
      </c>
      <c r="F1828">
        <v>28300</v>
      </c>
      <c r="G1828">
        <v>12.835333</v>
      </c>
      <c r="H1828">
        <v>4.1191522000000001E-2</v>
      </c>
      <c r="I1828">
        <v>6.9427848000000001</v>
      </c>
      <c r="J1828">
        <v>4.4318273999999998E-2</v>
      </c>
      <c r="K1828">
        <v>0.89112948999999997</v>
      </c>
      <c r="L1828">
        <v>5.6883977000000002E-3</v>
      </c>
      <c r="M1828">
        <v>2.6032533999999998</v>
      </c>
      <c r="N1828">
        <v>1.3004583000000001</v>
      </c>
      <c r="O1828">
        <v>132.666666666666</v>
      </c>
    </row>
    <row r="1829" spans="1:15">
      <c r="A1829">
        <v>1425</v>
      </c>
      <c r="B1829" t="s">
        <v>2342</v>
      </c>
      <c r="C1829" t="s">
        <v>87</v>
      </c>
      <c r="D1829" t="s">
        <v>88</v>
      </c>
      <c r="E1829">
        <v>94900</v>
      </c>
      <c r="F1829">
        <v>45000</v>
      </c>
      <c r="G1829">
        <v>4.3887377000000001</v>
      </c>
      <c r="H1829">
        <v>0.56478905999999995</v>
      </c>
      <c r="I1829">
        <v>20.277504</v>
      </c>
      <c r="J1829">
        <v>0.31875484999999998</v>
      </c>
      <c r="K1829">
        <v>0.88992643000000005</v>
      </c>
      <c r="L1829">
        <v>1.3989313999999999E-2</v>
      </c>
      <c r="M1829">
        <v>-0.39862889000000001</v>
      </c>
      <c r="N1829">
        <v>-4.3892436000000004</v>
      </c>
      <c r="O1829">
        <v>805.66666666666595</v>
      </c>
    </row>
    <row r="1830" spans="1:15">
      <c r="A1830">
        <v>3440</v>
      </c>
      <c r="B1830" t="s">
        <v>2343</v>
      </c>
      <c r="C1830" t="s">
        <v>252</v>
      </c>
      <c r="D1830" t="s">
        <v>266</v>
      </c>
      <c r="E1830">
        <v>80400</v>
      </c>
      <c r="F1830">
        <v>37100</v>
      </c>
      <c r="G1830">
        <v>10.861122</v>
      </c>
      <c r="H1830">
        <v>1.8393573999999999</v>
      </c>
      <c r="I1830">
        <v>8.1903038000000006</v>
      </c>
      <c r="J1830">
        <v>0</v>
      </c>
      <c r="K1830">
        <v>0.88955896999999995</v>
      </c>
      <c r="L1830">
        <v>0</v>
      </c>
      <c r="M1830">
        <v>-4.0564068000000002E-2</v>
      </c>
      <c r="N1830">
        <v>7.7667488999999996</v>
      </c>
      <c r="O1830">
        <v>148.333333333333</v>
      </c>
    </row>
    <row r="1831" spans="1:15">
      <c r="A1831">
        <v>9646</v>
      </c>
      <c r="B1831" t="s">
        <v>2344</v>
      </c>
      <c r="C1831" t="s">
        <v>398</v>
      </c>
      <c r="D1831" t="s">
        <v>207</v>
      </c>
      <c r="E1831">
        <v>46200</v>
      </c>
      <c r="F1831">
        <v>21000</v>
      </c>
      <c r="G1831">
        <v>20.306678999999999</v>
      </c>
      <c r="H1831">
        <v>1.0948764E-2</v>
      </c>
      <c r="I1831">
        <v>4.3793249000000003</v>
      </c>
      <c r="J1831">
        <v>8.4141521000000007E-3</v>
      </c>
      <c r="K1831">
        <v>0.88929552000000001</v>
      </c>
      <c r="L1831">
        <v>1.7086347999999999E-3</v>
      </c>
      <c r="M1831">
        <v>1.2539304</v>
      </c>
      <c r="N1831">
        <v>-2.4556502999999998</v>
      </c>
      <c r="O1831">
        <v>216.666666666666</v>
      </c>
    </row>
    <row r="1832" spans="1:15">
      <c r="A1832">
        <v>2915</v>
      </c>
      <c r="B1832" t="s">
        <v>2345</v>
      </c>
      <c r="C1832" t="s">
        <v>568</v>
      </c>
      <c r="D1832" t="s">
        <v>207</v>
      </c>
      <c r="E1832">
        <v>71200</v>
      </c>
      <c r="F1832">
        <v>26700</v>
      </c>
      <c r="G1832">
        <v>12.285538000000001</v>
      </c>
      <c r="H1832">
        <v>0.66759478999999999</v>
      </c>
      <c r="I1832">
        <v>7.2304950000000003</v>
      </c>
      <c r="J1832">
        <v>0</v>
      </c>
      <c r="K1832">
        <v>0.88830518999999997</v>
      </c>
      <c r="L1832">
        <v>0</v>
      </c>
      <c r="M1832">
        <v>4.4380341000000003</v>
      </c>
      <c r="N1832">
        <v>9.5621977000000005</v>
      </c>
      <c r="O1832">
        <v>2348.3333333333298</v>
      </c>
    </row>
    <row r="1833" spans="1:15">
      <c r="A1833">
        <v>2118</v>
      </c>
      <c r="B1833" t="s">
        <v>2346</v>
      </c>
      <c r="C1833" t="s">
        <v>26</v>
      </c>
      <c r="D1833" t="s">
        <v>27</v>
      </c>
      <c r="E1833">
        <v>120100</v>
      </c>
      <c r="F1833">
        <v>57500</v>
      </c>
      <c r="G1833">
        <v>2.0878508</v>
      </c>
      <c r="H1833">
        <v>2.0419597999999999</v>
      </c>
      <c r="I1833">
        <v>42.539482</v>
      </c>
      <c r="J1833">
        <v>0.55075616000000005</v>
      </c>
      <c r="K1833">
        <v>0.88816088000000004</v>
      </c>
      <c r="L1833">
        <v>1.1498967000000001E-2</v>
      </c>
      <c r="M1833">
        <v>7.1015737999999995E-2</v>
      </c>
      <c r="N1833">
        <v>0.60667645999999997</v>
      </c>
      <c r="O1833">
        <v>476.666666666666</v>
      </c>
    </row>
    <row r="1834" spans="1:15">
      <c r="A1834">
        <v>3803</v>
      </c>
      <c r="B1834" t="s">
        <v>2347</v>
      </c>
      <c r="C1834" t="s">
        <v>1219</v>
      </c>
      <c r="D1834" t="s">
        <v>345</v>
      </c>
      <c r="E1834">
        <v>138200</v>
      </c>
      <c r="F1834">
        <v>48500</v>
      </c>
      <c r="G1834">
        <v>2.7092018000000002</v>
      </c>
      <c r="H1834">
        <v>5.9529839000000004</v>
      </c>
      <c r="I1834">
        <v>32.778927000000003</v>
      </c>
      <c r="J1834">
        <v>0</v>
      </c>
      <c r="K1834">
        <v>0.88804727999999999</v>
      </c>
      <c r="L1834">
        <v>0</v>
      </c>
      <c r="M1834">
        <v>-0.59941840000000002</v>
      </c>
      <c r="N1834">
        <v>-0.89272892000000004</v>
      </c>
      <c r="O1834">
        <v>353.666666666666</v>
      </c>
    </row>
    <row r="1835" spans="1:15">
      <c r="A1835">
        <v>3322</v>
      </c>
      <c r="B1835" t="s">
        <v>2348</v>
      </c>
      <c r="C1835" t="s">
        <v>788</v>
      </c>
      <c r="D1835" t="s">
        <v>147</v>
      </c>
      <c r="E1835">
        <v>94100</v>
      </c>
      <c r="F1835">
        <v>43100</v>
      </c>
      <c r="G1835">
        <v>4.3335347000000004</v>
      </c>
      <c r="H1835">
        <v>0.46299127000000001</v>
      </c>
      <c r="I1835">
        <v>20.478684999999999</v>
      </c>
      <c r="J1835">
        <v>4.2651922000000002E-2</v>
      </c>
      <c r="K1835">
        <v>0.88745092999999997</v>
      </c>
      <c r="L1835">
        <v>1.8483358000000001E-3</v>
      </c>
      <c r="M1835">
        <v>1.1813179</v>
      </c>
      <c r="N1835">
        <v>0.12110703</v>
      </c>
      <c r="O1835">
        <v>1406</v>
      </c>
    </row>
    <row r="1836" spans="1:15">
      <c r="A1836">
        <v>4852</v>
      </c>
      <c r="B1836" t="s">
        <v>2349</v>
      </c>
      <c r="C1836" t="s">
        <v>881</v>
      </c>
      <c r="D1836" t="s">
        <v>285</v>
      </c>
      <c r="E1836">
        <v>66100</v>
      </c>
      <c r="F1836">
        <v>27200</v>
      </c>
      <c r="G1836">
        <v>13.01207</v>
      </c>
      <c r="H1836">
        <v>0.29917558999999999</v>
      </c>
      <c r="I1836">
        <v>6.7954831000000002</v>
      </c>
      <c r="J1836">
        <v>0</v>
      </c>
      <c r="K1836">
        <v>0.88423293999999997</v>
      </c>
      <c r="L1836">
        <v>0</v>
      </c>
      <c r="M1836">
        <v>6.0588078000000003</v>
      </c>
      <c r="N1836">
        <v>5.0981702999999996</v>
      </c>
      <c r="O1836">
        <v>603.33333333333303</v>
      </c>
    </row>
    <row r="1837" spans="1:15">
      <c r="A1837">
        <v>30306</v>
      </c>
      <c r="B1837" t="s">
        <v>2350</v>
      </c>
      <c r="C1837" t="s">
        <v>413</v>
      </c>
      <c r="D1837" t="s">
        <v>414</v>
      </c>
      <c r="E1837">
        <v>62300</v>
      </c>
      <c r="F1837">
        <v>16600</v>
      </c>
      <c r="G1837">
        <v>14.68197</v>
      </c>
      <c r="H1837">
        <v>0.59350013999999995</v>
      </c>
      <c r="I1837">
        <v>5.9990310999999998</v>
      </c>
      <c r="J1837">
        <v>0.466497</v>
      </c>
      <c r="K1837">
        <v>0.88077587000000002</v>
      </c>
      <c r="L1837">
        <v>6.8490944999999998E-2</v>
      </c>
      <c r="M1837">
        <v>5.3665576000000001</v>
      </c>
      <c r="N1837">
        <v>11.81287</v>
      </c>
      <c r="O1837">
        <v>439.666666666666</v>
      </c>
    </row>
    <row r="1838" spans="1:15">
      <c r="A1838">
        <v>83</v>
      </c>
      <c r="B1838" t="s">
        <v>2351</v>
      </c>
      <c r="C1838" t="s">
        <v>1778</v>
      </c>
      <c r="D1838" t="s">
        <v>551</v>
      </c>
      <c r="E1838">
        <v>96100</v>
      </c>
      <c r="F1838">
        <v>44000</v>
      </c>
      <c r="G1838">
        <v>3.9766306999999999</v>
      </c>
      <c r="H1838">
        <v>1.6502806999999999</v>
      </c>
      <c r="I1838">
        <v>22.125526000000001</v>
      </c>
      <c r="J1838">
        <v>0.54559844999999996</v>
      </c>
      <c r="K1838">
        <v>0.87985051000000003</v>
      </c>
      <c r="L1838">
        <v>2.1696436999999999E-2</v>
      </c>
      <c r="M1838">
        <v>0.25267540999999999</v>
      </c>
      <c r="N1838">
        <v>-1.053928</v>
      </c>
      <c r="O1838">
        <v>26143</v>
      </c>
    </row>
    <row r="1839" spans="1:15">
      <c r="A1839">
        <v>3025</v>
      </c>
      <c r="B1839" t="s">
        <v>2352</v>
      </c>
      <c r="C1839" t="s">
        <v>881</v>
      </c>
      <c r="D1839" t="s">
        <v>285</v>
      </c>
      <c r="E1839">
        <v>99500</v>
      </c>
      <c r="F1839">
        <v>37600</v>
      </c>
      <c r="G1839">
        <v>3.0670012999999998</v>
      </c>
      <c r="H1839">
        <v>1.8593667</v>
      </c>
      <c r="I1839">
        <v>28.670185</v>
      </c>
      <c r="J1839">
        <v>0</v>
      </c>
      <c r="K1839">
        <v>0.87931501999999995</v>
      </c>
      <c r="L1839">
        <v>0</v>
      </c>
      <c r="M1839">
        <v>0.72041047000000002</v>
      </c>
      <c r="N1839">
        <v>-1.3992952000000001</v>
      </c>
      <c r="O1839">
        <v>724.33333333333303</v>
      </c>
    </row>
    <row r="1840" spans="1:15">
      <c r="A1840">
        <v>9912</v>
      </c>
      <c r="B1840" t="s">
        <v>2353</v>
      </c>
      <c r="C1840" t="s">
        <v>448</v>
      </c>
      <c r="D1840" t="s">
        <v>253</v>
      </c>
      <c r="E1840">
        <v>70800</v>
      </c>
      <c r="F1840">
        <v>29800</v>
      </c>
      <c r="G1840">
        <v>10.590322</v>
      </c>
      <c r="H1840">
        <v>0.43076888000000002</v>
      </c>
      <c r="I1840">
        <v>8.2960233999999993</v>
      </c>
      <c r="J1840">
        <v>1.2241211E-2</v>
      </c>
      <c r="K1840">
        <v>0.87857556000000003</v>
      </c>
      <c r="L1840">
        <v>1.2963835999999999E-3</v>
      </c>
      <c r="M1840">
        <v>2.4831555000000001</v>
      </c>
      <c r="N1840">
        <v>2.8053408000000002</v>
      </c>
      <c r="O1840">
        <v>1300.6666666666599</v>
      </c>
    </row>
    <row r="1841" spans="1:15">
      <c r="A1841">
        <v>3866</v>
      </c>
      <c r="B1841" t="s">
        <v>2354</v>
      </c>
      <c r="C1841" t="s">
        <v>550</v>
      </c>
      <c r="D1841" t="s">
        <v>551</v>
      </c>
      <c r="E1841">
        <v>64100</v>
      </c>
      <c r="F1841">
        <v>27400</v>
      </c>
      <c r="G1841">
        <v>17.846043000000002</v>
      </c>
      <c r="H1841">
        <v>0.21758612999999999</v>
      </c>
      <c r="I1841">
        <v>4.9197043999999996</v>
      </c>
      <c r="J1841">
        <v>0</v>
      </c>
      <c r="K1841">
        <v>0.87797248000000006</v>
      </c>
      <c r="L1841">
        <v>0</v>
      </c>
      <c r="M1841">
        <v>-4.3875113E-2</v>
      </c>
      <c r="N1841">
        <v>2.4268665</v>
      </c>
      <c r="O1841">
        <v>2229.3333333333298</v>
      </c>
    </row>
    <row r="1842" spans="1:15">
      <c r="A1842">
        <v>3191</v>
      </c>
      <c r="B1842" t="s">
        <v>2355</v>
      </c>
      <c r="C1842" t="s">
        <v>425</v>
      </c>
      <c r="D1842" t="s">
        <v>274</v>
      </c>
      <c r="E1842">
        <v>88400</v>
      </c>
      <c r="F1842">
        <v>41700</v>
      </c>
      <c r="G1842">
        <v>2.0543463000000002</v>
      </c>
      <c r="H1842">
        <v>1.2667838</v>
      </c>
      <c r="I1842">
        <v>42.605381000000001</v>
      </c>
      <c r="J1842">
        <v>0</v>
      </c>
      <c r="K1842">
        <v>0.87526208000000005</v>
      </c>
      <c r="L1842">
        <v>0</v>
      </c>
      <c r="M1842">
        <v>1.2746903999999999</v>
      </c>
      <c r="N1842">
        <v>-2.3594059999999999</v>
      </c>
      <c r="O1842">
        <v>111.333333333333</v>
      </c>
    </row>
    <row r="1843" spans="1:15">
      <c r="A1843">
        <v>2468</v>
      </c>
      <c r="B1843" t="s">
        <v>2356</v>
      </c>
      <c r="C1843" t="s">
        <v>422</v>
      </c>
      <c r="D1843" t="s">
        <v>214</v>
      </c>
      <c r="E1843">
        <v>75400</v>
      </c>
      <c r="F1843">
        <v>32500</v>
      </c>
      <c r="G1843">
        <v>8.9666557000000005</v>
      </c>
      <c r="H1843">
        <v>0.18680153999999999</v>
      </c>
      <c r="I1843">
        <v>9.7587051000000002</v>
      </c>
      <c r="J1843">
        <v>3.8272980999999998E-3</v>
      </c>
      <c r="K1843">
        <v>0.87502950000000002</v>
      </c>
      <c r="L1843">
        <v>3.4318066999999998E-4</v>
      </c>
      <c r="M1843">
        <v>2.2842913</v>
      </c>
      <c r="N1843">
        <v>4.7710160999999998</v>
      </c>
      <c r="O1843">
        <v>744</v>
      </c>
    </row>
    <row r="1844" spans="1:15">
      <c r="A1844">
        <v>10881</v>
      </c>
      <c r="B1844" t="s">
        <v>2357</v>
      </c>
      <c r="C1844" t="s">
        <v>2008</v>
      </c>
      <c r="D1844" t="s">
        <v>285</v>
      </c>
      <c r="E1844">
        <v>67200</v>
      </c>
      <c r="F1844">
        <v>29800</v>
      </c>
      <c r="G1844">
        <v>9.9369812</v>
      </c>
      <c r="H1844">
        <v>0.23286086</v>
      </c>
      <c r="I1844">
        <v>8.7977886000000005</v>
      </c>
      <c r="J1844">
        <v>0.86362987999999996</v>
      </c>
      <c r="K1844">
        <v>0.87423455999999999</v>
      </c>
      <c r="L1844">
        <v>8.5818729999999996E-2</v>
      </c>
      <c r="M1844">
        <v>12.570354</v>
      </c>
      <c r="N1844">
        <v>16.367031000000001</v>
      </c>
      <c r="O1844">
        <v>762</v>
      </c>
    </row>
    <row r="1845" spans="1:15">
      <c r="A1845">
        <v>2701</v>
      </c>
      <c r="B1845" t="s">
        <v>2358</v>
      </c>
      <c r="C1845" t="s">
        <v>115</v>
      </c>
      <c r="D1845" t="s">
        <v>17</v>
      </c>
      <c r="E1845">
        <v>208900</v>
      </c>
      <c r="F1845">
        <v>71500</v>
      </c>
      <c r="G1845">
        <v>2.3923681000000001</v>
      </c>
      <c r="H1845">
        <v>19.767267</v>
      </c>
      <c r="I1845">
        <v>36.535690000000002</v>
      </c>
      <c r="J1845">
        <v>4.1916032000000003</v>
      </c>
      <c r="K1845">
        <v>0.87406813999999999</v>
      </c>
      <c r="L1845">
        <v>0.10027857</v>
      </c>
      <c r="M1845">
        <v>0.1111523</v>
      </c>
      <c r="N1845">
        <v>-1.9824428999999999</v>
      </c>
      <c r="O1845">
        <v>656</v>
      </c>
    </row>
    <row r="1846" spans="1:15">
      <c r="A1846">
        <v>1856</v>
      </c>
      <c r="B1846" t="s">
        <v>2359</v>
      </c>
      <c r="C1846" t="s">
        <v>1430</v>
      </c>
      <c r="D1846" t="s">
        <v>295</v>
      </c>
      <c r="E1846">
        <v>91800</v>
      </c>
      <c r="F1846">
        <v>45500</v>
      </c>
      <c r="G1846">
        <v>3.5137136</v>
      </c>
      <c r="H1846">
        <v>1.7447721</v>
      </c>
      <c r="I1846">
        <v>24.787064000000001</v>
      </c>
      <c r="J1846">
        <v>0.61828154000000002</v>
      </c>
      <c r="K1846">
        <v>0.87094640999999995</v>
      </c>
      <c r="L1846">
        <v>2.1724642999999998E-2</v>
      </c>
      <c r="M1846">
        <v>1.1561710999999999</v>
      </c>
      <c r="N1846">
        <v>-1.1773203999999999</v>
      </c>
      <c r="O1846">
        <v>272</v>
      </c>
    </row>
    <row r="1847" spans="1:15">
      <c r="A1847">
        <v>2579</v>
      </c>
      <c r="B1847" t="s">
        <v>2360</v>
      </c>
      <c r="C1847" t="s">
        <v>1404</v>
      </c>
      <c r="D1847" t="s">
        <v>1405</v>
      </c>
      <c r="E1847">
        <v>94400</v>
      </c>
      <c r="F1847">
        <v>36600</v>
      </c>
      <c r="G1847">
        <v>5.6638001999999998</v>
      </c>
      <c r="H1847">
        <v>3.1236695999999999</v>
      </c>
      <c r="I1847">
        <v>15.377114000000001</v>
      </c>
      <c r="J1847">
        <v>0</v>
      </c>
      <c r="K1847">
        <v>0.87092912</v>
      </c>
      <c r="L1847">
        <v>0</v>
      </c>
      <c r="M1847">
        <v>3.8793266000000002</v>
      </c>
      <c r="N1847">
        <v>8.5974711999999993</v>
      </c>
      <c r="O1847">
        <v>182.333333333333</v>
      </c>
    </row>
    <row r="1848" spans="1:15">
      <c r="A1848">
        <v>1431</v>
      </c>
      <c r="B1848" t="s">
        <v>2361</v>
      </c>
      <c r="C1848" t="s">
        <v>1124</v>
      </c>
      <c r="D1848" t="s">
        <v>679</v>
      </c>
      <c r="E1848">
        <v>131400</v>
      </c>
      <c r="F1848">
        <v>57700</v>
      </c>
      <c r="G1848">
        <v>2.2330892000000002</v>
      </c>
      <c r="H1848">
        <v>2.9069221000000001</v>
      </c>
      <c r="I1848">
        <v>38.987904</v>
      </c>
      <c r="J1848">
        <v>1.6355785</v>
      </c>
      <c r="K1848">
        <v>0.87063462000000003</v>
      </c>
      <c r="L1848">
        <v>3.6523923E-2</v>
      </c>
      <c r="M1848">
        <v>-0.48063713000000002</v>
      </c>
      <c r="N1848">
        <v>-1.9066911</v>
      </c>
      <c r="O1848">
        <v>3450</v>
      </c>
    </row>
    <row r="1849" spans="1:15">
      <c r="A1849">
        <v>2144</v>
      </c>
      <c r="B1849" t="s">
        <v>2362</v>
      </c>
      <c r="C1849" t="s">
        <v>26</v>
      </c>
      <c r="D1849" t="s">
        <v>27</v>
      </c>
      <c r="E1849">
        <v>91400</v>
      </c>
      <c r="F1849">
        <v>29800</v>
      </c>
      <c r="G1849">
        <v>9.3972777999999995</v>
      </c>
      <c r="H1849">
        <v>2.7641437</v>
      </c>
      <c r="I1849">
        <v>9.2636871000000003</v>
      </c>
      <c r="J1849">
        <v>0</v>
      </c>
      <c r="K1849">
        <v>0.87053448</v>
      </c>
      <c r="L1849">
        <v>0</v>
      </c>
      <c r="M1849">
        <v>-0.24056688000000001</v>
      </c>
      <c r="N1849">
        <v>-3.5069623000000001</v>
      </c>
      <c r="O1849">
        <v>311</v>
      </c>
    </row>
    <row r="1850" spans="1:15">
      <c r="A1850">
        <v>2521</v>
      </c>
      <c r="B1850" t="s">
        <v>2363</v>
      </c>
      <c r="C1850" t="s">
        <v>422</v>
      </c>
      <c r="D1850" t="s">
        <v>214</v>
      </c>
      <c r="E1850">
        <v>96000</v>
      </c>
      <c r="F1850">
        <v>36900</v>
      </c>
      <c r="G1850">
        <v>4.6681556999999998</v>
      </c>
      <c r="H1850">
        <v>2.2339899999999999</v>
      </c>
      <c r="I1850">
        <v>18.641897</v>
      </c>
      <c r="J1850">
        <v>1.6370275999999999</v>
      </c>
      <c r="K1850">
        <v>0.87023276000000005</v>
      </c>
      <c r="L1850">
        <v>7.6418996000000003E-2</v>
      </c>
      <c r="M1850">
        <v>1.6302578000000001</v>
      </c>
      <c r="N1850">
        <v>3.4405429000000001</v>
      </c>
      <c r="O1850">
        <v>432.666666666666</v>
      </c>
    </row>
    <row r="1851" spans="1:15">
      <c r="A1851">
        <v>3738</v>
      </c>
      <c r="B1851" t="s">
        <v>2364</v>
      </c>
      <c r="C1851" t="s">
        <v>950</v>
      </c>
      <c r="D1851" t="s">
        <v>297</v>
      </c>
      <c r="E1851">
        <v>84500</v>
      </c>
      <c r="F1851">
        <v>15700</v>
      </c>
      <c r="G1851">
        <v>7.6569871999999997</v>
      </c>
      <c r="H1851">
        <v>2.5638223</v>
      </c>
      <c r="I1851">
        <v>11.352907</v>
      </c>
      <c r="J1851">
        <v>0.14379439999999999</v>
      </c>
      <c r="K1851">
        <v>0.86929065000000005</v>
      </c>
      <c r="L1851">
        <v>1.1010318999999999E-2</v>
      </c>
      <c r="M1851">
        <v>-2.1373112000000001</v>
      </c>
      <c r="N1851">
        <v>-0.83328020999999997</v>
      </c>
      <c r="O1851">
        <v>110.5</v>
      </c>
    </row>
    <row r="1852" spans="1:15">
      <c r="A1852">
        <v>23614</v>
      </c>
      <c r="B1852" t="s">
        <v>2365</v>
      </c>
      <c r="C1852" t="s">
        <v>602</v>
      </c>
      <c r="D1852" t="s">
        <v>36</v>
      </c>
      <c r="E1852">
        <v>95000</v>
      </c>
      <c r="F1852">
        <v>34100</v>
      </c>
      <c r="G1852">
        <v>6.7232976000000004</v>
      </c>
      <c r="H1852">
        <v>1.0180939</v>
      </c>
      <c r="I1852">
        <v>12.906219</v>
      </c>
      <c r="J1852">
        <v>0.41485819000000002</v>
      </c>
      <c r="K1852">
        <v>0.86772346</v>
      </c>
      <c r="L1852">
        <v>2.7892150000000001E-2</v>
      </c>
      <c r="M1852">
        <v>2.0384072999999998</v>
      </c>
      <c r="N1852">
        <v>3.2861400000000001</v>
      </c>
      <c r="O1852">
        <v>2321</v>
      </c>
    </row>
    <row r="1853" spans="1:15">
      <c r="A1853">
        <v>2980</v>
      </c>
      <c r="B1853" t="s">
        <v>2366</v>
      </c>
      <c r="C1853" t="s">
        <v>1799</v>
      </c>
      <c r="D1853" t="s">
        <v>207</v>
      </c>
      <c r="E1853">
        <v>54900</v>
      </c>
      <c r="F1853">
        <v>27200</v>
      </c>
      <c r="G1853">
        <v>18.131716000000001</v>
      </c>
      <c r="H1853">
        <v>0.1022646</v>
      </c>
      <c r="I1853">
        <v>4.7765560000000002</v>
      </c>
      <c r="J1853">
        <v>6.0273651000000003E-3</v>
      </c>
      <c r="K1853">
        <v>0.86607157999999995</v>
      </c>
      <c r="L1853">
        <v>1.0928648000000001E-3</v>
      </c>
      <c r="M1853">
        <v>2.4278822</v>
      </c>
      <c r="N1853">
        <v>5.0074348000000004</v>
      </c>
      <c r="O1853">
        <v>562.33333333333303</v>
      </c>
    </row>
    <row r="1854" spans="1:15">
      <c r="A1854">
        <v>1074</v>
      </c>
      <c r="B1854" t="s">
        <v>2367</v>
      </c>
      <c r="C1854" t="s">
        <v>413</v>
      </c>
      <c r="D1854" t="s">
        <v>414</v>
      </c>
      <c r="E1854">
        <v>90000</v>
      </c>
      <c r="F1854">
        <v>36900</v>
      </c>
      <c r="G1854">
        <v>6.0822114999999997</v>
      </c>
      <c r="H1854">
        <v>1.4545844999999999</v>
      </c>
      <c r="I1854">
        <v>14.211413</v>
      </c>
      <c r="J1854">
        <v>1.3294488E-2</v>
      </c>
      <c r="K1854">
        <v>0.86436820000000003</v>
      </c>
      <c r="L1854">
        <v>8.0859887999999995E-4</v>
      </c>
      <c r="M1854">
        <v>12.589708</v>
      </c>
      <c r="N1854">
        <v>18.733072</v>
      </c>
      <c r="O1854">
        <v>115</v>
      </c>
    </row>
    <row r="1855" spans="1:15">
      <c r="A1855">
        <v>22227</v>
      </c>
      <c r="B1855" t="s">
        <v>2368</v>
      </c>
      <c r="C1855" t="s">
        <v>901</v>
      </c>
      <c r="D1855" t="s">
        <v>77</v>
      </c>
      <c r="E1855">
        <v>57900</v>
      </c>
      <c r="F1855">
        <v>21500</v>
      </c>
      <c r="G1855">
        <v>16.4041</v>
      </c>
      <c r="H1855">
        <v>0.37797724999999999</v>
      </c>
      <c r="I1855">
        <v>5.2623305</v>
      </c>
      <c r="J1855">
        <v>1.114946E-2</v>
      </c>
      <c r="K1855">
        <v>0.86323804000000004</v>
      </c>
      <c r="L1855">
        <v>1.8289688000000001E-3</v>
      </c>
      <c r="M1855">
        <v>2.5724523000000001</v>
      </c>
      <c r="N1855">
        <v>0.41689584000000002</v>
      </c>
      <c r="O1855">
        <v>203.333333333333</v>
      </c>
    </row>
    <row r="1856" spans="1:15">
      <c r="A1856">
        <v>21796</v>
      </c>
      <c r="B1856" t="s">
        <v>2369</v>
      </c>
      <c r="C1856" t="s">
        <v>1404</v>
      </c>
      <c r="D1856" t="s">
        <v>1405</v>
      </c>
      <c r="E1856">
        <v>53500</v>
      </c>
      <c r="F1856">
        <v>18800</v>
      </c>
      <c r="G1856">
        <v>16.924216999999999</v>
      </c>
      <c r="H1856">
        <v>0.32797517999999998</v>
      </c>
      <c r="I1856">
        <v>5.0952339000000002</v>
      </c>
      <c r="J1856">
        <v>0.14074629999999999</v>
      </c>
      <c r="K1856">
        <v>0.86232841000000005</v>
      </c>
      <c r="L1856">
        <v>2.3820207999999999E-2</v>
      </c>
      <c r="M1856">
        <v>-2.2369482999999999</v>
      </c>
      <c r="N1856">
        <v>-0.45364019</v>
      </c>
      <c r="O1856">
        <v>109.5</v>
      </c>
    </row>
    <row r="1857" spans="1:15">
      <c r="A1857">
        <v>3680</v>
      </c>
      <c r="B1857" t="s">
        <v>2370</v>
      </c>
      <c r="C1857" t="s">
        <v>1262</v>
      </c>
      <c r="D1857" t="s">
        <v>1263</v>
      </c>
      <c r="E1857">
        <v>92000</v>
      </c>
      <c r="F1857">
        <v>35500</v>
      </c>
      <c r="G1857">
        <v>3.6054472999999998</v>
      </c>
      <c r="H1857">
        <v>0.91717570999999998</v>
      </c>
      <c r="I1857">
        <v>23.89518</v>
      </c>
      <c r="J1857">
        <v>1.9664515</v>
      </c>
      <c r="K1857">
        <v>0.86152815999999999</v>
      </c>
      <c r="L1857">
        <v>7.0899367000000005E-2</v>
      </c>
      <c r="M1857">
        <v>0.66989856999999997</v>
      </c>
      <c r="N1857">
        <v>1.5021161000000001</v>
      </c>
      <c r="O1857">
        <v>2817.3333333333298</v>
      </c>
    </row>
    <row r="1858" spans="1:15">
      <c r="A1858">
        <v>10487</v>
      </c>
      <c r="B1858" t="s">
        <v>2371</v>
      </c>
      <c r="C1858" t="s">
        <v>1400</v>
      </c>
      <c r="D1858" t="s">
        <v>185</v>
      </c>
      <c r="E1858">
        <v>63000</v>
      </c>
      <c r="F1858">
        <v>24900</v>
      </c>
      <c r="G1858">
        <v>17.113344000000001</v>
      </c>
      <c r="H1858">
        <v>0.24241772</v>
      </c>
      <c r="I1858">
        <v>5.0302791999999998</v>
      </c>
      <c r="J1858">
        <v>1.8217955000000001E-2</v>
      </c>
      <c r="K1858">
        <v>0.86084901999999996</v>
      </c>
      <c r="L1858">
        <v>3.1177013000000002E-3</v>
      </c>
      <c r="M1858">
        <v>4.9215660000000003</v>
      </c>
      <c r="N1858">
        <v>13.047382000000001</v>
      </c>
      <c r="O1858">
        <v>434.33333333333297</v>
      </c>
    </row>
    <row r="1859" spans="1:15">
      <c r="A1859">
        <v>2264</v>
      </c>
      <c r="B1859" t="s">
        <v>2372</v>
      </c>
      <c r="C1859" t="s">
        <v>2373</v>
      </c>
      <c r="D1859" t="s">
        <v>386</v>
      </c>
      <c r="E1859">
        <v>62200</v>
      </c>
      <c r="F1859">
        <v>24700</v>
      </c>
      <c r="G1859">
        <v>13.049450999999999</v>
      </c>
      <c r="H1859">
        <v>0.51053393000000002</v>
      </c>
      <c r="I1859">
        <v>6.5787687000000004</v>
      </c>
      <c r="J1859">
        <v>8.3437152000000001E-2</v>
      </c>
      <c r="K1859">
        <v>0.85849315000000004</v>
      </c>
      <c r="L1859">
        <v>1.0888089E-2</v>
      </c>
      <c r="M1859">
        <v>3.9762398999999999</v>
      </c>
      <c r="N1859">
        <v>6.2686337999999999</v>
      </c>
      <c r="O1859">
        <v>153</v>
      </c>
    </row>
    <row r="1860" spans="1:15">
      <c r="A1860">
        <v>2310</v>
      </c>
      <c r="B1860" t="s">
        <v>2374</v>
      </c>
      <c r="C1860" t="s">
        <v>385</v>
      </c>
      <c r="D1860" t="s">
        <v>386</v>
      </c>
      <c r="E1860">
        <v>78100</v>
      </c>
      <c r="F1860">
        <v>29200</v>
      </c>
      <c r="G1860">
        <v>8.4936360999999998</v>
      </c>
      <c r="H1860">
        <v>0.17013312999999999</v>
      </c>
      <c r="I1860">
        <v>10.099698999999999</v>
      </c>
      <c r="J1860">
        <v>0</v>
      </c>
      <c r="K1860">
        <v>0.85783171999999996</v>
      </c>
      <c r="L1860">
        <v>0</v>
      </c>
      <c r="M1860">
        <v>6.4049683000000002</v>
      </c>
      <c r="N1860">
        <v>8.2036771999999996</v>
      </c>
      <c r="O1860">
        <v>788.33333333333303</v>
      </c>
    </row>
    <row r="1861" spans="1:15">
      <c r="A1861">
        <v>1127</v>
      </c>
      <c r="B1861" t="s">
        <v>2375</v>
      </c>
      <c r="C1861" t="s">
        <v>112</v>
      </c>
      <c r="D1861" t="s">
        <v>23</v>
      </c>
      <c r="E1861">
        <v>90100</v>
      </c>
      <c r="F1861">
        <v>29700</v>
      </c>
      <c r="G1861">
        <v>7.7750893000000003</v>
      </c>
      <c r="H1861">
        <v>3.7290486999999999</v>
      </c>
      <c r="I1861">
        <v>11.008562</v>
      </c>
      <c r="J1861">
        <v>0.11335465</v>
      </c>
      <c r="K1861">
        <v>0.85592550000000001</v>
      </c>
      <c r="L1861">
        <v>8.8134249999999997E-3</v>
      </c>
      <c r="M1861">
        <v>-0.82384658</v>
      </c>
      <c r="N1861">
        <v>-7.5662881000000001E-2</v>
      </c>
      <c r="O1861">
        <v>123.666666666666</v>
      </c>
    </row>
    <row r="1862" spans="1:15">
      <c r="A1862">
        <v>22378</v>
      </c>
      <c r="B1862" t="s">
        <v>2376</v>
      </c>
      <c r="C1862" t="s">
        <v>385</v>
      </c>
      <c r="D1862" t="s">
        <v>386</v>
      </c>
      <c r="E1862">
        <v>72600</v>
      </c>
      <c r="F1862">
        <v>23200</v>
      </c>
      <c r="G1862">
        <v>9.6555394999999997</v>
      </c>
      <c r="H1862">
        <v>0.48714328000000001</v>
      </c>
      <c r="I1862">
        <v>8.8612164999999994</v>
      </c>
      <c r="J1862">
        <v>0.12136841</v>
      </c>
      <c r="K1862">
        <v>0.85559821000000003</v>
      </c>
      <c r="L1862">
        <v>1.1718775000000001E-2</v>
      </c>
      <c r="M1862">
        <v>7.5320907000000004</v>
      </c>
      <c r="N1862">
        <v>9.5872183</v>
      </c>
      <c r="O1862">
        <v>128.5</v>
      </c>
    </row>
    <row r="1863" spans="1:15">
      <c r="A1863">
        <v>1597</v>
      </c>
      <c r="B1863" t="s">
        <v>2377</v>
      </c>
      <c r="C1863" t="s">
        <v>577</v>
      </c>
      <c r="D1863" t="s">
        <v>185</v>
      </c>
      <c r="E1863">
        <v>103100</v>
      </c>
      <c r="F1863">
        <v>32200</v>
      </c>
      <c r="G1863">
        <v>5.3356070999999998</v>
      </c>
      <c r="H1863">
        <v>3.0987648999999999</v>
      </c>
      <c r="I1863">
        <v>16.034502</v>
      </c>
      <c r="J1863">
        <v>2.6822145000000002</v>
      </c>
      <c r="K1863">
        <v>0.85553794999999999</v>
      </c>
      <c r="L1863">
        <v>0.14311241999999999</v>
      </c>
      <c r="M1863">
        <v>6.7072101000000002</v>
      </c>
      <c r="N1863">
        <v>19.720313999999998</v>
      </c>
      <c r="O1863">
        <v>464</v>
      </c>
    </row>
    <row r="1864" spans="1:15">
      <c r="A1864">
        <v>6931</v>
      </c>
      <c r="B1864" t="s">
        <v>2378</v>
      </c>
      <c r="C1864" t="s">
        <v>164</v>
      </c>
      <c r="D1864" t="s">
        <v>165</v>
      </c>
      <c r="E1864">
        <v>88600</v>
      </c>
      <c r="F1864">
        <v>32100</v>
      </c>
      <c r="G1864">
        <v>6.2704654</v>
      </c>
      <c r="H1864">
        <v>0.36204413000000002</v>
      </c>
      <c r="I1864">
        <v>13.6275</v>
      </c>
      <c r="J1864">
        <v>5.0596565000000003E-2</v>
      </c>
      <c r="K1864">
        <v>0.85450762999999996</v>
      </c>
      <c r="L1864">
        <v>3.1726402000000001E-3</v>
      </c>
      <c r="M1864">
        <v>1.7448733999999999</v>
      </c>
      <c r="N1864">
        <v>3.5106117999999999</v>
      </c>
      <c r="O1864">
        <v>1098.3333333333301</v>
      </c>
    </row>
    <row r="1865" spans="1:15">
      <c r="A1865">
        <v>1906</v>
      </c>
      <c r="B1865" t="s">
        <v>2379</v>
      </c>
      <c r="C1865" t="s">
        <v>1924</v>
      </c>
      <c r="D1865" t="s">
        <v>201</v>
      </c>
      <c r="E1865">
        <v>75200</v>
      </c>
      <c r="F1865">
        <v>28800</v>
      </c>
      <c r="G1865">
        <v>10.150753</v>
      </c>
      <c r="H1865">
        <v>0.39973617</v>
      </c>
      <c r="I1865">
        <v>8.4116297000000007</v>
      </c>
      <c r="J1865">
        <v>0</v>
      </c>
      <c r="K1865">
        <v>0.85384369000000004</v>
      </c>
      <c r="L1865">
        <v>0</v>
      </c>
      <c r="M1865">
        <v>0.27925092000000001</v>
      </c>
      <c r="N1865">
        <v>1.6506592</v>
      </c>
      <c r="O1865">
        <v>1423.3333333333301</v>
      </c>
    </row>
    <row r="1866" spans="1:15">
      <c r="A1866">
        <v>2071</v>
      </c>
      <c r="B1866" t="s">
        <v>2380</v>
      </c>
      <c r="C1866" t="s">
        <v>188</v>
      </c>
      <c r="D1866" t="s">
        <v>219</v>
      </c>
      <c r="E1866">
        <v>90900</v>
      </c>
      <c r="F1866">
        <v>36500</v>
      </c>
      <c r="G1866">
        <v>5.0378708999999997</v>
      </c>
      <c r="H1866">
        <v>0.33788547000000002</v>
      </c>
      <c r="I1866">
        <v>16.928591000000001</v>
      </c>
      <c r="J1866">
        <v>1.530189</v>
      </c>
      <c r="K1866">
        <v>0.85284059999999995</v>
      </c>
      <c r="L1866">
        <v>7.7088952000000002E-2</v>
      </c>
      <c r="M1866">
        <v>0.54604048000000005</v>
      </c>
      <c r="N1866">
        <v>0.78100484999999997</v>
      </c>
      <c r="O1866">
        <v>703</v>
      </c>
    </row>
    <row r="1867" spans="1:15">
      <c r="A1867">
        <v>1353</v>
      </c>
      <c r="B1867" t="s">
        <v>2381</v>
      </c>
      <c r="C1867" t="s">
        <v>543</v>
      </c>
      <c r="D1867" t="s">
        <v>631</v>
      </c>
      <c r="E1867">
        <v>90600</v>
      </c>
      <c r="F1867">
        <v>32700</v>
      </c>
      <c r="G1867">
        <v>7.3559599000000002</v>
      </c>
      <c r="H1867">
        <v>2.6722630999999999</v>
      </c>
      <c r="I1867">
        <v>11.589441000000001</v>
      </c>
      <c r="J1867">
        <v>0.53665107000000001</v>
      </c>
      <c r="K1867">
        <v>0.85251462</v>
      </c>
      <c r="L1867">
        <v>3.9475836E-2</v>
      </c>
      <c r="M1867">
        <v>-1.9313960999999999</v>
      </c>
      <c r="N1867">
        <v>-3.9811711000000001</v>
      </c>
      <c r="O1867">
        <v>837</v>
      </c>
    </row>
    <row r="1868" spans="1:15">
      <c r="A1868">
        <v>5301</v>
      </c>
      <c r="B1868" t="s">
        <v>2382</v>
      </c>
      <c r="C1868" t="s">
        <v>2383</v>
      </c>
      <c r="D1868" t="s">
        <v>551</v>
      </c>
      <c r="E1868">
        <v>74500</v>
      </c>
      <c r="F1868">
        <v>33900</v>
      </c>
      <c r="G1868">
        <v>7.6292290999999999</v>
      </c>
      <c r="H1868">
        <v>0.41020432000000001</v>
      </c>
      <c r="I1868">
        <v>11.162072999999999</v>
      </c>
      <c r="J1868">
        <v>6.3643247E-2</v>
      </c>
      <c r="K1868">
        <v>0.85158014000000004</v>
      </c>
      <c r="L1868">
        <v>4.8554894000000003E-3</v>
      </c>
      <c r="M1868">
        <v>1.9096599000000001</v>
      </c>
      <c r="N1868">
        <v>1.7158694000000001</v>
      </c>
      <c r="O1868">
        <v>1110.5</v>
      </c>
    </row>
    <row r="1869" spans="1:15">
      <c r="A1869">
        <v>2169</v>
      </c>
      <c r="B1869" t="s">
        <v>2384</v>
      </c>
      <c r="C1869" t="s">
        <v>541</v>
      </c>
      <c r="D1869" t="s">
        <v>27</v>
      </c>
      <c r="E1869">
        <v>69100</v>
      </c>
      <c r="F1869">
        <v>26800</v>
      </c>
      <c r="G1869">
        <v>12.194675</v>
      </c>
      <c r="H1869">
        <v>0.28466334999999998</v>
      </c>
      <c r="I1869">
        <v>6.9786505999999999</v>
      </c>
      <c r="J1869">
        <v>0</v>
      </c>
      <c r="K1869">
        <v>0.85102372999999998</v>
      </c>
      <c r="L1869">
        <v>0</v>
      </c>
      <c r="M1869">
        <v>5.5358400000000003</v>
      </c>
      <c r="N1869">
        <v>3.4763400999999998</v>
      </c>
      <c r="O1869">
        <v>363.666666666666</v>
      </c>
    </row>
    <row r="1870" spans="1:15">
      <c r="A1870">
        <v>8278</v>
      </c>
      <c r="B1870" t="s">
        <v>2385</v>
      </c>
      <c r="C1870" t="s">
        <v>1414</v>
      </c>
      <c r="D1870" t="s">
        <v>285</v>
      </c>
      <c r="E1870">
        <v>64200</v>
      </c>
      <c r="F1870">
        <v>30600</v>
      </c>
      <c r="G1870">
        <v>10.642654</v>
      </c>
      <c r="H1870">
        <v>0.14446096</v>
      </c>
      <c r="I1870">
        <v>7.9701633000000003</v>
      </c>
      <c r="J1870">
        <v>0</v>
      </c>
      <c r="K1870">
        <v>0.84823698000000003</v>
      </c>
      <c r="L1870">
        <v>0</v>
      </c>
      <c r="M1870">
        <v>4.7552323000000003</v>
      </c>
      <c r="N1870">
        <v>3.6245253000000002</v>
      </c>
      <c r="O1870">
        <v>503.666666666666</v>
      </c>
    </row>
    <row r="1871" spans="1:15">
      <c r="A1871">
        <v>2960</v>
      </c>
      <c r="B1871" t="s">
        <v>2386</v>
      </c>
      <c r="C1871" t="s">
        <v>418</v>
      </c>
      <c r="D1871" t="s">
        <v>207</v>
      </c>
      <c r="E1871">
        <v>84200</v>
      </c>
      <c r="F1871">
        <v>32500</v>
      </c>
      <c r="G1871">
        <v>6.0231829000000001</v>
      </c>
      <c r="H1871">
        <v>2.4611282000000001</v>
      </c>
      <c r="I1871">
        <v>14.080359</v>
      </c>
      <c r="J1871">
        <v>2.0497147E-2</v>
      </c>
      <c r="K1871">
        <v>0.84808581999999999</v>
      </c>
      <c r="L1871">
        <v>1.2345806000000001E-3</v>
      </c>
      <c r="M1871">
        <v>6.3590936999999998</v>
      </c>
      <c r="N1871">
        <v>6.2923578999999998</v>
      </c>
      <c r="O1871">
        <v>114.333333333333</v>
      </c>
    </row>
    <row r="1872" spans="1:15">
      <c r="A1872">
        <v>2454</v>
      </c>
      <c r="B1872" t="s">
        <v>2387</v>
      </c>
      <c r="C1872" t="s">
        <v>213</v>
      </c>
      <c r="D1872" t="s">
        <v>214</v>
      </c>
      <c r="E1872">
        <v>83800</v>
      </c>
      <c r="F1872">
        <v>38900</v>
      </c>
      <c r="G1872">
        <v>5.1035069999999996</v>
      </c>
      <c r="H1872">
        <v>0.31417599000000002</v>
      </c>
      <c r="I1872">
        <v>16.584059</v>
      </c>
      <c r="J1872">
        <v>0</v>
      </c>
      <c r="K1872">
        <v>0.84636855</v>
      </c>
      <c r="L1872">
        <v>0</v>
      </c>
      <c r="M1872">
        <v>1.6854104000000001</v>
      </c>
      <c r="N1872">
        <v>1.7299963</v>
      </c>
      <c r="O1872">
        <v>1602.3333333333301</v>
      </c>
    </row>
    <row r="1873" spans="1:15">
      <c r="A1873">
        <v>3144</v>
      </c>
      <c r="B1873" t="s">
        <v>2388</v>
      </c>
      <c r="C1873" t="s">
        <v>2041</v>
      </c>
      <c r="D1873" t="s">
        <v>285</v>
      </c>
      <c r="E1873">
        <v>122100</v>
      </c>
      <c r="F1873">
        <v>52200</v>
      </c>
      <c r="G1873">
        <v>2.6079178000000001</v>
      </c>
      <c r="H1873">
        <v>6.3278860999999997</v>
      </c>
      <c r="I1873">
        <v>32.432071999999998</v>
      </c>
      <c r="J1873">
        <v>3.1634521000000002</v>
      </c>
      <c r="K1873">
        <v>0.84580182999999998</v>
      </c>
      <c r="L1873">
        <v>8.2500226999999995E-2</v>
      </c>
      <c r="M1873">
        <v>-4.7081549E-2</v>
      </c>
      <c r="N1873">
        <v>-0.95432203999999998</v>
      </c>
      <c r="O1873">
        <v>748.66666666666595</v>
      </c>
    </row>
    <row r="1874" spans="1:15">
      <c r="A1874">
        <v>1643</v>
      </c>
      <c r="B1874" t="s">
        <v>2389</v>
      </c>
      <c r="C1874" t="s">
        <v>1501</v>
      </c>
      <c r="D1874" t="s">
        <v>165</v>
      </c>
      <c r="E1874">
        <v>58200</v>
      </c>
      <c r="F1874">
        <v>26900</v>
      </c>
      <c r="G1874">
        <v>17.745438</v>
      </c>
      <c r="H1874">
        <v>0.14211355000000001</v>
      </c>
      <c r="I1874">
        <v>4.7625237</v>
      </c>
      <c r="J1874">
        <v>0</v>
      </c>
      <c r="K1874">
        <v>0.84513073999999999</v>
      </c>
      <c r="L1874">
        <v>0</v>
      </c>
      <c r="M1874">
        <v>-5.1185532</v>
      </c>
      <c r="N1874">
        <v>-12.000526000000001</v>
      </c>
      <c r="O1874">
        <v>353.666666666666</v>
      </c>
    </row>
    <row r="1875" spans="1:15">
      <c r="A1875">
        <v>2299</v>
      </c>
      <c r="B1875" t="s">
        <v>2390</v>
      </c>
      <c r="C1875" t="s">
        <v>2391</v>
      </c>
      <c r="D1875" t="s">
        <v>386</v>
      </c>
      <c r="E1875">
        <v>60500</v>
      </c>
      <c r="F1875">
        <v>24700</v>
      </c>
      <c r="G1875">
        <v>11.962216</v>
      </c>
      <c r="H1875">
        <v>0.41162886999999998</v>
      </c>
      <c r="I1875">
        <v>7.0604414999999996</v>
      </c>
      <c r="J1875">
        <v>0</v>
      </c>
      <c r="K1875">
        <v>0.84458524000000001</v>
      </c>
      <c r="L1875">
        <v>0</v>
      </c>
      <c r="M1875">
        <v>5.2719497999999998</v>
      </c>
      <c r="N1875">
        <v>4.5503058000000003</v>
      </c>
      <c r="O1875">
        <v>373.666666666666</v>
      </c>
    </row>
    <row r="1876" spans="1:15">
      <c r="A1876">
        <v>1832</v>
      </c>
      <c r="B1876" t="s">
        <v>2392</v>
      </c>
      <c r="C1876" t="s">
        <v>953</v>
      </c>
      <c r="D1876" t="s">
        <v>248</v>
      </c>
      <c r="E1876">
        <v>83700</v>
      </c>
      <c r="F1876">
        <v>38600</v>
      </c>
      <c r="G1876">
        <v>5.3990893</v>
      </c>
      <c r="H1876">
        <v>0.67793846000000002</v>
      </c>
      <c r="I1876">
        <v>15.622316</v>
      </c>
      <c r="J1876">
        <v>2.6530529999999999</v>
      </c>
      <c r="K1876">
        <v>0.84346281999999995</v>
      </c>
      <c r="L1876">
        <v>0.14324070999999999</v>
      </c>
      <c r="M1876">
        <v>-0.54865819000000005</v>
      </c>
      <c r="N1876">
        <v>-2.5435531</v>
      </c>
      <c r="O1876">
        <v>231.5</v>
      </c>
    </row>
    <row r="1877" spans="1:15">
      <c r="A1877">
        <v>2931</v>
      </c>
      <c r="B1877" t="s">
        <v>2393</v>
      </c>
      <c r="C1877" t="s">
        <v>206</v>
      </c>
      <c r="D1877" t="s">
        <v>207</v>
      </c>
      <c r="E1877">
        <v>109900</v>
      </c>
      <c r="F1877">
        <v>36800</v>
      </c>
      <c r="G1877">
        <v>4.1673346000000002</v>
      </c>
      <c r="H1877">
        <v>3.4161203000000002</v>
      </c>
      <c r="I1877">
        <v>20.236183</v>
      </c>
      <c r="J1877">
        <v>0.1125476</v>
      </c>
      <c r="K1877">
        <v>0.84330939999999999</v>
      </c>
      <c r="L1877">
        <v>4.6902350000000001E-3</v>
      </c>
      <c r="M1877">
        <v>3.7574283999999998</v>
      </c>
      <c r="N1877">
        <v>7.3554130000000004</v>
      </c>
      <c r="O1877">
        <v>243</v>
      </c>
    </row>
    <row r="1878" spans="1:15">
      <c r="A1878">
        <v>12315</v>
      </c>
      <c r="B1878" t="s">
        <v>2394</v>
      </c>
      <c r="C1878" t="s">
        <v>344</v>
      </c>
      <c r="D1878" t="s">
        <v>345</v>
      </c>
      <c r="E1878">
        <v>89700</v>
      </c>
      <c r="F1878">
        <v>25000</v>
      </c>
      <c r="G1878">
        <v>6.6521224999999999</v>
      </c>
      <c r="H1878">
        <v>2.9220195000000002</v>
      </c>
      <c r="I1878">
        <v>12.657391000000001</v>
      </c>
      <c r="J1878">
        <v>0</v>
      </c>
      <c r="K1878">
        <v>0.84198516999999995</v>
      </c>
      <c r="L1878">
        <v>0</v>
      </c>
      <c r="M1878">
        <v>2.2437756000000002</v>
      </c>
      <c r="N1878">
        <v>-5.5919995</v>
      </c>
      <c r="O1878">
        <v>104.5</v>
      </c>
    </row>
    <row r="1879" spans="1:15">
      <c r="A1879">
        <v>2805</v>
      </c>
      <c r="B1879" t="s">
        <v>2395</v>
      </c>
      <c r="C1879" t="s">
        <v>55</v>
      </c>
      <c r="D1879" t="s">
        <v>17</v>
      </c>
      <c r="E1879">
        <v>72600</v>
      </c>
      <c r="F1879">
        <v>34600</v>
      </c>
      <c r="G1879">
        <v>6.5850010000000001</v>
      </c>
      <c r="H1879">
        <v>0.15906582999999999</v>
      </c>
      <c r="I1879">
        <v>12.779684</v>
      </c>
      <c r="J1879">
        <v>4.8941738999999998E-2</v>
      </c>
      <c r="K1879">
        <v>0.84154236000000004</v>
      </c>
      <c r="L1879">
        <v>3.2228141000000001E-3</v>
      </c>
      <c r="M1879">
        <v>-0.35640885999999999</v>
      </c>
      <c r="N1879">
        <v>-0.85393189999999997</v>
      </c>
      <c r="O1879">
        <v>220.333333333333</v>
      </c>
    </row>
    <row r="1880" spans="1:15">
      <c r="A1880">
        <v>1945</v>
      </c>
      <c r="B1880" t="s">
        <v>2396</v>
      </c>
      <c r="C1880" t="s">
        <v>2293</v>
      </c>
      <c r="D1880" t="s">
        <v>201</v>
      </c>
      <c r="E1880">
        <v>71600</v>
      </c>
      <c r="F1880">
        <v>35000</v>
      </c>
      <c r="G1880">
        <v>6.8242678999999997</v>
      </c>
      <c r="H1880">
        <v>0.38624745999999999</v>
      </c>
      <c r="I1880">
        <v>12.325122</v>
      </c>
      <c r="J1880">
        <v>0</v>
      </c>
      <c r="K1880">
        <v>0.84109931999999998</v>
      </c>
      <c r="L1880">
        <v>0</v>
      </c>
      <c r="M1880">
        <v>-2.0658658000000001</v>
      </c>
      <c r="N1880">
        <v>-6.2050828999999998</v>
      </c>
      <c r="O1880">
        <v>104.666666666666</v>
      </c>
    </row>
    <row r="1881" spans="1:15">
      <c r="A1881">
        <v>1472</v>
      </c>
      <c r="B1881" t="s">
        <v>2397</v>
      </c>
      <c r="C1881" t="s">
        <v>348</v>
      </c>
      <c r="D1881" t="s">
        <v>105</v>
      </c>
      <c r="E1881">
        <v>51800</v>
      </c>
      <c r="F1881">
        <v>32000</v>
      </c>
      <c r="G1881">
        <v>21.384508</v>
      </c>
      <c r="H1881">
        <v>5.1577854999999999E-2</v>
      </c>
      <c r="I1881">
        <v>3.9313045</v>
      </c>
      <c r="J1881">
        <v>7.9504727999999997E-2</v>
      </c>
      <c r="K1881">
        <v>0.84069008000000001</v>
      </c>
      <c r="L1881">
        <v>1.7001694000000001E-2</v>
      </c>
      <c r="M1881">
        <v>-4.7689705</v>
      </c>
      <c r="N1881">
        <v>-6.0755572000000004</v>
      </c>
      <c r="O1881">
        <v>285.5</v>
      </c>
    </row>
    <row r="1882" spans="1:15">
      <c r="A1882">
        <v>8244</v>
      </c>
      <c r="B1882" t="s">
        <v>2398</v>
      </c>
      <c r="C1882" t="s">
        <v>213</v>
      </c>
      <c r="D1882" t="s">
        <v>201</v>
      </c>
      <c r="E1882">
        <v>91100</v>
      </c>
      <c r="F1882">
        <v>32500</v>
      </c>
      <c r="G1882">
        <v>5.7515596999999996</v>
      </c>
      <c r="H1882">
        <v>1.0111821000000001</v>
      </c>
      <c r="I1882">
        <v>14.608510000000001</v>
      </c>
      <c r="J1882">
        <v>0.4383184</v>
      </c>
      <c r="K1882">
        <v>0.84021716999999996</v>
      </c>
      <c r="L1882">
        <v>2.5210142000000001E-2</v>
      </c>
      <c r="M1882">
        <v>0.88347529999999996</v>
      </c>
      <c r="N1882">
        <v>0.31390220000000002</v>
      </c>
      <c r="O1882">
        <v>2670.3333333333298</v>
      </c>
    </row>
    <row r="1883" spans="1:15">
      <c r="A1883">
        <v>2369</v>
      </c>
      <c r="B1883" t="s">
        <v>2399</v>
      </c>
      <c r="C1883" t="s">
        <v>893</v>
      </c>
      <c r="D1883" t="s">
        <v>783</v>
      </c>
      <c r="E1883">
        <v>74000</v>
      </c>
      <c r="F1883">
        <v>28700</v>
      </c>
      <c r="G1883">
        <v>5.9168601000000001</v>
      </c>
      <c r="H1883">
        <v>0.39987060000000002</v>
      </c>
      <c r="I1883">
        <v>14.174305</v>
      </c>
      <c r="J1883">
        <v>0.13031398</v>
      </c>
      <c r="K1883">
        <v>0.83867376999999999</v>
      </c>
      <c r="L1883">
        <v>7.7104950000000004E-3</v>
      </c>
      <c r="M1883">
        <v>-1.9448053000000001</v>
      </c>
      <c r="N1883">
        <v>-3.3511479</v>
      </c>
      <c r="O1883">
        <v>252</v>
      </c>
    </row>
    <row r="1884" spans="1:15">
      <c r="A1884">
        <v>7948</v>
      </c>
      <c r="B1884" t="s">
        <v>2400</v>
      </c>
      <c r="C1884" t="s">
        <v>1124</v>
      </c>
      <c r="D1884" t="s">
        <v>679</v>
      </c>
      <c r="E1884">
        <v>94300</v>
      </c>
      <c r="F1884">
        <v>39600</v>
      </c>
      <c r="G1884">
        <v>5.0092077000000002</v>
      </c>
      <c r="H1884">
        <v>0.5459311</v>
      </c>
      <c r="I1884">
        <v>16.722640999999999</v>
      </c>
      <c r="J1884">
        <v>0</v>
      </c>
      <c r="K1884">
        <v>0.83767188000000004</v>
      </c>
      <c r="L1884">
        <v>0</v>
      </c>
      <c r="M1884">
        <v>4.7899342000000003</v>
      </c>
      <c r="N1884">
        <v>10.57855</v>
      </c>
      <c r="O1884">
        <v>307</v>
      </c>
    </row>
    <row r="1885" spans="1:15">
      <c r="A1885">
        <v>3297</v>
      </c>
      <c r="B1885" t="s">
        <v>2401</v>
      </c>
      <c r="C1885" t="s">
        <v>1605</v>
      </c>
      <c r="D1885" t="s">
        <v>147</v>
      </c>
      <c r="E1885">
        <v>87400</v>
      </c>
      <c r="F1885">
        <v>40900</v>
      </c>
      <c r="G1885">
        <v>5.5705847999999998</v>
      </c>
      <c r="H1885">
        <v>0.64967810999999998</v>
      </c>
      <c r="I1885">
        <v>15.001098000000001</v>
      </c>
      <c r="J1885">
        <v>2.4836964999999999E-2</v>
      </c>
      <c r="K1885">
        <v>0.83564883000000001</v>
      </c>
      <c r="L1885">
        <v>1.3835642E-3</v>
      </c>
      <c r="M1885">
        <v>5.7973156000000001</v>
      </c>
      <c r="N1885">
        <v>9.7227077000000008</v>
      </c>
      <c r="O1885">
        <v>720.33333333333303</v>
      </c>
    </row>
    <row r="1886" spans="1:15">
      <c r="A1886">
        <v>8557</v>
      </c>
      <c r="B1886" t="s">
        <v>2402</v>
      </c>
      <c r="C1886" t="s">
        <v>1449</v>
      </c>
      <c r="D1886" t="s">
        <v>207</v>
      </c>
      <c r="E1886">
        <v>57600</v>
      </c>
      <c r="F1886">
        <v>25900</v>
      </c>
      <c r="G1886">
        <v>20.017375999999999</v>
      </c>
      <c r="H1886">
        <v>0.21710742999999999</v>
      </c>
      <c r="I1886">
        <v>4.1656246000000001</v>
      </c>
      <c r="J1886">
        <v>0</v>
      </c>
      <c r="K1886">
        <v>0.83384877000000002</v>
      </c>
      <c r="L1886">
        <v>0</v>
      </c>
      <c r="M1886">
        <v>-0.46971892999999998</v>
      </c>
      <c r="N1886">
        <v>6.3052535000000001</v>
      </c>
      <c r="O1886">
        <v>374.666666666666</v>
      </c>
    </row>
    <row r="1887" spans="1:15">
      <c r="A1887">
        <v>7691</v>
      </c>
      <c r="B1887" t="s">
        <v>2403</v>
      </c>
      <c r="C1887" t="s">
        <v>164</v>
      </c>
      <c r="D1887" t="s">
        <v>165</v>
      </c>
      <c r="E1887">
        <v>95900</v>
      </c>
      <c r="F1887">
        <v>33300</v>
      </c>
      <c r="G1887">
        <v>4.2634224999999999</v>
      </c>
      <c r="H1887">
        <v>0.60867928999999998</v>
      </c>
      <c r="I1887">
        <v>19.557051000000001</v>
      </c>
      <c r="J1887">
        <v>0</v>
      </c>
      <c r="K1887">
        <v>0.83379959999999997</v>
      </c>
      <c r="L1887">
        <v>0</v>
      </c>
      <c r="M1887">
        <v>1.3383590000000001</v>
      </c>
      <c r="N1887">
        <v>1.9104878999999999</v>
      </c>
      <c r="O1887">
        <v>931</v>
      </c>
    </row>
    <row r="1888" spans="1:15">
      <c r="A1888">
        <v>10027</v>
      </c>
      <c r="B1888" t="s">
        <v>2404</v>
      </c>
      <c r="C1888" t="s">
        <v>2405</v>
      </c>
      <c r="D1888" t="s">
        <v>285</v>
      </c>
      <c r="E1888">
        <v>64200</v>
      </c>
      <c r="F1888">
        <v>30900</v>
      </c>
      <c r="G1888">
        <v>9.5145903000000001</v>
      </c>
      <c r="H1888">
        <v>0.25933158000000001</v>
      </c>
      <c r="I1888">
        <v>8.7472191000000006</v>
      </c>
      <c r="J1888">
        <v>3.8188301000000001E-2</v>
      </c>
      <c r="K1888">
        <v>0.8322621</v>
      </c>
      <c r="L1888">
        <v>3.6334605E-3</v>
      </c>
      <c r="M1888">
        <v>2.8605325000000001</v>
      </c>
      <c r="N1888">
        <v>1.2869837</v>
      </c>
      <c r="O1888">
        <v>526.66666666666595</v>
      </c>
    </row>
    <row r="1889" spans="1:15">
      <c r="A1889">
        <v>2303</v>
      </c>
      <c r="B1889" t="s">
        <v>2406</v>
      </c>
      <c r="C1889" t="s">
        <v>385</v>
      </c>
      <c r="D1889" t="s">
        <v>386</v>
      </c>
      <c r="E1889">
        <v>93400</v>
      </c>
      <c r="F1889">
        <v>27600</v>
      </c>
      <c r="G1889">
        <v>7.7071756999999996</v>
      </c>
      <c r="H1889">
        <v>1.0537181</v>
      </c>
      <c r="I1889">
        <v>10.791954</v>
      </c>
      <c r="J1889">
        <v>0.42927622999999998</v>
      </c>
      <c r="K1889">
        <v>0.83175485999999998</v>
      </c>
      <c r="L1889">
        <v>3.3085073999999999E-2</v>
      </c>
      <c r="M1889">
        <v>10.225263999999999</v>
      </c>
      <c r="N1889">
        <v>15.291245999999999</v>
      </c>
      <c r="O1889">
        <v>3193.3333333333298</v>
      </c>
    </row>
    <row r="1890" spans="1:15">
      <c r="A1890">
        <v>3560</v>
      </c>
      <c r="B1890" t="s">
        <v>2407</v>
      </c>
      <c r="C1890" t="s">
        <v>602</v>
      </c>
      <c r="D1890" t="s">
        <v>36</v>
      </c>
      <c r="E1890">
        <v>87000</v>
      </c>
      <c r="F1890">
        <v>39500</v>
      </c>
      <c r="G1890">
        <v>6.0558890999999999</v>
      </c>
      <c r="H1890">
        <v>0.71315116000000001</v>
      </c>
      <c r="I1890">
        <v>13.721609000000001</v>
      </c>
      <c r="J1890">
        <v>0</v>
      </c>
      <c r="K1890">
        <v>0.83096552000000001</v>
      </c>
      <c r="L1890">
        <v>0</v>
      </c>
      <c r="M1890">
        <v>-1.0627451999999999</v>
      </c>
      <c r="N1890">
        <v>-5.1425862000000002</v>
      </c>
      <c r="O1890">
        <v>289.666666666666</v>
      </c>
    </row>
    <row r="1891" spans="1:15">
      <c r="A1891">
        <v>3296</v>
      </c>
      <c r="B1891" t="s">
        <v>2408</v>
      </c>
      <c r="C1891" t="s">
        <v>472</v>
      </c>
      <c r="D1891" t="s">
        <v>147</v>
      </c>
      <c r="E1891">
        <v>80600</v>
      </c>
      <c r="F1891">
        <v>40500</v>
      </c>
      <c r="G1891">
        <v>6.5572619000000003</v>
      </c>
      <c r="H1891">
        <v>0.77375590999999999</v>
      </c>
      <c r="I1891">
        <v>12.671094</v>
      </c>
      <c r="J1891">
        <v>8.9767321999999997E-2</v>
      </c>
      <c r="K1891">
        <v>0.83087683000000001</v>
      </c>
      <c r="L1891">
        <v>5.8862790000000003E-3</v>
      </c>
      <c r="M1891">
        <v>-0.45627015999999998</v>
      </c>
      <c r="N1891">
        <v>-5.2630686999999998</v>
      </c>
      <c r="O1891">
        <v>268.33333333333297</v>
      </c>
    </row>
    <row r="1892" spans="1:15">
      <c r="A1892">
        <v>4595</v>
      </c>
      <c r="B1892" t="s">
        <v>2409</v>
      </c>
      <c r="C1892" t="s">
        <v>1601</v>
      </c>
      <c r="D1892" t="s">
        <v>295</v>
      </c>
      <c r="E1892">
        <v>67600</v>
      </c>
      <c r="F1892">
        <v>34800</v>
      </c>
      <c r="G1892">
        <v>9.6104298000000004</v>
      </c>
      <c r="H1892">
        <v>0.25729463000000002</v>
      </c>
      <c r="I1892">
        <v>8.6416053999999995</v>
      </c>
      <c r="J1892">
        <v>0.61031758999999997</v>
      </c>
      <c r="K1892">
        <v>0.83049547999999995</v>
      </c>
      <c r="L1892">
        <v>5.8654143999999998E-2</v>
      </c>
      <c r="M1892">
        <v>0.79057299999999997</v>
      </c>
      <c r="N1892">
        <v>-2.0086445999999998</v>
      </c>
      <c r="O1892">
        <v>1137</v>
      </c>
    </row>
    <row r="1893" spans="1:15">
      <c r="A1893">
        <v>2553</v>
      </c>
      <c r="B1893" t="s">
        <v>2410</v>
      </c>
      <c r="C1893" t="s">
        <v>1383</v>
      </c>
      <c r="D1893" t="s">
        <v>1037</v>
      </c>
      <c r="E1893">
        <v>73300</v>
      </c>
      <c r="F1893">
        <v>51500</v>
      </c>
      <c r="G1893">
        <v>5.7081628000000002</v>
      </c>
      <c r="H1893">
        <v>0.56110172999999997</v>
      </c>
      <c r="I1893">
        <v>14.546010000000001</v>
      </c>
      <c r="J1893">
        <v>0.12552509000000001</v>
      </c>
      <c r="K1893">
        <v>0.83030992999999997</v>
      </c>
      <c r="L1893">
        <v>7.1651767999999999E-3</v>
      </c>
      <c r="M1893">
        <v>3.9327602000000002</v>
      </c>
      <c r="N1893">
        <v>-4.1559701000000002</v>
      </c>
      <c r="O1893">
        <v>196</v>
      </c>
    </row>
    <row r="1894" spans="1:15">
      <c r="A1894">
        <v>3610</v>
      </c>
      <c r="B1894" t="s">
        <v>2411</v>
      </c>
      <c r="C1894" t="s">
        <v>2412</v>
      </c>
      <c r="D1894" t="s">
        <v>36</v>
      </c>
      <c r="E1894">
        <v>82300</v>
      </c>
      <c r="F1894">
        <v>39600</v>
      </c>
      <c r="G1894">
        <v>9.9125566000000003</v>
      </c>
      <c r="H1894">
        <v>2.9505124</v>
      </c>
      <c r="I1894">
        <v>8.3701095999999993</v>
      </c>
      <c r="J1894">
        <v>5.8636307999999998E-2</v>
      </c>
      <c r="K1894">
        <v>0.82969183000000002</v>
      </c>
      <c r="L1894">
        <v>5.8123571999999998E-3</v>
      </c>
      <c r="M1894">
        <v>-2.0394945</v>
      </c>
      <c r="N1894">
        <v>-7.9389586000000003</v>
      </c>
      <c r="O1894">
        <v>137.666666666666</v>
      </c>
    </row>
    <row r="1895" spans="1:15">
      <c r="A1895">
        <v>80</v>
      </c>
      <c r="B1895" t="s">
        <v>2413</v>
      </c>
      <c r="C1895" t="s">
        <v>2188</v>
      </c>
      <c r="D1895" t="s">
        <v>295</v>
      </c>
      <c r="E1895">
        <v>75600</v>
      </c>
      <c r="F1895">
        <v>31400</v>
      </c>
      <c r="G1895">
        <v>9.6413554999999995</v>
      </c>
      <c r="H1895">
        <v>0.24654032000000001</v>
      </c>
      <c r="I1895">
        <v>8.5836047999999998</v>
      </c>
      <c r="J1895">
        <v>2.4416515999999999E-2</v>
      </c>
      <c r="K1895">
        <v>0.82757586000000005</v>
      </c>
      <c r="L1895">
        <v>2.3540828999999998E-3</v>
      </c>
      <c r="M1895">
        <v>2.3405193999999998</v>
      </c>
      <c r="N1895">
        <v>4.8359851999999997</v>
      </c>
      <c r="O1895">
        <v>1237</v>
      </c>
    </row>
    <row r="1896" spans="1:15">
      <c r="A1896">
        <v>3694</v>
      </c>
      <c r="B1896" t="s">
        <v>2414</v>
      </c>
      <c r="C1896" t="s">
        <v>1185</v>
      </c>
      <c r="D1896" t="s">
        <v>511</v>
      </c>
      <c r="E1896">
        <v>119100</v>
      </c>
      <c r="F1896">
        <v>49500</v>
      </c>
      <c r="G1896">
        <v>2.3503954</v>
      </c>
      <c r="H1896">
        <v>4.4348478</v>
      </c>
      <c r="I1896">
        <v>35.203152000000003</v>
      </c>
      <c r="J1896">
        <v>2.3965399000000001</v>
      </c>
      <c r="K1896">
        <v>0.82741332000000001</v>
      </c>
      <c r="L1896">
        <v>5.6328169999999997E-2</v>
      </c>
      <c r="M1896">
        <v>-8.5748576000000007E-2</v>
      </c>
      <c r="N1896">
        <v>-1.1930940000000001</v>
      </c>
      <c r="O1896">
        <v>470.666666666666</v>
      </c>
    </row>
    <row r="1897" spans="1:15">
      <c r="A1897">
        <v>9765</v>
      </c>
      <c r="B1897" t="s">
        <v>2415</v>
      </c>
      <c r="C1897" t="s">
        <v>87</v>
      </c>
      <c r="D1897" t="s">
        <v>88</v>
      </c>
      <c r="E1897">
        <v>76200</v>
      </c>
      <c r="F1897">
        <v>32500</v>
      </c>
      <c r="G1897">
        <v>9.1334362000000002</v>
      </c>
      <c r="H1897">
        <v>0.29394513</v>
      </c>
      <c r="I1897">
        <v>8.9702348999999995</v>
      </c>
      <c r="J1897">
        <v>2.4484135000000001E-2</v>
      </c>
      <c r="K1897">
        <v>0.81929063999999996</v>
      </c>
      <c r="L1897">
        <v>2.2362429000000001E-3</v>
      </c>
      <c r="M1897">
        <v>2.5288927999999999</v>
      </c>
      <c r="N1897">
        <v>4.0764265000000002</v>
      </c>
      <c r="O1897">
        <v>526.33333333333303</v>
      </c>
    </row>
    <row r="1898" spans="1:15">
      <c r="A1898">
        <v>3842</v>
      </c>
      <c r="B1898" t="s">
        <v>2416</v>
      </c>
      <c r="C1898" t="s">
        <v>550</v>
      </c>
      <c r="D1898" t="s">
        <v>551</v>
      </c>
      <c r="E1898">
        <v>79300</v>
      </c>
      <c r="F1898">
        <v>38600</v>
      </c>
      <c r="G1898">
        <v>5.4974685000000001</v>
      </c>
      <c r="H1898">
        <v>0.78811209999999998</v>
      </c>
      <c r="I1898">
        <v>14.889068999999999</v>
      </c>
      <c r="J1898">
        <v>8.1967913000000003E-2</v>
      </c>
      <c r="K1898">
        <v>0.81852179999999997</v>
      </c>
      <c r="L1898">
        <v>4.5061600000000004E-3</v>
      </c>
      <c r="M1898">
        <v>-1.1412057E-2</v>
      </c>
      <c r="N1898">
        <v>-6.0177478999999998</v>
      </c>
      <c r="O1898">
        <v>284.33333333333297</v>
      </c>
    </row>
    <row r="1899" spans="1:15">
      <c r="A1899">
        <v>10530</v>
      </c>
      <c r="B1899" t="s">
        <v>2417</v>
      </c>
      <c r="C1899" t="s">
        <v>87</v>
      </c>
      <c r="D1899" t="s">
        <v>88</v>
      </c>
      <c r="E1899">
        <v>71400</v>
      </c>
      <c r="F1899">
        <v>25000</v>
      </c>
      <c r="G1899">
        <v>10.558002999999999</v>
      </c>
      <c r="H1899">
        <v>0.42002738000000001</v>
      </c>
      <c r="I1899">
        <v>7.7318707</v>
      </c>
      <c r="J1899">
        <v>9.4267718E-2</v>
      </c>
      <c r="K1899">
        <v>0.81633115000000001</v>
      </c>
      <c r="L1899">
        <v>9.9527891999999993E-3</v>
      </c>
      <c r="M1899">
        <v>2.8958552000000002</v>
      </c>
      <c r="N1899">
        <v>12.643117</v>
      </c>
      <c r="O1899">
        <v>244</v>
      </c>
    </row>
    <row r="1900" spans="1:15">
      <c r="A1900">
        <v>3268</v>
      </c>
      <c r="B1900" t="s">
        <v>2418</v>
      </c>
      <c r="C1900" t="s">
        <v>556</v>
      </c>
      <c r="D1900" t="s">
        <v>147</v>
      </c>
      <c r="E1900">
        <v>138500</v>
      </c>
      <c r="F1900">
        <v>58800</v>
      </c>
      <c r="G1900">
        <v>1.8628127999999999</v>
      </c>
      <c r="H1900">
        <v>10.693479</v>
      </c>
      <c r="I1900">
        <v>43.804008000000003</v>
      </c>
      <c r="J1900">
        <v>6.6633611000000004</v>
      </c>
      <c r="K1900">
        <v>0.81598663000000005</v>
      </c>
      <c r="L1900">
        <v>0.12412594</v>
      </c>
      <c r="M1900">
        <v>-0.42365356999999998</v>
      </c>
      <c r="N1900">
        <v>-2.0803813999999998</v>
      </c>
      <c r="O1900">
        <v>573.33333333333303</v>
      </c>
    </row>
    <row r="1901" spans="1:15">
      <c r="A1901">
        <v>2261</v>
      </c>
      <c r="B1901" t="s">
        <v>2419</v>
      </c>
      <c r="C1901" t="s">
        <v>385</v>
      </c>
      <c r="D1901" t="s">
        <v>386</v>
      </c>
      <c r="E1901">
        <v>78800</v>
      </c>
      <c r="F1901">
        <v>24500</v>
      </c>
      <c r="G1901">
        <v>12.730539</v>
      </c>
      <c r="H1901">
        <v>0.35168602999999998</v>
      </c>
      <c r="I1901">
        <v>6.3909754999999997</v>
      </c>
      <c r="J1901">
        <v>2.1932331999999999E-2</v>
      </c>
      <c r="K1901">
        <v>0.81360566999999995</v>
      </c>
      <c r="L1901">
        <v>2.7921041000000001E-3</v>
      </c>
      <c r="M1901">
        <v>12.069462</v>
      </c>
      <c r="N1901">
        <v>16.539010999999999</v>
      </c>
      <c r="O1901">
        <v>2085</v>
      </c>
    </row>
    <row r="1902" spans="1:15">
      <c r="A1902">
        <v>1429</v>
      </c>
      <c r="B1902" t="s">
        <v>2420</v>
      </c>
      <c r="C1902" t="s">
        <v>1124</v>
      </c>
      <c r="D1902" t="s">
        <v>679</v>
      </c>
      <c r="E1902">
        <v>80300</v>
      </c>
      <c r="F1902">
        <v>44800</v>
      </c>
      <c r="G1902">
        <v>8.8888005999999997</v>
      </c>
      <c r="H1902">
        <v>1.5572417000000001</v>
      </c>
      <c r="I1902">
        <v>9.1482142999999994</v>
      </c>
      <c r="J1902">
        <v>0</v>
      </c>
      <c r="K1902">
        <v>0.81316650000000001</v>
      </c>
      <c r="L1902">
        <v>0</v>
      </c>
      <c r="M1902">
        <v>2.4743387999999999</v>
      </c>
      <c r="N1902">
        <v>10.587317000000001</v>
      </c>
      <c r="O1902">
        <v>109.5</v>
      </c>
    </row>
    <row r="1903" spans="1:15">
      <c r="A1903">
        <v>2316</v>
      </c>
      <c r="B1903" t="s">
        <v>2421</v>
      </c>
      <c r="C1903" t="s">
        <v>342</v>
      </c>
      <c r="D1903" t="s">
        <v>386</v>
      </c>
      <c r="E1903">
        <v>87000</v>
      </c>
      <c r="F1903">
        <v>37100</v>
      </c>
      <c r="G1903">
        <v>6.3089222999999999</v>
      </c>
      <c r="H1903">
        <v>0.81288338000000004</v>
      </c>
      <c r="I1903">
        <v>12.884817999999999</v>
      </c>
      <c r="J1903">
        <v>0</v>
      </c>
      <c r="K1903">
        <v>0.81289314999999995</v>
      </c>
      <c r="L1903">
        <v>0</v>
      </c>
      <c r="M1903">
        <v>4.4360727999999998</v>
      </c>
      <c r="N1903">
        <v>5.4554982000000001</v>
      </c>
      <c r="O1903">
        <v>171</v>
      </c>
    </row>
    <row r="1904" spans="1:15">
      <c r="A1904">
        <v>6807</v>
      </c>
      <c r="B1904" t="s">
        <v>2422</v>
      </c>
      <c r="C1904" t="s">
        <v>146</v>
      </c>
      <c r="D1904" t="s">
        <v>147</v>
      </c>
      <c r="E1904">
        <v>68500</v>
      </c>
      <c r="F1904">
        <v>28800</v>
      </c>
      <c r="G1904">
        <v>13.399538</v>
      </c>
      <c r="H1904">
        <v>6.5960765000000005E-2</v>
      </c>
      <c r="I1904">
        <v>6.0661101000000004</v>
      </c>
      <c r="J1904">
        <v>4.5464857999999997E-2</v>
      </c>
      <c r="K1904">
        <v>0.81283081000000001</v>
      </c>
      <c r="L1904">
        <v>6.0920812999999997E-3</v>
      </c>
      <c r="M1904">
        <v>3.9441247000000001</v>
      </c>
      <c r="N1904">
        <v>2.3508110000000002</v>
      </c>
      <c r="O1904">
        <v>416</v>
      </c>
    </row>
    <row r="1905" spans="1:15">
      <c r="A1905">
        <v>5754</v>
      </c>
      <c r="B1905" t="s">
        <v>2423</v>
      </c>
      <c r="C1905" t="s">
        <v>568</v>
      </c>
      <c r="D1905" t="s">
        <v>207</v>
      </c>
      <c r="E1905">
        <v>67000</v>
      </c>
      <c r="F1905">
        <v>23400</v>
      </c>
      <c r="G1905">
        <v>12.845675</v>
      </c>
      <c r="H1905">
        <v>0.26240173</v>
      </c>
      <c r="I1905">
        <v>6.3271341000000003</v>
      </c>
      <c r="J1905">
        <v>1.8708458000000001E-2</v>
      </c>
      <c r="K1905">
        <v>0.81276314999999999</v>
      </c>
      <c r="L1905">
        <v>2.4032277999999998E-3</v>
      </c>
      <c r="M1905">
        <v>5.2354827000000004</v>
      </c>
      <c r="N1905">
        <v>8.6349411000000007</v>
      </c>
      <c r="O1905">
        <v>800.33333333333303</v>
      </c>
    </row>
    <row r="1906" spans="1:15">
      <c r="A1906">
        <v>7170</v>
      </c>
      <c r="B1906" t="s">
        <v>2424</v>
      </c>
      <c r="C1906" t="s">
        <v>541</v>
      </c>
      <c r="D1906" t="s">
        <v>165</v>
      </c>
      <c r="E1906">
        <v>72700</v>
      </c>
      <c r="F1906">
        <v>30000</v>
      </c>
      <c r="G1906">
        <v>10.105523</v>
      </c>
      <c r="H1906">
        <v>0.31325585</v>
      </c>
      <c r="I1906">
        <v>8.0157536999999994</v>
      </c>
      <c r="J1906">
        <v>0.25418027999999998</v>
      </c>
      <c r="K1906">
        <v>0.81003380000000003</v>
      </c>
      <c r="L1906">
        <v>2.5686245E-2</v>
      </c>
      <c r="M1906">
        <v>2.9918727999999999</v>
      </c>
      <c r="N1906">
        <v>3.7569925999999998</v>
      </c>
      <c r="O1906">
        <v>1289.5</v>
      </c>
    </row>
    <row r="1907" spans="1:15">
      <c r="A1907">
        <v>1473</v>
      </c>
      <c r="B1907" t="s">
        <v>2425</v>
      </c>
      <c r="C1907" t="s">
        <v>245</v>
      </c>
      <c r="D1907" t="s">
        <v>105</v>
      </c>
      <c r="E1907">
        <v>64300</v>
      </c>
      <c r="F1907">
        <v>41500</v>
      </c>
      <c r="G1907">
        <v>7.7094263999999999</v>
      </c>
      <c r="H1907">
        <v>0.71325254000000005</v>
      </c>
      <c r="I1907">
        <v>10.489418000000001</v>
      </c>
      <c r="J1907">
        <v>0.17737338999999999</v>
      </c>
      <c r="K1907">
        <v>0.80867398000000001</v>
      </c>
      <c r="L1907">
        <v>1.3674472E-2</v>
      </c>
      <c r="M1907">
        <v>1.635426</v>
      </c>
      <c r="N1907">
        <v>-10.657458999999999</v>
      </c>
      <c r="O1907">
        <v>140.5</v>
      </c>
    </row>
    <row r="1908" spans="1:15">
      <c r="A1908">
        <v>3742</v>
      </c>
      <c r="B1908" t="s">
        <v>2426</v>
      </c>
      <c r="C1908" t="s">
        <v>2193</v>
      </c>
      <c r="D1908" t="s">
        <v>297</v>
      </c>
      <c r="E1908">
        <v>109900</v>
      </c>
      <c r="F1908">
        <v>39000</v>
      </c>
      <c r="G1908">
        <v>3.0879799999999999</v>
      </c>
      <c r="H1908">
        <v>3.2624259000000002</v>
      </c>
      <c r="I1908">
        <v>26.139921000000001</v>
      </c>
      <c r="J1908">
        <v>0</v>
      </c>
      <c r="K1908">
        <v>0.80719554000000004</v>
      </c>
      <c r="L1908">
        <v>0</v>
      </c>
      <c r="M1908">
        <v>1.4871516</v>
      </c>
      <c r="N1908">
        <v>0.81977396999999996</v>
      </c>
      <c r="O1908">
        <v>128.666666666666</v>
      </c>
    </row>
    <row r="1909" spans="1:15">
      <c r="A1909">
        <v>1842</v>
      </c>
      <c r="B1909" t="s">
        <v>2427</v>
      </c>
      <c r="C1909" t="s">
        <v>2428</v>
      </c>
      <c r="D1909" t="s">
        <v>248</v>
      </c>
      <c r="E1909">
        <v>107000</v>
      </c>
      <c r="F1909">
        <v>51200</v>
      </c>
      <c r="G1909">
        <v>2.8814237</v>
      </c>
      <c r="H1909">
        <v>2.0086895999999999</v>
      </c>
      <c r="I1909">
        <v>28.010505999999999</v>
      </c>
      <c r="J1909">
        <v>3.5411948999999998</v>
      </c>
      <c r="K1909">
        <v>0.80710137000000004</v>
      </c>
      <c r="L1909">
        <v>0.10203683</v>
      </c>
      <c r="M1909">
        <v>0.82318866000000002</v>
      </c>
      <c r="N1909">
        <v>0.53143322000000004</v>
      </c>
      <c r="O1909">
        <v>641.33333333333303</v>
      </c>
    </row>
    <row r="1910" spans="1:15">
      <c r="A1910">
        <v>25306</v>
      </c>
      <c r="B1910" t="s">
        <v>2429</v>
      </c>
      <c r="C1910" t="s">
        <v>422</v>
      </c>
      <c r="D1910" t="s">
        <v>214</v>
      </c>
      <c r="E1910">
        <v>89000</v>
      </c>
      <c r="F1910">
        <v>34200</v>
      </c>
      <c r="G1910">
        <v>5.4833531000000004</v>
      </c>
      <c r="H1910">
        <v>0.38056006999999997</v>
      </c>
      <c r="I1910">
        <v>14.705814</v>
      </c>
      <c r="J1910">
        <v>0.12846233000000001</v>
      </c>
      <c r="K1910">
        <v>0.80637175000000005</v>
      </c>
      <c r="L1910">
        <v>7.0440429000000002E-3</v>
      </c>
      <c r="M1910">
        <v>1.5556057999999999</v>
      </c>
      <c r="N1910">
        <v>-1.0606411</v>
      </c>
      <c r="O1910">
        <v>1459</v>
      </c>
    </row>
    <row r="1911" spans="1:15">
      <c r="A1911">
        <v>2961</v>
      </c>
      <c r="B1911" t="s">
        <v>2430</v>
      </c>
      <c r="C1911" t="s">
        <v>373</v>
      </c>
      <c r="D1911" t="s">
        <v>207</v>
      </c>
      <c r="E1911">
        <v>53500</v>
      </c>
      <c r="F1911">
        <v>24500</v>
      </c>
      <c r="G1911">
        <v>20.092472000000001</v>
      </c>
      <c r="H1911">
        <v>0.28153088999999998</v>
      </c>
      <c r="I1911">
        <v>4.0103865000000001</v>
      </c>
      <c r="J1911">
        <v>0.28576815</v>
      </c>
      <c r="K1911">
        <v>0.80578578000000001</v>
      </c>
      <c r="L1911">
        <v>5.7417880999999997E-2</v>
      </c>
      <c r="M1911">
        <v>-0.52141731999999996</v>
      </c>
      <c r="N1911">
        <v>0.23305933000000001</v>
      </c>
      <c r="O1911">
        <v>542.66666666666595</v>
      </c>
    </row>
    <row r="1912" spans="1:15">
      <c r="A1912">
        <v>3778</v>
      </c>
      <c r="B1912" t="s">
        <v>2431</v>
      </c>
      <c r="C1912" t="s">
        <v>1033</v>
      </c>
      <c r="D1912" t="s">
        <v>345</v>
      </c>
      <c r="E1912">
        <v>121100</v>
      </c>
      <c r="F1912">
        <v>54900</v>
      </c>
      <c r="G1912">
        <v>2.6983921999999998</v>
      </c>
      <c r="H1912">
        <v>4.8732743000000003</v>
      </c>
      <c r="I1912">
        <v>29.727905</v>
      </c>
      <c r="J1912">
        <v>0</v>
      </c>
      <c r="K1912">
        <v>0.80217539999999998</v>
      </c>
      <c r="L1912">
        <v>0</v>
      </c>
      <c r="M1912">
        <v>-1.0665441</v>
      </c>
      <c r="N1912">
        <v>-4.7506056000000001</v>
      </c>
      <c r="O1912">
        <v>684</v>
      </c>
    </row>
    <row r="1913" spans="1:15">
      <c r="A1913">
        <v>3911</v>
      </c>
      <c r="B1913" t="s">
        <v>2432</v>
      </c>
      <c r="C1913" t="s">
        <v>2433</v>
      </c>
      <c r="D1913" t="s">
        <v>551</v>
      </c>
      <c r="E1913">
        <v>78200</v>
      </c>
      <c r="F1913">
        <v>38600</v>
      </c>
      <c r="G1913">
        <v>6.0364256000000003</v>
      </c>
      <c r="H1913">
        <v>0.59474837999999997</v>
      </c>
      <c r="I1913">
        <v>13.288739</v>
      </c>
      <c r="J1913">
        <v>2.7054548000000001E-2</v>
      </c>
      <c r="K1913">
        <v>0.80216491000000001</v>
      </c>
      <c r="L1913">
        <v>1.6331277999999999E-3</v>
      </c>
      <c r="M1913">
        <v>-1.0331631999999999</v>
      </c>
      <c r="N1913">
        <v>-6.9806584999999997</v>
      </c>
      <c r="O1913">
        <v>256.33333333333297</v>
      </c>
    </row>
    <row r="1914" spans="1:15">
      <c r="A1914">
        <v>7085</v>
      </c>
      <c r="B1914" t="s">
        <v>2434</v>
      </c>
      <c r="C1914" t="s">
        <v>284</v>
      </c>
      <c r="D1914" t="s">
        <v>285</v>
      </c>
      <c r="E1914">
        <v>77200</v>
      </c>
      <c r="F1914">
        <v>34800</v>
      </c>
      <c r="G1914">
        <v>5.4846611000000003</v>
      </c>
      <c r="H1914">
        <v>0.62325220999999997</v>
      </c>
      <c r="I1914">
        <v>14.622521000000001</v>
      </c>
      <c r="J1914">
        <v>4.9775808999999997E-2</v>
      </c>
      <c r="K1914">
        <v>0.80199575000000001</v>
      </c>
      <c r="L1914">
        <v>2.7300344999999998E-3</v>
      </c>
      <c r="M1914">
        <v>-0.77412707000000003</v>
      </c>
      <c r="N1914">
        <v>-3.5692672999999999</v>
      </c>
      <c r="O1914">
        <v>344</v>
      </c>
    </row>
    <row r="1915" spans="1:15">
      <c r="A1915">
        <v>2337</v>
      </c>
      <c r="B1915" t="s">
        <v>2435</v>
      </c>
      <c r="C1915" t="s">
        <v>2436</v>
      </c>
      <c r="D1915" t="s">
        <v>783</v>
      </c>
      <c r="E1915">
        <v>76000</v>
      </c>
      <c r="F1915">
        <v>35500</v>
      </c>
      <c r="G1915">
        <v>6.9232779000000004</v>
      </c>
      <c r="H1915">
        <v>0.11509451</v>
      </c>
      <c r="I1915">
        <v>11.577529999999999</v>
      </c>
      <c r="J1915">
        <v>6.6999722999999999E-3</v>
      </c>
      <c r="K1915">
        <v>0.80154455000000002</v>
      </c>
      <c r="L1915">
        <v>4.6385772000000002E-4</v>
      </c>
      <c r="M1915">
        <v>-1.3049573000000001</v>
      </c>
      <c r="N1915">
        <v>-9.2120867000000004</v>
      </c>
      <c r="O1915">
        <v>117</v>
      </c>
    </row>
    <row r="1916" spans="1:15">
      <c r="A1916">
        <v>40513</v>
      </c>
      <c r="B1916" t="s">
        <v>2437</v>
      </c>
      <c r="C1916" t="s">
        <v>1892</v>
      </c>
      <c r="D1916" t="s">
        <v>162</v>
      </c>
      <c r="E1916">
        <v>73600</v>
      </c>
      <c r="F1916">
        <v>32300</v>
      </c>
      <c r="G1916">
        <v>10.486931999999999</v>
      </c>
      <c r="H1916">
        <v>0.93224077999999999</v>
      </c>
      <c r="I1916">
        <v>7.6432595000000001</v>
      </c>
      <c r="J1916">
        <v>1.4722086999999999</v>
      </c>
      <c r="K1916">
        <v>0.80154334999999999</v>
      </c>
      <c r="L1916">
        <v>0.15438952</v>
      </c>
      <c r="M1916">
        <v>10.053616</v>
      </c>
      <c r="N1916">
        <v>22.491935999999999</v>
      </c>
      <c r="O1916">
        <v>214</v>
      </c>
    </row>
    <row r="1917" spans="1:15">
      <c r="A1917">
        <v>30357</v>
      </c>
      <c r="B1917" t="s">
        <v>2438</v>
      </c>
      <c r="C1917" t="s">
        <v>112</v>
      </c>
      <c r="D1917" t="s">
        <v>23</v>
      </c>
      <c r="E1917">
        <v>109500</v>
      </c>
      <c r="F1917">
        <v>37300</v>
      </c>
      <c r="G1917">
        <v>4.8723688000000003</v>
      </c>
      <c r="H1917">
        <v>1.9541621</v>
      </c>
      <c r="I1917">
        <v>16.450659000000002</v>
      </c>
      <c r="J1917">
        <v>0.18253055000000001</v>
      </c>
      <c r="K1917">
        <v>0.80153680000000005</v>
      </c>
      <c r="L1917">
        <v>8.8935625000000004E-3</v>
      </c>
      <c r="M1917">
        <v>3.8929092999999999</v>
      </c>
      <c r="N1917">
        <v>5.1411518999999997</v>
      </c>
      <c r="O1917">
        <v>988.5</v>
      </c>
    </row>
    <row r="1918" spans="1:15">
      <c r="A1918">
        <v>1437</v>
      </c>
      <c r="B1918" t="s">
        <v>2439</v>
      </c>
      <c r="C1918" t="s">
        <v>188</v>
      </c>
      <c r="D1918" t="s">
        <v>189</v>
      </c>
      <c r="E1918">
        <v>133000</v>
      </c>
      <c r="F1918">
        <v>57700</v>
      </c>
      <c r="G1918">
        <v>2.1016385999999998</v>
      </c>
      <c r="H1918">
        <v>4.0084181000000001</v>
      </c>
      <c r="I1918">
        <v>38.116149999999998</v>
      </c>
      <c r="J1918">
        <v>3.0319126000000001</v>
      </c>
      <c r="K1918">
        <v>0.80106372000000003</v>
      </c>
      <c r="L1918">
        <v>6.3719845999999997E-2</v>
      </c>
      <c r="M1918">
        <v>-0.40936889999999998</v>
      </c>
      <c r="N1918">
        <v>-3.4908247000000001</v>
      </c>
      <c r="O1918">
        <v>548</v>
      </c>
    </row>
    <row r="1919" spans="1:15">
      <c r="A1919">
        <v>3276</v>
      </c>
      <c r="B1919" t="s">
        <v>2440</v>
      </c>
      <c r="C1919" t="s">
        <v>316</v>
      </c>
      <c r="D1919" t="s">
        <v>147</v>
      </c>
      <c r="E1919">
        <v>92700</v>
      </c>
      <c r="F1919">
        <v>43100</v>
      </c>
      <c r="G1919">
        <v>5.7326240999999998</v>
      </c>
      <c r="H1919">
        <v>0.81234711000000004</v>
      </c>
      <c r="I1919">
        <v>13.960819000000001</v>
      </c>
      <c r="J1919">
        <v>0</v>
      </c>
      <c r="K1919">
        <v>0.80032122000000006</v>
      </c>
      <c r="L1919">
        <v>0</v>
      </c>
      <c r="M1919">
        <v>-3.1119330000000001</v>
      </c>
      <c r="N1919">
        <v>-7.5437059</v>
      </c>
      <c r="O1919">
        <v>127.333333333333</v>
      </c>
    </row>
    <row r="1920" spans="1:15">
      <c r="A1920">
        <v>1557</v>
      </c>
      <c r="B1920" t="s">
        <v>2441</v>
      </c>
      <c r="C1920" t="s">
        <v>1774</v>
      </c>
      <c r="D1920" t="s">
        <v>185</v>
      </c>
      <c r="E1920">
        <v>63400</v>
      </c>
      <c r="F1920">
        <v>30400</v>
      </c>
      <c r="G1920">
        <v>11.572461000000001</v>
      </c>
      <c r="H1920">
        <v>0.29817659000000002</v>
      </c>
      <c r="I1920">
        <v>6.9101876999999998</v>
      </c>
      <c r="J1920">
        <v>0</v>
      </c>
      <c r="K1920">
        <v>0.79967874000000005</v>
      </c>
      <c r="L1920">
        <v>0</v>
      </c>
      <c r="M1920">
        <v>6.9983548999999998</v>
      </c>
      <c r="N1920">
        <v>4.3444060999999996</v>
      </c>
      <c r="O1920">
        <v>148.5</v>
      </c>
    </row>
    <row r="1921" spans="1:15">
      <c r="A1921">
        <v>30226</v>
      </c>
      <c r="B1921" t="s">
        <v>2442</v>
      </c>
      <c r="C1921" t="s">
        <v>333</v>
      </c>
      <c r="D1921" t="s">
        <v>185</v>
      </c>
      <c r="E1921">
        <v>66800</v>
      </c>
      <c r="F1921">
        <v>26800</v>
      </c>
      <c r="G1921">
        <v>13.264789</v>
      </c>
      <c r="H1921">
        <v>0.54633229999999999</v>
      </c>
      <c r="I1921">
        <v>6.0256661999999999</v>
      </c>
      <c r="J1921">
        <v>3.5700899000000001E-2</v>
      </c>
      <c r="K1921">
        <v>0.79929185000000003</v>
      </c>
      <c r="L1921">
        <v>4.7356485999999996E-3</v>
      </c>
      <c r="M1921">
        <v>4.1118813000000003</v>
      </c>
      <c r="N1921">
        <v>5.0988321000000001</v>
      </c>
      <c r="O1921">
        <v>247.666666666666</v>
      </c>
    </row>
    <row r="1922" spans="1:15">
      <c r="A1922">
        <v>3143</v>
      </c>
      <c r="B1922" t="s">
        <v>2443</v>
      </c>
      <c r="C1922" t="s">
        <v>881</v>
      </c>
      <c r="D1922" t="s">
        <v>285</v>
      </c>
      <c r="E1922">
        <v>104800</v>
      </c>
      <c r="F1922">
        <v>46100</v>
      </c>
      <c r="G1922">
        <v>3.1525121</v>
      </c>
      <c r="H1922">
        <v>4.4622396999999996</v>
      </c>
      <c r="I1922">
        <v>25.323993999999999</v>
      </c>
      <c r="J1922">
        <v>0.32696879000000001</v>
      </c>
      <c r="K1922">
        <v>0.79834192999999998</v>
      </c>
      <c r="L1922">
        <v>1.0307729999999999E-2</v>
      </c>
      <c r="M1922">
        <v>-0.20476651000000001</v>
      </c>
      <c r="N1922">
        <v>-2.3236568000000002</v>
      </c>
      <c r="O1922">
        <v>474.83333333333297</v>
      </c>
    </row>
    <row r="1923" spans="1:15">
      <c r="A1923">
        <v>5599</v>
      </c>
      <c r="B1923" t="s">
        <v>2444</v>
      </c>
      <c r="C1923" t="s">
        <v>911</v>
      </c>
      <c r="D1923" t="s">
        <v>185</v>
      </c>
      <c r="E1923">
        <v>46700</v>
      </c>
      <c r="F1923">
        <v>22800</v>
      </c>
      <c r="G1923">
        <v>26.411942</v>
      </c>
      <c r="H1923">
        <v>0.12600623</v>
      </c>
      <c r="I1923">
        <v>2.9946448999999999</v>
      </c>
      <c r="J1923">
        <v>1.4965177E-2</v>
      </c>
      <c r="K1923">
        <v>0.79094386000000005</v>
      </c>
      <c r="L1923">
        <v>3.9525934999999996E-3</v>
      </c>
      <c r="M1923">
        <v>2.1834323000000002</v>
      </c>
      <c r="N1923">
        <v>9.0127725999999999</v>
      </c>
      <c r="O1923">
        <v>614</v>
      </c>
    </row>
    <row r="1924" spans="1:15">
      <c r="A1924">
        <v>2268</v>
      </c>
      <c r="B1924" t="s">
        <v>2445</v>
      </c>
      <c r="C1924" t="s">
        <v>1776</v>
      </c>
      <c r="D1924" t="s">
        <v>386</v>
      </c>
      <c r="E1924">
        <v>96400</v>
      </c>
      <c r="F1924">
        <v>41300</v>
      </c>
      <c r="G1924">
        <v>3.3914095999999998</v>
      </c>
      <c r="H1924">
        <v>0.75208491</v>
      </c>
      <c r="I1924">
        <v>23.312944000000002</v>
      </c>
      <c r="J1924">
        <v>1.0324804999999999</v>
      </c>
      <c r="K1924">
        <v>0.79063742999999997</v>
      </c>
      <c r="L1924">
        <v>3.5015645999999997E-2</v>
      </c>
      <c r="M1924">
        <v>0.74874145000000003</v>
      </c>
      <c r="N1924">
        <v>0.23331199999999999</v>
      </c>
      <c r="O1924">
        <v>2709.3333333333298</v>
      </c>
    </row>
    <row r="1925" spans="1:15">
      <c r="A1925">
        <v>3994</v>
      </c>
      <c r="B1925" t="s">
        <v>2446</v>
      </c>
      <c r="C1925" t="s">
        <v>573</v>
      </c>
      <c r="D1925" t="s">
        <v>266</v>
      </c>
      <c r="E1925">
        <v>57300</v>
      </c>
      <c r="F1925">
        <v>25700</v>
      </c>
      <c r="G1925">
        <v>16.237929999999999</v>
      </c>
      <c r="H1925">
        <v>0.12387397999999999</v>
      </c>
      <c r="I1925">
        <v>4.8677153999999998</v>
      </c>
      <c r="J1925">
        <v>4.2701596000000001E-3</v>
      </c>
      <c r="K1925">
        <v>0.79041618000000002</v>
      </c>
      <c r="L1925">
        <v>6.9338555E-4</v>
      </c>
      <c r="M1925">
        <v>4.8215094000000001</v>
      </c>
      <c r="N1925">
        <v>7.1341394999999999</v>
      </c>
      <c r="O1925">
        <v>757</v>
      </c>
    </row>
    <row r="1926" spans="1:15">
      <c r="A1926">
        <v>3422</v>
      </c>
      <c r="B1926" t="s">
        <v>2447</v>
      </c>
      <c r="C1926" t="s">
        <v>667</v>
      </c>
      <c r="D1926" t="s">
        <v>266</v>
      </c>
      <c r="E1926">
        <v>70600</v>
      </c>
      <c r="F1926">
        <v>33700</v>
      </c>
      <c r="G1926">
        <v>11.854203</v>
      </c>
      <c r="H1926">
        <v>0.57209348999999998</v>
      </c>
      <c r="I1926">
        <v>6.6610731999999997</v>
      </c>
      <c r="J1926">
        <v>8.5131072000000002E-2</v>
      </c>
      <c r="K1926">
        <v>0.78961711999999995</v>
      </c>
      <c r="L1926">
        <v>1.0091610000000001E-2</v>
      </c>
      <c r="M1926">
        <v>-2.3091469</v>
      </c>
      <c r="N1926">
        <v>-2.1383638</v>
      </c>
      <c r="O1926">
        <v>82</v>
      </c>
    </row>
    <row r="1927" spans="1:15">
      <c r="A1927">
        <v>3996</v>
      </c>
      <c r="B1927" t="s">
        <v>2448</v>
      </c>
      <c r="C1927" t="s">
        <v>568</v>
      </c>
      <c r="D1927" t="s">
        <v>266</v>
      </c>
      <c r="E1927">
        <v>61500</v>
      </c>
      <c r="F1927">
        <v>27200</v>
      </c>
      <c r="G1927">
        <v>15.946486</v>
      </c>
      <c r="H1927">
        <v>0.29082557999999997</v>
      </c>
      <c r="I1927">
        <v>4.9355025000000001</v>
      </c>
      <c r="J1927">
        <v>0</v>
      </c>
      <c r="K1927">
        <v>0.78703922000000004</v>
      </c>
      <c r="L1927">
        <v>0</v>
      </c>
      <c r="M1927">
        <v>0.12932730000000001</v>
      </c>
      <c r="N1927">
        <v>3.4650949999999998</v>
      </c>
      <c r="O1927">
        <v>764.33333333333303</v>
      </c>
    </row>
    <row r="1928" spans="1:15">
      <c r="A1928">
        <v>1952</v>
      </c>
      <c r="B1928" t="s">
        <v>2449</v>
      </c>
      <c r="C1928" t="s">
        <v>1018</v>
      </c>
      <c r="D1928" t="s">
        <v>162</v>
      </c>
      <c r="E1928">
        <v>91700</v>
      </c>
      <c r="F1928">
        <v>33800</v>
      </c>
      <c r="G1928">
        <v>3.4568813</v>
      </c>
      <c r="H1928">
        <v>1.6013799</v>
      </c>
      <c r="I1928">
        <v>22.743697999999998</v>
      </c>
      <c r="J1928">
        <v>0</v>
      </c>
      <c r="K1928">
        <v>0.78622263999999997</v>
      </c>
      <c r="L1928">
        <v>0</v>
      </c>
      <c r="M1928">
        <v>2.8823009000000002</v>
      </c>
      <c r="N1928">
        <v>1.8730357</v>
      </c>
      <c r="O1928">
        <v>265</v>
      </c>
    </row>
    <row r="1929" spans="1:15">
      <c r="A1929">
        <v>4642</v>
      </c>
      <c r="B1929" t="s">
        <v>2450</v>
      </c>
      <c r="C1929" t="s">
        <v>893</v>
      </c>
      <c r="D1929" t="s">
        <v>783</v>
      </c>
      <c r="E1929">
        <v>72300</v>
      </c>
      <c r="F1929">
        <v>28700</v>
      </c>
      <c r="G1929">
        <v>9.0564774999999997</v>
      </c>
      <c r="H1929">
        <v>0.24123887999999999</v>
      </c>
      <c r="I1929">
        <v>8.6370229999999992</v>
      </c>
      <c r="J1929">
        <v>2.9637634999999999E-2</v>
      </c>
      <c r="K1929">
        <v>0.78221010999999996</v>
      </c>
      <c r="L1929">
        <v>2.6841259000000002E-3</v>
      </c>
      <c r="M1929">
        <v>7.6781005999999996</v>
      </c>
      <c r="N1929">
        <v>13.507101</v>
      </c>
      <c r="O1929">
        <v>139</v>
      </c>
    </row>
    <row r="1930" spans="1:15">
      <c r="A1930">
        <v>6804</v>
      </c>
      <c r="B1930" t="s">
        <v>2451</v>
      </c>
      <c r="C1930" t="s">
        <v>1162</v>
      </c>
      <c r="D1930" t="s">
        <v>285</v>
      </c>
      <c r="E1930">
        <v>73500</v>
      </c>
      <c r="F1930">
        <v>30300</v>
      </c>
      <c r="G1930">
        <v>7.0790709999999999</v>
      </c>
      <c r="H1930">
        <v>0.36292815</v>
      </c>
      <c r="I1930">
        <v>11.043462</v>
      </c>
      <c r="J1930">
        <v>6.9272159999999999E-3</v>
      </c>
      <c r="K1930">
        <v>0.78177452000000003</v>
      </c>
      <c r="L1930">
        <v>4.9038255000000001E-4</v>
      </c>
      <c r="M1930">
        <v>5.3109821999999998</v>
      </c>
      <c r="N1930">
        <v>5.5977011000000001</v>
      </c>
      <c r="O1930">
        <v>1429</v>
      </c>
    </row>
    <row r="1931" spans="1:15">
      <c r="A1931">
        <v>21154</v>
      </c>
      <c r="B1931" t="s">
        <v>2452</v>
      </c>
      <c r="C1931" t="s">
        <v>2453</v>
      </c>
      <c r="D1931" t="s">
        <v>1263</v>
      </c>
      <c r="E1931">
        <v>70000</v>
      </c>
      <c r="F1931">
        <v>20200</v>
      </c>
      <c r="G1931">
        <v>11.838694</v>
      </c>
      <c r="H1931">
        <v>0.24303389</v>
      </c>
      <c r="I1931">
        <v>6.5821319000000003</v>
      </c>
      <c r="J1931">
        <v>9.0991527000000003E-2</v>
      </c>
      <c r="K1931">
        <v>0.77923845999999997</v>
      </c>
      <c r="L1931">
        <v>1.0772208E-2</v>
      </c>
      <c r="M1931">
        <v>-1.7931299000000001</v>
      </c>
      <c r="N1931">
        <v>-11.120594000000001</v>
      </c>
      <c r="O1931">
        <v>94.5</v>
      </c>
    </row>
    <row r="1932" spans="1:15">
      <c r="A1932">
        <v>1372</v>
      </c>
      <c r="B1932" t="s">
        <v>2454</v>
      </c>
      <c r="C1932" t="s">
        <v>2455</v>
      </c>
      <c r="D1932" t="s">
        <v>631</v>
      </c>
      <c r="E1932">
        <v>94700</v>
      </c>
      <c r="F1932">
        <v>35800</v>
      </c>
      <c r="G1932">
        <v>5.2782526000000001</v>
      </c>
      <c r="H1932">
        <v>3.1664259000000001</v>
      </c>
      <c r="I1932">
        <v>14.749024</v>
      </c>
      <c r="J1932">
        <v>0</v>
      </c>
      <c r="K1932">
        <v>0.77849078000000005</v>
      </c>
      <c r="L1932">
        <v>0</v>
      </c>
      <c r="M1932">
        <v>0.73564368000000002</v>
      </c>
      <c r="N1932">
        <v>-0.67713487000000006</v>
      </c>
      <c r="O1932">
        <v>454.33333333333297</v>
      </c>
    </row>
    <row r="1933" spans="1:15">
      <c r="A1933">
        <v>2120</v>
      </c>
      <c r="B1933" t="s">
        <v>2456</v>
      </c>
      <c r="C1933" t="s">
        <v>26</v>
      </c>
      <c r="D1933" t="s">
        <v>27</v>
      </c>
      <c r="E1933">
        <v>109700</v>
      </c>
      <c r="F1933">
        <v>56700</v>
      </c>
      <c r="G1933">
        <v>2.8875594000000002</v>
      </c>
      <c r="H1933">
        <v>2.3990695</v>
      </c>
      <c r="I1933">
        <v>26.94219</v>
      </c>
      <c r="J1933">
        <v>0</v>
      </c>
      <c r="K1933">
        <v>0.77797174000000002</v>
      </c>
      <c r="L1933">
        <v>0</v>
      </c>
      <c r="M1933">
        <v>1.4951779999999999</v>
      </c>
      <c r="N1933">
        <v>1.6122688999999999</v>
      </c>
      <c r="O1933">
        <v>483.666666666666</v>
      </c>
    </row>
    <row r="1934" spans="1:15">
      <c r="A1934">
        <v>3078</v>
      </c>
      <c r="B1934" t="s">
        <v>2457</v>
      </c>
      <c r="C1934" t="s">
        <v>881</v>
      </c>
      <c r="D1934" t="s">
        <v>285</v>
      </c>
      <c r="E1934">
        <v>83200</v>
      </c>
      <c r="F1934">
        <v>39400</v>
      </c>
      <c r="G1934">
        <v>4.6605696999999999</v>
      </c>
      <c r="H1934">
        <v>0.58013678000000002</v>
      </c>
      <c r="I1934">
        <v>16.685538999999999</v>
      </c>
      <c r="J1934">
        <v>1.0127262999999999E-2</v>
      </c>
      <c r="K1934">
        <v>0.77764118000000004</v>
      </c>
      <c r="L1934">
        <v>4.7198813999999999E-4</v>
      </c>
      <c r="M1934">
        <v>4.2217836000000002</v>
      </c>
      <c r="N1934">
        <v>6.3086909999999996</v>
      </c>
      <c r="O1934">
        <v>2096.3333333333298</v>
      </c>
    </row>
    <row r="1935" spans="1:15">
      <c r="A1935">
        <v>1699</v>
      </c>
      <c r="B1935" t="s">
        <v>2458</v>
      </c>
      <c r="C1935" t="s">
        <v>164</v>
      </c>
      <c r="D1935" t="s">
        <v>165</v>
      </c>
      <c r="E1935">
        <v>92100</v>
      </c>
      <c r="F1935">
        <v>34000</v>
      </c>
      <c r="G1935">
        <v>5.7614608</v>
      </c>
      <c r="H1935">
        <v>0.3354646</v>
      </c>
      <c r="I1935">
        <v>13.497197999999999</v>
      </c>
      <c r="J1935">
        <v>0.26594287</v>
      </c>
      <c r="K1935">
        <v>0.77763574999999996</v>
      </c>
      <c r="L1935">
        <v>1.5322194000000001E-2</v>
      </c>
      <c r="M1935">
        <v>2.3554151000000001</v>
      </c>
      <c r="N1935">
        <v>4.8248037999999998</v>
      </c>
      <c r="O1935">
        <v>1975.3333333333301</v>
      </c>
    </row>
    <row r="1936" spans="1:15">
      <c r="A1936">
        <v>3100</v>
      </c>
      <c r="B1936" t="s">
        <v>2459</v>
      </c>
      <c r="C1936" t="s">
        <v>1849</v>
      </c>
      <c r="D1936" t="s">
        <v>285</v>
      </c>
      <c r="E1936">
        <v>90900</v>
      </c>
      <c r="F1936">
        <v>42000</v>
      </c>
      <c r="G1936">
        <v>5.1085257999999998</v>
      </c>
      <c r="H1936">
        <v>1.5766176999999999</v>
      </c>
      <c r="I1936">
        <v>15.213552999999999</v>
      </c>
      <c r="J1936">
        <v>0.24494186000000001</v>
      </c>
      <c r="K1936">
        <v>0.77718830000000005</v>
      </c>
      <c r="L1936">
        <v>1.2512919000000001E-2</v>
      </c>
      <c r="M1936">
        <v>1.8586429</v>
      </c>
      <c r="N1936">
        <v>0.68320917999999997</v>
      </c>
      <c r="O1936">
        <v>5009</v>
      </c>
    </row>
    <row r="1937" spans="1:15">
      <c r="A1937">
        <v>1889</v>
      </c>
      <c r="B1937" t="s">
        <v>2460</v>
      </c>
      <c r="C1937" t="s">
        <v>2188</v>
      </c>
      <c r="D1937" t="s">
        <v>295</v>
      </c>
      <c r="E1937">
        <v>99200</v>
      </c>
      <c r="F1937">
        <v>48500</v>
      </c>
      <c r="G1937">
        <v>2.9913023000000001</v>
      </c>
      <c r="H1937">
        <v>1.6081479000000001</v>
      </c>
      <c r="I1937">
        <v>25.974060000000001</v>
      </c>
      <c r="J1937">
        <v>0.31040238999999997</v>
      </c>
      <c r="K1937">
        <v>0.77696264000000004</v>
      </c>
      <c r="L1937">
        <v>9.2850737000000003E-3</v>
      </c>
      <c r="M1937">
        <v>0.22601977000000001</v>
      </c>
      <c r="N1937">
        <v>-1.9870247999999999</v>
      </c>
      <c r="O1937">
        <v>344</v>
      </c>
    </row>
    <row r="1938" spans="1:15">
      <c r="A1938">
        <v>5624</v>
      </c>
      <c r="B1938" t="s">
        <v>2461</v>
      </c>
      <c r="C1938" t="s">
        <v>284</v>
      </c>
      <c r="D1938" t="s">
        <v>185</v>
      </c>
      <c r="E1938">
        <v>41500</v>
      </c>
      <c r="F1938">
        <v>23000</v>
      </c>
      <c r="G1938">
        <v>26.603285</v>
      </c>
      <c r="H1938">
        <v>0.32417768000000002</v>
      </c>
      <c r="I1938">
        <v>2.9168457999999999</v>
      </c>
      <c r="J1938">
        <v>9.5388339999999995E-3</v>
      </c>
      <c r="K1938">
        <v>0.77597678000000003</v>
      </c>
      <c r="L1938">
        <v>2.5376431000000001E-3</v>
      </c>
      <c r="M1938">
        <v>-4.5710597000000002</v>
      </c>
      <c r="N1938">
        <v>1.4757965</v>
      </c>
      <c r="O1938">
        <v>560</v>
      </c>
    </row>
    <row r="1939" spans="1:15">
      <c r="A1939">
        <v>3077</v>
      </c>
      <c r="B1939" t="s">
        <v>2462</v>
      </c>
      <c r="C1939" t="s">
        <v>2041</v>
      </c>
      <c r="D1939" t="s">
        <v>285</v>
      </c>
      <c r="E1939">
        <v>118800</v>
      </c>
      <c r="F1939">
        <v>50400</v>
      </c>
      <c r="G1939">
        <v>2.7586439</v>
      </c>
      <c r="H1939">
        <v>5.3813863</v>
      </c>
      <c r="I1939">
        <v>28.109832999999998</v>
      </c>
      <c r="J1939">
        <v>0.83643829999999997</v>
      </c>
      <c r="K1939">
        <v>0.77545017000000005</v>
      </c>
      <c r="L1939">
        <v>2.3074352999999999E-2</v>
      </c>
      <c r="M1939">
        <v>1.8816246000000001</v>
      </c>
      <c r="N1939">
        <v>2.5195211999999998</v>
      </c>
      <c r="O1939">
        <v>4442.3333333333303</v>
      </c>
    </row>
    <row r="1940" spans="1:15">
      <c r="A1940">
        <v>1786</v>
      </c>
      <c r="B1940" t="s">
        <v>2463</v>
      </c>
      <c r="C1940" t="s">
        <v>2138</v>
      </c>
      <c r="D1940" t="s">
        <v>248</v>
      </c>
      <c r="E1940">
        <v>94900</v>
      </c>
      <c r="F1940">
        <v>40100</v>
      </c>
      <c r="G1940">
        <v>4.5373359000000004</v>
      </c>
      <c r="H1940">
        <v>0.92514521000000005</v>
      </c>
      <c r="I1940">
        <v>17.064112000000002</v>
      </c>
      <c r="J1940">
        <v>0.86036210999999996</v>
      </c>
      <c r="K1940">
        <v>0.77425611000000005</v>
      </c>
      <c r="L1940">
        <v>3.9037518E-2</v>
      </c>
      <c r="M1940">
        <v>4.5498416E-2</v>
      </c>
      <c r="N1940">
        <v>-0.96603083999999995</v>
      </c>
      <c r="O1940">
        <v>3317.6666666666601</v>
      </c>
    </row>
    <row r="1941" spans="1:15">
      <c r="A1941">
        <v>2294</v>
      </c>
      <c r="B1941" t="s">
        <v>2464</v>
      </c>
      <c r="C1941" t="s">
        <v>2012</v>
      </c>
      <c r="D1941" t="s">
        <v>386</v>
      </c>
      <c r="E1941">
        <v>84800</v>
      </c>
      <c r="F1941">
        <v>32800</v>
      </c>
      <c r="G1941">
        <v>6.7761921999999997</v>
      </c>
      <c r="H1941">
        <v>0.12926008999999999</v>
      </c>
      <c r="I1941">
        <v>11.394878</v>
      </c>
      <c r="J1941">
        <v>6.3302076999999998E-2</v>
      </c>
      <c r="K1941">
        <v>0.77213889000000002</v>
      </c>
      <c r="L1941">
        <v>4.2894700999999997E-3</v>
      </c>
      <c r="M1941">
        <v>5.0104021999999997</v>
      </c>
      <c r="N1941">
        <v>3.7877903000000002</v>
      </c>
      <c r="O1941">
        <v>693</v>
      </c>
    </row>
    <row r="1942" spans="1:15">
      <c r="A1942">
        <v>2382</v>
      </c>
      <c r="B1942" t="s">
        <v>2465</v>
      </c>
      <c r="C1942" t="s">
        <v>1706</v>
      </c>
      <c r="D1942" t="s">
        <v>783</v>
      </c>
      <c r="E1942">
        <v>124700</v>
      </c>
      <c r="F1942">
        <v>48600</v>
      </c>
      <c r="G1942">
        <v>1.8505208</v>
      </c>
      <c r="H1942">
        <v>5.8710690000000003</v>
      </c>
      <c r="I1942">
        <v>41.659236999999997</v>
      </c>
      <c r="J1942">
        <v>2.4527597000000001</v>
      </c>
      <c r="K1942">
        <v>0.77091282999999999</v>
      </c>
      <c r="L1942">
        <v>4.5388825000000001E-2</v>
      </c>
      <c r="M1942">
        <v>-3.8841408000000001E-2</v>
      </c>
      <c r="N1942">
        <v>-2.5707532999999998</v>
      </c>
      <c r="O1942">
        <v>712.66666666666595</v>
      </c>
    </row>
    <row r="1943" spans="1:15">
      <c r="A1943">
        <v>3746</v>
      </c>
      <c r="B1943" t="s">
        <v>2466</v>
      </c>
      <c r="C1943" t="s">
        <v>2467</v>
      </c>
      <c r="D1943" t="s">
        <v>297</v>
      </c>
      <c r="E1943">
        <v>133800</v>
      </c>
      <c r="F1943">
        <v>50000</v>
      </c>
      <c r="G1943">
        <v>1.2670391999999999</v>
      </c>
      <c r="H1943">
        <v>1.8898731</v>
      </c>
      <c r="I1943">
        <v>60.731059999999999</v>
      </c>
      <c r="J1943">
        <v>3.9424378999999998</v>
      </c>
      <c r="K1943">
        <v>0.76948631000000001</v>
      </c>
      <c r="L1943">
        <v>4.9952231E-2</v>
      </c>
      <c r="M1943">
        <v>1.0166554000000001</v>
      </c>
      <c r="N1943">
        <v>0.79246448999999997</v>
      </c>
      <c r="O1943">
        <v>794</v>
      </c>
    </row>
    <row r="1944" spans="1:15">
      <c r="A1944">
        <v>2380</v>
      </c>
      <c r="B1944" t="s">
        <v>2468</v>
      </c>
      <c r="C1944" t="s">
        <v>1284</v>
      </c>
      <c r="D1944" t="s">
        <v>783</v>
      </c>
      <c r="E1944">
        <v>105900</v>
      </c>
      <c r="F1944">
        <v>45100</v>
      </c>
      <c r="G1944">
        <v>3.7649441000000001</v>
      </c>
      <c r="H1944">
        <v>3.2204188999999999</v>
      </c>
      <c r="I1944">
        <v>20.422498999999998</v>
      </c>
      <c r="J1944">
        <v>0.12771544000000001</v>
      </c>
      <c r="K1944">
        <v>0.76889569000000002</v>
      </c>
      <c r="L1944">
        <v>4.8084147000000002E-3</v>
      </c>
      <c r="M1944">
        <v>-0.34318842999999999</v>
      </c>
      <c r="N1944">
        <v>-1.4324079999999999</v>
      </c>
      <c r="O1944">
        <v>312</v>
      </c>
    </row>
    <row r="1945" spans="1:15">
      <c r="A1945">
        <v>3620</v>
      </c>
      <c r="B1945" t="s">
        <v>2469</v>
      </c>
      <c r="C1945" t="s">
        <v>553</v>
      </c>
      <c r="D1945" t="s">
        <v>36</v>
      </c>
      <c r="E1945">
        <v>130600</v>
      </c>
      <c r="F1945">
        <v>50000</v>
      </c>
      <c r="G1945">
        <v>3.1312696999999998</v>
      </c>
      <c r="H1945">
        <v>6.8877211000000003</v>
      </c>
      <c r="I1945">
        <v>24.524328000000001</v>
      </c>
      <c r="J1945">
        <v>0.53631675000000001</v>
      </c>
      <c r="K1945">
        <v>0.76792287999999997</v>
      </c>
      <c r="L1945">
        <v>1.6793523000000001E-2</v>
      </c>
      <c r="M1945">
        <v>1.0268630000000001</v>
      </c>
      <c r="N1945">
        <v>0.94677770000000006</v>
      </c>
      <c r="O1945">
        <v>311</v>
      </c>
    </row>
    <row r="1946" spans="1:15">
      <c r="A1946">
        <v>1666</v>
      </c>
      <c r="B1946" t="s">
        <v>2470</v>
      </c>
      <c r="C1946" t="s">
        <v>164</v>
      </c>
      <c r="D1946" t="s">
        <v>165</v>
      </c>
      <c r="E1946">
        <v>86300</v>
      </c>
      <c r="F1946">
        <v>35100</v>
      </c>
      <c r="G1946">
        <v>4.7088618000000002</v>
      </c>
      <c r="H1946">
        <v>0.61336440000000003</v>
      </c>
      <c r="I1946">
        <v>16.293009000000001</v>
      </c>
      <c r="J1946">
        <v>0</v>
      </c>
      <c r="K1946">
        <v>0.76721530999999998</v>
      </c>
      <c r="L1946">
        <v>0</v>
      </c>
      <c r="M1946">
        <v>1.6633252999999999</v>
      </c>
      <c r="N1946">
        <v>1.2226117000000001</v>
      </c>
      <c r="O1946">
        <v>213</v>
      </c>
    </row>
    <row r="1947" spans="1:15">
      <c r="A1947">
        <v>1896</v>
      </c>
      <c r="B1947" t="s">
        <v>2471</v>
      </c>
      <c r="C1947" t="s">
        <v>1601</v>
      </c>
      <c r="D1947" t="s">
        <v>295</v>
      </c>
      <c r="E1947">
        <v>85100</v>
      </c>
      <c r="F1947">
        <v>48400</v>
      </c>
      <c r="G1947">
        <v>3.3205740000000001</v>
      </c>
      <c r="H1947">
        <v>1.3612012</v>
      </c>
      <c r="I1947">
        <v>23.009654999999999</v>
      </c>
      <c r="J1947">
        <v>4.0167732000000003</v>
      </c>
      <c r="K1947">
        <v>0.76405263000000001</v>
      </c>
      <c r="L1947">
        <v>0.13337994</v>
      </c>
      <c r="M1947">
        <v>2.0557983000000002</v>
      </c>
      <c r="N1947">
        <v>1.2191552E-2</v>
      </c>
      <c r="O1947">
        <v>384</v>
      </c>
    </row>
    <row r="1948" spans="1:15">
      <c r="A1948">
        <v>2051</v>
      </c>
      <c r="B1948" t="s">
        <v>2472</v>
      </c>
      <c r="C1948" t="s">
        <v>425</v>
      </c>
      <c r="D1948" t="s">
        <v>288</v>
      </c>
      <c r="E1948">
        <v>77000</v>
      </c>
      <c r="F1948">
        <v>38000</v>
      </c>
      <c r="G1948">
        <v>8.2948198000000009</v>
      </c>
      <c r="H1948">
        <v>0.16623741</v>
      </c>
      <c r="I1948">
        <v>9.1900492000000007</v>
      </c>
      <c r="J1948">
        <v>0</v>
      </c>
      <c r="K1948">
        <v>0.76229804999999995</v>
      </c>
      <c r="L1948">
        <v>0</v>
      </c>
      <c r="M1948">
        <v>-5.0786160999999996</v>
      </c>
      <c r="N1948">
        <v>-12.141382</v>
      </c>
      <c r="O1948">
        <v>229.666666666666</v>
      </c>
    </row>
    <row r="1949" spans="1:15">
      <c r="A1949">
        <v>7120</v>
      </c>
      <c r="B1949" t="s">
        <v>2473</v>
      </c>
      <c r="C1949" t="s">
        <v>1202</v>
      </c>
      <c r="D1949" t="s">
        <v>295</v>
      </c>
      <c r="E1949">
        <v>72600</v>
      </c>
      <c r="F1949">
        <v>32500</v>
      </c>
      <c r="G1949">
        <v>8.4647769999999998</v>
      </c>
      <c r="H1949">
        <v>0.35775256</v>
      </c>
      <c r="I1949">
        <v>9.0053339000000001</v>
      </c>
      <c r="J1949">
        <v>0.15093918000000001</v>
      </c>
      <c r="K1949">
        <v>0.76228141999999999</v>
      </c>
      <c r="L1949">
        <v>1.2776666000000001E-2</v>
      </c>
      <c r="M1949">
        <v>3.4326308000000001</v>
      </c>
      <c r="N1949">
        <v>1.5990021999999999</v>
      </c>
      <c r="O1949">
        <v>2491.6666666666601</v>
      </c>
    </row>
    <row r="1950" spans="1:15">
      <c r="A1950">
        <v>4007</v>
      </c>
      <c r="B1950" t="s">
        <v>2474</v>
      </c>
      <c r="C1950" t="s">
        <v>1778</v>
      </c>
      <c r="D1950" t="s">
        <v>551</v>
      </c>
      <c r="E1950">
        <v>74800</v>
      </c>
      <c r="F1950">
        <v>30400</v>
      </c>
      <c r="G1950">
        <v>7.9094829999999998</v>
      </c>
      <c r="H1950">
        <v>0.51451146999999997</v>
      </c>
      <c r="I1950">
        <v>9.6334505000000004</v>
      </c>
      <c r="J1950">
        <v>1.7315614999999999E-2</v>
      </c>
      <c r="K1950">
        <v>0.76195610000000003</v>
      </c>
      <c r="L1950">
        <v>1.3695756E-3</v>
      </c>
      <c r="M1950">
        <v>1.5880029</v>
      </c>
      <c r="N1950">
        <v>-1.4409683</v>
      </c>
      <c r="O1950">
        <v>2802.3333333333298</v>
      </c>
    </row>
    <row r="1951" spans="1:15">
      <c r="A1951">
        <v>5498</v>
      </c>
      <c r="B1951" t="s">
        <v>2475</v>
      </c>
      <c r="C1951" t="s">
        <v>1924</v>
      </c>
      <c r="D1951" t="s">
        <v>201</v>
      </c>
      <c r="E1951">
        <v>58400</v>
      </c>
      <c r="F1951">
        <v>25100</v>
      </c>
      <c r="G1951">
        <v>18.235668</v>
      </c>
      <c r="H1951">
        <v>5.05221E-2</v>
      </c>
      <c r="I1951">
        <v>4.1656842000000003</v>
      </c>
      <c r="J1951">
        <v>3.7611223999999999E-2</v>
      </c>
      <c r="K1951">
        <v>0.75964034000000003</v>
      </c>
      <c r="L1951">
        <v>6.8586580000000001E-3</v>
      </c>
      <c r="M1951">
        <v>-7.1530080999999995E-2</v>
      </c>
      <c r="N1951">
        <v>-2.4199354999999998</v>
      </c>
      <c r="O1951">
        <v>199</v>
      </c>
    </row>
    <row r="1952" spans="1:15">
      <c r="A1952">
        <v>1937</v>
      </c>
      <c r="B1952" t="s">
        <v>2476</v>
      </c>
      <c r="C1952" t="s">
        <v>413</v>
      </c>
      <c r="D1952" t="s">
        <v>414</v>
      </c>
      <c r="E1952">
        <v>64200</v>
      </c>
      <c r="F1952">
        <v>34600</v>
      </c>
      <c r="G1952">
        <v>11.50939</v>
      </c>
      <c r="H1952">
        <v>5.1528703000000002E-2</v>
      </c>
      <c r="I1952">
        <v>6.5991244</v>
      </c>
      <c r="J1952">
        <v>0.25691751000000002</v>
      </c>
      <c r="K1952">
        <v>0.75951891999999999</v>
      </c>
      <c r="L1952">
        <v>2.9569636999999999E-2</v>
      </c>
      <c r="M1952">
        <v>-5.3448805999999998</v>
      </c>
      <c r="N1952">
        <v>-14.784832</v>
      </c>
      <c r="O1952">
        <v>96</v>
      </c>
    </row>
    <row r="1953" spans="1:15">
      <c r="A1953">
        <v>3840</v>
      </c>
      <c r="B1953" t="s">
        <v>2477</v>
      </c>
      <c r="C1953" t="s">
        <v>2433</v>
      </c>
      <c r="D1953" t="s">
        <v>551</v>
      </c>
      <c r="E1953">
        <v>65500</v>
      </c>
      <c r="F1953">
        <v>29600</v>
      </c>
      <c r="G1953">
        <v>11.482605</v>
      </c>
      <c r="H1953">
        <v>0.21543428000000001</v>
      </c>
      <c r="I1953">
        <v>6.6066421999999996</v>
      </c>
      <c r="J1953">
        <v>0</v>
      </c>
      <c r="K1953">
        <v>0.75861460000000003</v>
      </c>
      <c r="L1953">
        <v>0</v>
      </c>
      <c r="M1953">
        <v>-1.9074990999999999</v>
      </c>
      <c r="N1953">
        <v>-4.5573606</v>
      </c>
      <c r="O1953">
        <v>974.33333333333303</v>
      </c>
    </row>
    <row r="1954" spans="1:15">
      <c r="A1954">
        <v>7032</v>
      </c>
      <c r="B1954" t="s">
        <v>2478</v>
      </c>
      <c r="C1954" t="s">
        <v>213</v>
      </c>
      <c r="D1954" t="s">
        <v>201</v>
      </c>
      <c r="E1954">
        <v>82900</v>
      </c>
      <c r="F1954">
        <v>33800</v>
      </c>
      <c r="G1954">
        <v>5.1814736999999997</v>
      </c>
      <c r="H1954">
        <v>1.067439</v>
      </c>
      <c r="I1954">
        <v>14.6341</v>
      </c>
      <c r="J1954">
        <v>0</v>
      </c>
      <c r="K1954">
        <v>0.75826203999999997</v>
      </c>
      <c r="L1954">
        <v>0</v>
      </c>
      <c r="M1954">
        <v>0.61373085000000005</v>
      </c>
      <c r="N1954">
        <v>-3.3035587999999998</v>
      </c>
      <c r="O1954">
        <v>241.666666666666</v>
      </c>
    </row>
    <row r="1955" spans="1:15">
      <c r="A1955">
        <v>5390</v>
      </c>
      <c r="B1955" t="s">
        <v>2479</v>
      </c>
      <c r="C1955" t="s">
        <v>2136</v>
      </c>
      <c r="D1955" t="s">
        <v>551</v>
      </c>
      <c r="E1955">
        <v>73400</v>
      </c>
      <c r="F1955">
        <v>28700</v>
      </c>
      <c r="G1955">
        <v>8.9690971000000008</v>
      </c>
      <c r="H1955">
        <v>0.14294833000000001</v>
      </c>
      <c r="I1955">
        <v>8.4532471000000005</v>
      </c>
      <c r="J1955">
        <v>0</v>
      </c>
      <c r="K1955">
        <v>0.75817990000000002</v>
      </c>
      <c r="L1955">
        <v>0</v>
      </c>
      <c r="M1955">
        <v>4.6479859000000001</v>
      </c>
      <c r="N1955">
        <v>8.2740048999999996</v>
      </c>
      <c r="O1955">
        <v>433.33333333333297</v>
      </c>
    </row>
    <row r="1956" spans="1:15">
      <c r="A1956">
        <v>2036</v>
      </c>
      <c r="B1956" t="s">
        <v>2480</v>
      </c>
      <c r="C1956" t="s">
        <v>425</v>
      </c>
      <c r="D1956" t="s">
        <v>288</v>
      </c>
      <c r="E1956">
        <v>176900</v>
      </c>
      <c r="F1956">
        <v>55900</v>
      </c>
      <c r="G1956">
        <v>1.8359207</v>
      </c>
      <c r="H1956">
        <v>13.819000000000001</v>
      </c>
      <c r="I1956">
        <v>41.292965000000002</v>
      </c>
      <c r="J1956">
        <v>4.7242078999999997</v>
      </c>
      <c r="K1956">
        <v>0.75810604999999998</v>
      </c>
      <c r="L1956">
        <v>8.6732708000000006E-2</v>
      </c>
      <c r="M1956">
        <v>0.88359648000000002</v>
      </c>
      <c r="N1956">
        <v>-8.6628914000000001E-2</v>
      </c>
      <c r="O1956">
        <v>427</v>
      </c>
    </row>
    <row r="1957" spans="1:15">
      <c r="A1957">
        <v>1747</v>
      </c>
      <c r="B1957" t="s">
        <v>2481</v>
      </c>
      <c r="C1957" t="s">
        <v>1291</v>
      </c>
      <c r="D1957" t="s">
        <v>165</v>
      </c>
      <c r="E1957">
        <v>81800</v>
      </c>
      <c r="F1957">
        <v>31100</v>
      </c>
      <c r="G1957">
        <v>8.4492969999999996</v>
      </c>
      <c r="H1957">
        <v>0.47523007</v>
      </c>
      <c r="I1957">
        <v>8.9674797000000002</v>
      </c>
      <c r="J1957">
        <v>0.25120935</v>
      </c>
      <c r="K1957">
        <v>0.75768906000000003</v>
      </c>
      <c r="L1957">
        <v>2.1225423E-2</v>
      </c>
      <c r="M1957">
        <v>3.9233254999999998</v>
      </c>
      <c r="N1957">
        <v>6.5280256000000003</v>
      </c>
      <c r="O1957">
        <v>1430.3333333333301</v>
      </c>
    </row>
    <row r="1958" spans="1:15">
      <c r="A1958">
        <v>4033</v>
      </c>
      <c r="B1958" t="s">
        <v>2482</v>
      </c>
      <c r="C1958" t="s">
        <v>1335</v>
      </c>
      <c r="D1958" t="s">
        <v>207</v>
      </c>
      <c r="E1958">
        <v>62200</v>
      </c>
      <c r="F1958">
        <v>25000</v>
      </c>
      <c r="G1958">
        <v>13.436407000000001</v>
      </c>
      <c r="H1958">
        <v>0.32896161000000002</v>
      </c>
      <c r="I1958">
        <v>5.6382680000000001</v>
      </c>
      <c r="J1958">
        <v>0.35325506000000001</v>
      </c>
      <c r="K1958">
        <v>0.75758064000000003</v>
      </c>
      <c r="L1958">
        <v>4.7464788000000001E-2</v>
      </c>
      <c r="M1958">
        <v>0.97140073999999998</v>
      </c>
      <c r="N1958">
        <v>1.2247398</v>
      </c>
      <c r="O1958">
        <v>744</v>
      </c>
    </row>
    <row r="1959" spans="1:15">
      <c r="A1959">
        <v>30838</v>
      </c>
      <c r="B1959" t="s">
        <v>2483</v>
      </c>
      <c r="C1959" t="s">
        <v>2088</v>
      </c>
      <c r="D1959" t="s">
        <v>165</v>
      </c>
      <c r="E1959">
        <v>80700</v>
      </c>
      <c r="F1959">
        <v>30200</v>
      </c>
      <c r="G1959">
        <v>9.0701818000000003</v>
      </c>
      <c r="H1959">
        <v>0.33646696999999998</v>
      </c>
      <c r="I1959">
        <v>8.3478373999999995</v>
      </c>
      <c r="J1959">
        <v>2.1964818000000001E-2</v>
      </c>
      <c r="K1959">
        <v>0.75716406000000003</v>
      </c>
      <c r="L1959">
        <v>1.9922489000000002E-3</v>
      </c>
      <c r="M1959">
        <v>1.2443652999999999</v>
      </c>
      <c r="N1959">
        <v>-4.7968548E-2</v>
      </c>
      <c r="O1959">
        <v>798.66666666666595</v>
      </c>
    </row>
    <row r="1960" spans="1:15">
      <c r="A1960">
        <v>2297</v>
      </c>
      <c r="B1960" t="s">
        <v>2484</v>
      </c>
      <c r="C1960" t="s">
        <v>1776</v>
      </c>
      <c r="D1960" t="s">
        <v>386</v>
      </c>
      <c r="E1960">
        <v>73400</v>
      </c>
      <c r="F1960">
        <v>29100</v>
      </c>
      <c r="G1960">
        <v>8.8373594000000004</v>
      </c>
      <c r="H1960">
        <v>0.32594472000000002</v>
      </c>
      <c r="I1960">
        <v>8.5667086000000001</v>
      </c>
      <c r="J1960">
        <v>0</v>
      </c>
      <c r="K1960">
        <v>0.75707084000000002</v>
      </c>
      <c r="L1960">
        <v>0</v>
      </c>
      <c r="M1960">
        <v>7.7043562000000003</v>
      </c>
      <c r="N1960">
        <v>10.001913</v>
      </c>
      <c r="O1960">
        <v>891.66666666666595</v>
      </c>
    </row>
    <row r="1961" spans="1:15">
      <c r="A1961">
        <v>6949</v>
      </c>
      <c r="B1961" t="s">
        <v>2485</v>
      </c>
      <c r="C1961" t="s">
        <v>2070</v>
      </c>
      <c r="D1961" t="s">
        <v>386</v>
      </c>
      <c r="E1961">
        <v>79600</v>
      </c>
      <c r="F1961">
        <v>29000</v>
      </c>
      <c r="G1961">
        <v>9.4538163999999991</v>
      </c>
      <c r="H1961">
        <v>0.45998451000000001</v>
      </c>
      <c r="I1961">
        <v>7.9854183000000001</v>
      </c>
      <c r="J1961">
        <v>1.3972586E-2</v>
      </c>
      <c r="K1961">
        <v>0.75492674000000004</v>
      </c>
      <c r="L1961">
        <v>1.3209425E-3</v>
      </c>
      <c r="M1961">
        <v>7.4812368999999999</v>
      </c>
      <c r="N1961">
        <v>11.206792999999999</v>
      </c>
      <c r="O1961">
        <v>1731</v>
      </c>
    </row>
    <row r="1962" spans="1:15">
      <c r="A1962">
        <v>1625</v>
      </c>
      <c r="B1962" t="s">
        <v>2486</v>
      </c>
      <c r="C1962" t="s">
        <v>773</v>
      </c>
      <c r="D1962" t="s">
        <v>774</v>
      </c>
      <c r="E1962">
        <v>92600</v>
      </c>
      <c r="F1962">
        <v>22600</v>
      </c>
      <c r="G1962">
        <v>4.1382079000000003</v>
      </c>
      <c r="H1962">
        <v>1.4391664</v>
      </c>
      <c r="I1962">
        <v>18.205636999999999</v>
      </c>
      <c r="J1962">
        <v>0.70363259</v>
      </c>
      <c r="K1962">
        <v>0.75338709000000004</v>
      </c>
      <c r="L1962">
        <v>2.9117779999999999E-2</v>
      </c>
      <c r="M1962">
        <v>-0.72925739999999994</v>
      </c>
      <c r="N1962">
        <v>-3.8045962000000002</v>
      </c>
      <c r="O1962">
        <v>3422</v>
      </c>
    </row>
    <row r="1963" spans="1:15">
      <c r="A1963">
        <v>2919</v>
      </c>
      <c r="B1963" t="s">
        <v>2487</v>
      </c>
      <c r="C1963" t="s">
        <v>206</v>
      </c>
      <c r="D1963" t="s">
        <v>207</v>
      </c>
      <c r="E1963">
        <v>60000</v>
      </c>
      <c r="F1963">
        <v>24300</v>
      </c>
      <c r="G1963">
        <v>12.63378</v>
      </c>
      <c r="H1963">
        <v>0.13724323999999999</v>
      </c>
      <c r="I1963">
        <v>5.9372062999999997</v>
      </c>
      <c r="J1963">
        <v>0</v>
      </c>
      <c r="K1963">
        <v>0.75009358000000004</v>
      </c>
      <c r="L1963">
        <v>0</v>
      </c>
      <c r="M1963">
        <v>5.6543254999999997</v>
      </c>
      <c r="N1963">
        <v>4.7520847000000002</v>
      </c>
      <c r="O1963">
        <v>393</v>
      </c>
    </row>
    <row r="1964" spans="1:15">
      <c r="A1964">
        <v>2495</v>
      </c>
      <c r="B1964" t="s">
        <v>2488</v>
      </c>
      <c r="C1964" t="s">
        <v>2489</v>
      </c>
      <c r="D1964" t="s">
        <v>214</v>
      </c>
      <c r="E1964">
        <v>104700</v>
      </c>
      <c r="F1964">
        <v>46400</v>
      </c>
      <c r="G1964">
        <v>2.6083628999999999</v>
      </c>
      <c r="H1964">
        <v>0.52366292000000003</v>
      </c>
      <c r="I1964">
        <v>28.755945000000001</v>
      </c>
      <c r="J1964">
        <v>1.9776549000000001</v>
      </c>
      <c r="K1964">
        <v>0.75005942999999997</v>
      </c>
      <c r="L1964">
        <v>5.1584422999999997E-2</v>
      </c>
      <c r="M1964">
        <v>0.27238423</v>
      </c>
      <c r="N1964">
        <v>-1.0537479999999999</v>
      </c>
      <c r="O1964">
        <v>1276.6666666666599</v>
      </c>
    </row>
    <row r="1965" spans="1:15">
      <c r="A1965">
        <v>37894</v>
      </c>
      <c r="B1965" t="s">
        <v>2490</v>
      </c>
      <c r="C1965" t="s">
        <v>32</v>
      </c>
      <c r="D1965" t="s">
        <v>33</v>
      </c>
      <c r="E1965">
        <v>78400</v>
      </c>
      <c r="F1965">
        <v>24800</v>
      </c>
      <c r="G1965">
        <v>13.9335</v>
      </c>
      <c r="H1965">
        <v>0.71008581000000004</v>
      </c>
      <c r="I1965">
        <v>5.3779615999999999</v>
      </c>
      <c r="J1965">
        <v>2.8295705000000001E-2</v>
      </c>
      <c r="K1965">
        <v>0.74933833000000005</v>
      </c>
      <c r="L1965">
        <v>3.9425818E-3</v>
      </c>
      <c r="M1965">
        <v>0.57454883999999995</v>
      </c>
      <c r="N1965">
        <v>13.283242</v>
      </c>
      <c r="O1965">
        <v>97</v>
      </c>
    </row>
    <row r="1966" spans="1:15">
      <c r="A1966">
        <v>3721</v>
      </c>
      <c r="B1966" t="s">
        <v>2491</v>
      </c>
      <c r="C1966" t="s">
        <v>2184</v>
      </c>
      <c r="D1966" t="s">
        <v>297</v>
      </c>
      <c r="E1966">
        <v>134300</v>
      </c>
      <c r="F1966">
        <v>55900</v>
      </c>
      <c r="G1966">
        <v>1.8523921999999999</v>
      </c>
      <c r="H1966">
        <v>2.6087216999999998</v>
      </c>
      <c r="I1966">
        <v>40.409702000000003</v>
      </c>
      <c r="J1966">
        <v>0.59397310000000003</v>
      </c>
      <c r="K1966">
        <v>0.74854617999999995</v>
      </c>
      <c r="L1966">
        <v>1.1002711E-2</v>
      </c>
      <c r="M1966">
        <v>-0.17948892999999999</v>
      </c>
      <c r="N1966">
        <v>-1.0842681999999999</v>
      </c>
      <c r="O1966">
        <v>3094</v>
      </c>
    </row>
    <row r="1967" spans="1:15">
      <c r="A1967">
        <v>1097</v>
      </c>
      <c r="B1967" t="s">
        <v>2492</v>
      </c>
      <c r="C1967" t="s">
        <v>1428</v>
      </c>
      <c r="D1967" t="s">
        <v>442</v>
      </c>
      <c r="E1967">
        <v>98200</v>
      </c>
      <c r="F1967">
        <v>41400</v>
      </c>
      <c r="G1967">
        <v>3.9980921999999999</v>
      </c>
      <c r="H1967">
        <v>1.2863310999999999</v>
      </c>
      <c r="I1967">
        <v>18.666861999999998</v>
      </c>
      <c r="J1967">
        <v>0.10705948</v>
      </c>
      <c r="K1967">
        <v>0.74631840000000005</v>
      </c>
      <c r="L1967">
        <v>4.2803366999999998E-3</v>
      </c>
      <c r="M1967">
        <v>-0.25197272999999998</v>
      </c>
      <c r="N1967">
        <v>-2.5029015999999999</v>
      </c>
      <c r="O1967">
        <v>790</v>
      </c>
    </row>
    <row r="1968" spans="1:15">
      <c r="A1968">
        <v>12813</v>
      </c>
      <c r="B1968" t="s">
        <v>2493</v>
      </c>
      <c r="C1968" t="s">
        <v>1436</v>
      </c>
      <c r="D1968" t="s">
        <v>165</v>
      </c>
      <c r="E1968">
        <v>61400</v>
      </c>
      <c r="F1968">
        <v>28200</v>
      </c>
      <c r="G1968">
        <v>16.014446</v>
      </c>
      <c r="H1968">
        <v>0.17895764</v>
      </c>
      <c r="I1968">
        <v>4.6587334</v>
      </c>
      <c r="J1968">
        <v>3.7940115000000003E-2</v>
      </c>
      <c r="K1968">
        <v>0.74607038000000003</v>
      </c>
      <c r="L1968">
        <v>6.0758996000000003E-3</v>
      </c>
      <c r="M1968">
        <v>-1.8591768</v>
      </c>
      <c r="N1968">
        <v>1.4103044</v>
      </c>
      <c r="O1968">
        <v>399</v>
      </c>
    </row>
    <row r="1969" spans="1:15">
      <c r="A1969">
        <v>4661</v>
      </c>
      <c r="B1969" t="s">
        <v>2494</v>
      </c>
      <c r="C1969" t="s">
        <v>541</v>
      </c>
      <c r="D1969" t="s">
        <v>27</v>
      </c>
      <c r="E1969">
        <v>119300</v>
      </c>
      <c r="F1969">
        <v>31200</v>
      </c>
      <c r="G1969">
        <v>5.7154360000000004</v>
      </c>
      <c r="H1969">
        <v>8.1500397000000007</v>
      </c>
      <c r="I1969">
        <v>12.976642</v>
      </c>
      <c r="J1969">
        <v>1.8128725999999999</v>
      </c>
      <c r="K1969">
        <v>0.74167168000000006</v>
      </c>
      <c r="L1969">
        <v>0.10361359000000001</v>
      </c>
      <c r="M1969">
        <v>3.9024308000000001E-2</v>
      </c>
      <c r="N1969">
        <v>-4.8877549</v>
      </c>
      <c r="O1969">
        <v>281.33333333333297</v>
      </c>
    </row>
    <row r="1970" spans="1:15">
      <c r="A1970">
        <v>2278</v>
      </c>
      <c r="B1970" t="s">
        <v>2495</v>
      </c>
      <c r="C1970" t="s">
        <v>1669</v>
      </c>
      <c r="D1970" t="s">
        <v>386</v>
      </c>
      <c r="E1970">
        <v>80700</v>
      </c>
      <c r="F1970">
        <v>30100</v>
      </c>
      <c r="G1970">
        <v>8.4948578000000001</v>
      </c>
      <c r="H1970">
        <v>0.48815006</v>
      </c>
      <c r="I1970">
        <v>8.7288837000000008</v>
      </c>
      <c r="J1970">
        <v>0.15660287000000001</v>
      </c>
      <c r="K1970">
        <v>0.74150627999999996</v>
      </c>
      <c r="L1970">
        <v>1.3303189999999999E-2</v>
      </c>
      <c r="M1970">
        <v>7.0028452999999997</v>
      </c>
      <c r="N1970">
        <v>10.170199</v>
      </c>
      <c r="O1970">
        <v>3118</v>
      </c>
    </row>
    <row r="1971" spans="1:15">
      <c r="A1971">
        <v>3797</v>
      </c>
      <c r="B1971" t="s">
        <v>2496</v>
      </c>
      <c r="C1971" t="s">
        <v>344</v>
      </c>
      <c r="D1971" t="s">
        <v>345</v>
      </c>
      <c r="E1971">
        <v>129700</v>
      </c>
      <c r="F1971">
        <v>51400</v>
      </c>
      <c r="G1971">
        <v>2.2764660999999999</v>
      </c>
      <c r="H1971">
        <v>7.2393169000000004</v>
      </c>
      <c r="I1971">
        <v>32.349212999999999</v>
      </c>
      <c r="J1971">
        <v>2.8522498999999999</v>
      </c>
      <c r="K1971">
        <v>0.73641878000000005</v>
      </c>
      <c r="L1971">
        <v>6.4930499000000003E-2</v>
      </c>
      <c r="M1971">
        <v>0.90723562000000002</v>
      </c>
      <c r="N1971">
        <v>-1.4963192000000001</v>
      </c>
      <c r="O1971">
        <v>586</v>
      </c>
    </row>
    <row r="1972" spans="1:15">
      <c r="A1972">
        <v>3018</v>
      </c>
      <c r="B1972" t="s">
        <v>2497</v>
      </c>
      <c r="C1972" t="s">
        <v>2012</v>
      </c>
      <c r="D1972" t="s">
        <v>285</v>
      </c>
      <c r="E1972">
        <v>92800</v>
      </c>
      <c r="F1972">
        <v>42600</v>
      </c>
      <c r="G1972">
        <v>3.6034856</v>
      </c>
      <c r="H1972">
        <v>1.0810150999999999</v>
      </c>
      <c r="I1972">
        <v>20.360081000000001</v>
      </c>
      <c r="J1972">
        <v>0.99982852</v>
      </c>
      <c r="K1972">
        <v>0.73367262</v>
      </c>
      <c r="L1972">
        <v>3.6028676000000003E-2</v>
      </c>
      <c r="M1972">
        <v>3.1587030999999999</v>
      </c>
      <c r="N1972">
        <v>5.5710297000000004</v>
      </c>
      <c r="O1972">
        <v>3610.6666666666601</v>
      </c>
    </row>
    <row r="1973" spans="1:15">
      <c r="A1973">
        <v>116</v>
      </c>
      <c r="B1973" t="s">
        <v>2498</v>
      </c>
      <c r="C1973" t="s">
        <v>22</v>
      </c>
      <c r="D1973" t="s">
        <v>23</v>
      </c>
      <c r="E1973">
        <v>44200</v>
      </c>
      <c r="F1973">
        <v>11400</v>
      </c>
      <c r="G1973">
        <v>25.395589999999999</v>
      </c>
      <c r="H1973">
        <v>0.43529686000000001</v>
      </c>
      <c r="I1973">
        <v>2.8856117999999999</v>
      </c>
      <c r="J1973">
        <v>1.3956417E-2</v>
      </c>
      <c r="K1973">
        <v>0.73281812999999996</v>
      </c>
      <c r="L1973">
        <v>3.5443148000000001E-3</v>
      </c>
      <c r="M1973">
        <v>0.1644254</v>
      </c>
      <c r="N1973">
        <v>1.7365390000000001</v>
      </c>
      <c r="O1973">
        <v>591.33333333333303</v>
      </c>
    </row>
    <row r="1974" spans="1:15">
      <c r="A1974">
        <v>1927</v>
      </c>
      <c r="B1974" t="s">
        <v>2499</v>
      </c>
      <c r="C1974" t="s">
        <v>2500</v>
      </c>
      <c r="D1974" t="s">
        <v>201</v>
      </c>
      <c r="E1974">
        <v>80100</v>
      </c>
      <c r="F1974">
        <v>37500</v>
      </c>
      <c r="G1974">
        <v>5.7322426000000002</v>
      </c>
      <c r="H1974">
        <v>0.2374983</v>
      </c>
      <c r="I1974">
        <v>12.76732</v>
      </c>
      <c r="J1974">
        <v>0.78796922999999996</v>
      </c>
      <c r="K1974">
        <v>0.73185365999999996</v>
      </c>
      <c r="L1974">
        <v>4.5168306999999998E-2</v>
      </c>
      <c r="M1974">
        <v>9.1431722000000007E-2</v>
      </c>
      <c r="N1974">
        <v>1.0622446999999999</v>
      </c>
      <c r="O1974">
        <v>798.33333333333303</v>
      </c>
    </row>
    <row r="1975" spans="1:15">
      <c r="A1975">
        <v>3369</v>
      </c>
      <c r="B1975" t="s">
        <v>2501</v>
      </c>
      <c r="C1975" t="s">
        <v>1574</v>
      </c>
      <c r="D1975" t="s">
        <v>147</v>
      </c>
      <c r="E1975">
        <v>113300</v>
      </c>
      <c r="F1975">
        <v>52900</v>
      </c>
      <c r="G1975">
        <v>3.3380735000000001</v>
      </c>
      <c r="H1975">
        <v>3.7654195000000001</v>
      </c>
      <c r="I1975">
        <v>21.895475000000001</v>
      </c>
      <c r="J1975">
        <v>0</v>
      </c>
      <c r="K1975">
        <v>0.73088712</v>
      </c>
      <c r="L1975">
        <v>0</v>
      </c>
      <c r="M1975">
        <v>0.12670231000000001</v>
      </c>
      <c r="N1975">
        <v>-4.2858008999999999</v>
      </c>
      <c r="O1975">
        <v>442</v>
      </c>
    </row>
    <row r="1976" spans="1:15">
      <c r="A1976">
        <v>5448</v>
      </c>
      <c r="B1976" t="s">
        <v>2502</v>
      </c>
      <c r="C1976" t="s">
        <v>398</v>
      </c>
      <c r="D1976" t="s">
        <v>207</v>
      </c>
      <c r="E1976">
        <v>59700</v>
      </c>
      <c r="F1976">
        <v>24500</v>
      </c>
      <c r="G1976">
        <v>16.234960999999998</v>
      </c>
      <c r="H1976">
        <v>0.38116141999999997</v>
      </c>
      <c r="I1976">
        <v>4.4948645000000003</v>
      </c>
      <c r="J1976">
        <v>0</v>
      </c>
      <c r="K1976">
        <v>0.72973955000000001</v>
      </c>
      <c r="L1976">
        <v>0</v>
      </c>
      <c r="M1976">
        <v>5.0115398999999998</v>
      </c>
      <c r="N1976">
        <v>10.97321</v>
      </c>
      <c r="O1976">
        <v>507.33333333333297</v>
      </c>
    </row>
    <row r="1977" spans="1:15">
      <c r="A1977">
        <v>3436</v>
      </c>
      <c r="B1977" t="s">
        <v>2503</v>
      </c>
      <c r="C1977" t="s">
        <v>573</v>
      </c>
      <c r="D1977" t="s">
        <v>266</v>
      </c>
      <c r="E1977">
        <v>73900</v>
      </c>
      <c r="F1977">
        <v>36800</v>
      </c>
      <c r="G1977">
        <v>11.880222</v>
      </c>
      <c r="H1977">
        <v>0.98202853999999995</v>
      </c>
      <c r="I1977">
        <v>6.1391654000000004</v>
      </c>
      <c r="J1977">
        <v>2.3117438000000001E-2</v>
      </c>
      <c r="K1977">
        <v>0.72934657000000003</v>
      </c>
      <c r="L1977">
        <v>2.7464030000000001E-3</v>
      </c>
      <c r="M1977">
        <v>3.0081000000000002</v>
      </c>
      <c r="N1977">
        <v>4.2537440999999996</v>
      </c>
      <c r="O1977">
        <v>133.333333333333</v>
      </c>
    </row>
    <row r="1978" spans="1:15">
      <c r="A1978">
        <v>10345</v>
      </c>
      <c r="B1978" t="s">
        <v>2504</v>
      </c>
      <c r="C1978" t="s">
        <v>2041</v>
      </c>
      <c r="D1978" t="s">
        <v>285</v>
      </c>
      <c r="E1978">
        <v>68800</v>
      </c>
      <c r="F1978">
        <v>30800</v>
      </c>
      <c r="G1978">
        <v>12.702496999999999</v>
      </c>
      <c r="H1978">
        <v>0.20667657</v>
      </c>
      <c r="I1978">
        <v>5.7298675000000001</v>
      </c>
      <c r="J1978">
        <v>6.4774387999999997E-3</v>
      </c>
      <c r="K1978">
        <v>0.72783624999999996</v>
      </c>
      <c r="L1978">
        <v>8.2279648999999998E-4</v>
      </c>
      <c r="M1978">
        <v>5.8985976999999998</v>
      </c>
      <c r="N1978">
        <v>6.5088033999999997</v>
      </c>
      <c r="O1978">
        <v>1566</v>
      </c>
    </row>
    <row r="1979" spans="1:15">
      <c r="A1979">
        <v>2982</v>
      </c>
      <c r="B1979" t="s">
        <v>2505</v>
      </c>
      <c r="C1979" t="s">
        <v>2506</v>
      </c>
      <c r="D1979" t="s">
        <v>207</v>
      </c>
      <c r="E1979">
        <v>56900</v>
      </c>
      <c r="F1979">
        <v>25400</v>
      </c>
      <c r="G1979">
        <v>14.004035</v>
      </c>
      <c r="H1979">
        <v>0.14051242</v>
      </c>
      <c r="I1979">
        <v>5.1782288999999997</v>
      </c>
      <c r="J1979">
        <v>0</v>
      </c>
      <c r="K1979">
        <v>0.72516102000000005</v>
      </c>
      <c r="L1979">
        <v>0</v>
      </c>
      <c r="M1979">
        <v>6.7946749000000004</v>
      </c>
      <c r="N1979">
        <v>9.0639953999999996</v>
      </c>
      <c r="O1979">
        <v>326.666666666666</v>
      </c>
    </row>
    <row r="1980" spans="1:15">
      <c r="A1980">
        <v>2978</v>
      </c>
      <c r="B1980" t="s">
        <v>2507</v>
      </c>
      <c r="C1980" t="s">
        <v>418</v>
      </c>
      <c r="D1980" t="s">
        <v>207</v>
      </c>
      <c r="E1980">
        <v>191500</v>
      </c>
      <c r="F1980">
        <v>71500</v>
      </c>
      <c r="G1980">
        <v>1.7875916999999999</v>
      </c>
      <c r="H1980">
        <v>16.580261</v>
      </c>
      <c r="I1980">
        <v>40.344776000000003</v>
      </c>
      <c r="J1980">
        <v>5.6841688000000001</v>
      </c>
      <c r="K1980">
        <v>0.72119986999999997</v>
      </c>
      <c r="L1980">
        <v>0.10160973</v>
      </c>
      <c r="M1980">
        <v>0.37396585999999998</v>
      </c>
      <c r="N1980">
        <v>1.6819974</v>
      </c>
      <c r="O1980">
        <v>940.66666666666595</v>
      </c>
    </row>
    <row r="1981" spans="1:15">
      <c r="A1981">
        <v>1003</v>
      </c>
      <c r="B1981" t="s">
        <v>2508</v>
      </c>
      <c r="C1981" t="s">
        <v>357</v>
      </c>
      <c r="D1981" t="s">
        <v>102</v>
      </c>
      <c r="E1981">
        <v>63500</v>
      </c>
      <c r="F1981">
        <v>26300</v>
      </c>
      <c r="G1981">
        <v>16.254694000000001</v>
      </c>
      <c r="H1981">
        <v>0.23254702999999999</v>
      </c>
      <c r="I1981">
        <v>4.4266367000000004</v>
      </c>
      <c r="J1981">
        <v>5.2019428E-2</v>
      </c>
      <c r="K1981">
        <v>0.71953624000000005</v>
      </c>
      <c r="L1981">
        <v>8.4555987000000006E-3</v>
      </c>
      <c r="M1981">
        <v>-2.2593944000000001</v>
      </c>
      <c r="N1981">
        <v>-4.7750535000000003</v>
      </c>
      <c r="O1981">
        <v>227.666666666666</v>
      </c>
    </row>
    <row r="1982" spans="1:15">
      <c r="A1982">
        <v>2126</v>
      </c>
      <c r="B1982" t="s">
        <v>2509</v>
      </c>
      <c r="C1982" t="s">
        <v>26</v>
      </c>
      <c r="D1982" t="s">
        <v>27</v>
      </c>
      <c r="E1982">
        <v>119300</v>
      </c>
      <c r="F1982">
        <v>27400</v>
      </c>
      <c r="G1982">
        <v>3.6679510999999998</v>
      </c>
      <c r="H1982">
        <v>5.3947114999999997</v>
      </c>
      <c r="I1982">
        <v>19.59132</v>
      </c>
      <c r="J1982">
        <v>0</v>
      </c>
      <c r="K1982">
        <v>0.71860002999999995</v>
      </c>
      <c r="L1982">
        <v>0</v>
      </c>
      <c r="M1982">
        <v>1.5927901</v>
      </c>
      <c r="N1982">
        <v>2.2476721</v>
      </c>
      <c r="O1982">
        <v>519.33333333333303</v>
      </c>
    </row>
    <row r="1983" spans="1:15">
      <c r="A1983">
        <v>2512</v>
      </c>
      <c r="B1983" t="s">
        <v>2510</v>
      </c>
      <c r="C1983" t="s">
        <v>252</v>
      </c>
      <c r="D1983" t="s">
        <v>214</v>
      </c>
      <c r="E1983">
        <v>94500</v>
      </c>
      <c r="F1983">
        <v>32900</v>
      </c>
      <c r="G1983">
        <v>8.2334727999999995</v>
      </c>
      <c r="H1983">
        <v>2.7675111000000001</v>
      </c>
      <c r="I1983">
        <v>8.7118749999999991</v>
      </c>
      <c r="J1983">
        <v>0.18888266000000001</v>
      </c>
      <c r="K1983">
        <v>0.71728987</v>
      </c>
      <c r="L1983">
        <v>1.5551601999999999E-2</v>
      </c>
      <c r="M1983">
        <v>-0.79640347</v>
      </c>
      <c r="N1983">
        <v>1.0392589999999999</v>
      </c>
      <c r="O1983">
        <v>100</v>
      </c>
    </row>
    <row r="1984" spans="1:15">
      <c r="A1984">
        <v>1036</v>
      </c>
      <c r="B1984" t="s">
        <v>2511</v>
      </c>
      <c r="C1984" t="s">
        <v>1056</v>
      </c>
      <c r="D1984" t="s">
        <v>102</v>
      </c>
      <c r="E1984">
        <v>131000</v>
      </c>
      <c r="F1984">
        <v>40800</v>
      </c>
      <c r="G1984">
        <v>2.8684683</v>
      </c>
      <c r="H1984">
        <v>6.9641603999999999</v>
      </c>
      <c r="I1984">
        <v>24.988703000000001</v>
      </c>
      <c r="J1984">
        <v>0</v>
      </c>
      <c r="K1984">
        <v>0.71679300000000001</v>
      </c>
      <c r="L1984">
        <v>0</v>
      </c>
      <c r="M1984">
        <v>2.7174937999999999E-2</v>
      </c>
      <c r="N1984">
        <v>-2.0055744999999998</v>
      </c>
      <c r="O1984">
        <v>632</v>
      </c>
    </row>
    <row r="1985" spans="1:15">
      <c r="A1985">
        <v>23482</v>
      </c>
      <c r="B1985" t="s">
        <v>2512</v>
      </c>
      <c r="C1985" t="s">
        <v>945</v>
      </c>
      <c r="D1985" t="s">
        <v>442</v>
      </c>
      <c r="E1985">
        <v>38000</v>
      </c>
      <c r="F1985">
        <v>20000</v>
      </c>
      <c r="G1985">
        <v>30.698633000000001</v>
      </c>
      <c r="H1985">
        <v>2.8735488999999999E-2</v>
      </c>
      <c r="I1985">
        <v>2.3322148</v>
      </c>
      <c r="J1985">
        <v>3.8014924999999998E-3</v>
      </c>
      <c r="K1985">
        <v>0.71595812000000003</v>
      </c>
      <c r="L1985">
        <v>1.1670062E-3</v>
      </c>
      <c r="M1985">
        <v>0.12544215</v>
      </c>
      <c r="N1985">
        <v>4.7696351999999997</v>
      </c>
      <c r="O1985">
        <v>189.333333333333</v>
      </c>
    </row>
    <row r="1986" spans="1:15">
      <c r="A1986">
        <v>1785</v>
      </c>
      <c r="B1986" t="s">
        <v>2513</v>
      </c>
      <c r="C1986" t="s">
        <v>2138</v>
      </c>
      <c r="D1986" t="s">
        <v>248</v>
      </c>
      <c r="E1986">
        <v>88400</v>
      </c>
      <c r="F1986">
        <v>34900</v>
      </c>
      <c r="G1986">
        <v>5.2718629999999997</v>
      </c>
      <c r="H1986">
        <v>1.5878981000000001</v>
      </c>
      <c r="I1986">
        <v>13.535394</v>
      </c>
      <c r="J1986">
        <v>0</v>
      </c>
      <c r="K1986">
        <v>0.71356744000000005</v>
      </c>
      <c r="L1986">
        <v>0</v>
      </c>
      <c r="M1986">
        <v>-2.5525750999999999</v>
      </c>
      <c r="N1986">
        <v>-3.1808812999999998</v>
      </c>
      <c r="O1986">
        <v>448.666666666666</v>
      </c>
    </row>
    <row r="1987" spans="1:15">
      <c r="A1987">
        <v>5464</v>
      </c>
      <c r="B1987" t="s">
        <v>2514</v>
      </c>
      <c r="C1987" t="s">
        <v>373</v>
      </c>
      <c r="D1987" t="s">
        <v>207</v>
      </c>
      <c r="E1987">
        <v>37800</v>
      </c>
      <c r="F1987">
        <v>21700</v>
      </c>
      <c r="G1987">
        <v>28.684000000000001</v>
      </c>
      <c r="H1987">
        <v>0.15698068000000001</v>
      </c>
      <c r="I1987">
        <v>2.4870326999999999</v>
      </c>
      <c r="J1987">
        <v>1.0776054E-2</v>
      </c>
      <c r="K1987">
        <v>0.71338045999999999</v>
      </c>
      <c r="L1987">
        <v>3.0910032999999998E-3</v>
      </c>
      <c r="M1987">
        <v>2.4562046999999998</v>
      </c>
      <c r="N1987">
        <v>1.2652557</v>
      </c>
      <c r="O1987">
        <v>199.333333333333</v>
      </c>
    </row>
    <row r="1988" spans="1:15">
      <c r="A1988">
        <v>1709</v>
      </c>
      <c r="B1988" t="s">
        <v>2515</v>
      </c>
      <c r="C1988" t="s">
        <v>541</v>
      </c>
      <c r="D1988" t="s">
        <v>165</v>
      </c>
      <c r="E1988">
        <v>81800</v>
      </c>
      <c r="F1988">
        <v>27600</v>
      </c>
      <c r="G1988">
        <v>8.8708667999999999</v>
      </c>
      <c r="H1988">
        <v>1.5091156999999999</v>
      </c>
      <c r="I1988">
        <v>8.0397424999999991</v>
      </c>
      <c r="J1988">
        <v>0.19546366000000001</v>
      </c>
      <c r="K1988">
        <v>0.71319485000000005</v>
      </c>
      <c r="L1988">
        <v>1.7339321000000001E-2</v>
      </c>
      <c r="M1988">
        <v>8.5343151000000006</v>
      </c>
      <c r="N1988">
        <v>19.728933000000001</v>
      </c>
      <c r="O1988">
        <v>336</v>
      </c>
    </row>
    <row r="1989" spans="1:15">
      <c r="A1989">
        <v>2984</v>
      </c>
      <c r="B1989" t="s">
        <v>2516</v>
      </c>
      <c r="C1989" t="s">
        <v>1124</v>
      </c>
      <c r="D1989" t="s">
        <v>207</v>
      </c>
      <c r="E1989">
        <v>106500</v>
      </c>
      <c r="F1989">
        <v>41700</v>
      </c>
      <c r="G1989">
        <v>3.6087096000000001</v>
      </c>
      <c r="H1989">
        <v>1.8397405</v>
      </c>
      <c r="I1989">
        <v>19.721117</v>
      </c>
      <c r="J1989">
        <v>0</v>
      </c>
      <c r="K1989">
        <v>0.71167784999999995</v>
      </c>
      <c r="L1989">
        <v>0</v>
      </c>
      <c r="M1989">
        <v>0.44954022999999999</v>
      </c>
      <c r="N1989">
        <v>-2.2459612</v>
      </c>
      <c r="O1989">
        <v>1666.6666666666599</v>
      </c>
    </row>
    <row r="1990" spans="1:15">
      <c r="A1990">
        <v>3037</v>
      </c>
      <c r="B1990" t="s">
        <v>2517</v>
      </c>
      <c r="C1990" t="s">
        <v>2008</v>
      </c>
      <c r="D1990" t="s">
        <v>285</v>
      </c>
      <c r="E1990">
        <v>108100</v>
      </c>
      <c r="F1990">
        <v>47200</v>
      </c>
      <c r="G1990">
        <v>3.5116892000000002</v>
      </c>
      <c r="H1990">
        <v>3.5055624999999999</v>
      </c>
      <c r="I1990">
        <v>20.136040000000001</v>
      </c>
      <c r="J1990">
        <v>0</v>
      </c>
      <c r="K1990">
        <v>0.70711517000000002</v>
      </c>
      <c r="L1990">
        <v>0</v>
      </c>
      <c r="M1990">
        <v>0.52876341000000004</v>
      </c>
      <c r="N1990">
        <v>-0.47232014</v>
      </c>
      <c r="O1990">
        <v>419.666666666666</v>
      </c>
    </row>
    <row r="1991" spans="1:15">
      <c r="A1991">
        <v>3259</v>
      </c>
      <c r="B1991" t="s">
        <v>2518</v>
      </c>
      <c r="C1991" t="s">
        <v>316</v>
      </c>
      <c r="D1991" t="s">
        <v>147</v>
      </c>
      <c r="E1991">
        <v>93900</v>
      </c>
      <c r="F1991">
        <v>33300</v>
      </c>
      <c r="G1991">
        <v>4.4532069999999999</v>
      </c>
      <c r="H1991">
        <v>2.2081081999999999</v>
      </c>
      <c r="I1991">
        <v>15.875813000000001</v>
      </c>
      <c r="J1991">
        <v>2.4666841000000002</v>
      </c>
      <c r="K1991">
        <v>0.70698278999999997</v>
      </c>
      <c r="L1991">
        <v>0.10984654000000001</v>
      </c>
      <c r="M1991">
        <v>6.730289</v>
      </c>
      <c r="N1991">
        <v>7.8073411000000004</v>
      </c>
      <c r="O1991">
        <v>340.666666666666</v>
      </c>
    </row>
    <row r="1992" spans="1:15">
      <c r="A1992">
        <v>3351</v>
      </c>
      <c r="B1992" t="s">
        <v>2519</v>
      </c>
      <c r="C1992" t="s">
        <v>316</v>
      </c>
      <c r="D1992" t="s">
        <v>147</v>
      </c>
      <c r="E1992">
        <v>77100</v>
      </c>
      <c r="F1992">
        <v>26500</v>
      </c>
      <c r="G1992">
        <v>6.9714841999999999</v>
      </c>
      <c r="H1992">
        <v>0.47531113000000003</v>
      </c>
      <c r="I1992">
        <v>10.098865</v>
      </c>
      <c r="J1992">
        <v>0.16626245000000001</v>
      </c>
      <c r="K1992">
        <v>0.70404082999999995</v>
      </c>
      <c r="L1992">
        <v>1.1590961E-2</v>
      </c>
      <c r="M1992">
        <v>-1.9691679</v>
      </c>
      <c r="N1992">
        <v>-7.1332388</v>
      </c>
      <c r="O1992">
        <v>196</v>
      </c>
    </row>
    <row r="1993" spans="1:15">
      <c r="A1993">
        <v>1588</v>
      </c>
      <c r="B1993" t="s">
        <v>2520</v>
      </c>
      <c r="C1993" t="s">
        <v>577</v>
      </c>
      <c r="D1993" t="s">
        <v>185</v>
      </c>
      <c r="E1993">
        <v>81400</v>
      </c>
      <c r="F1993">
        <v>36000</v>
      </c>
      <c r="G1993">
        <v>7.2931261000000003</v>
      </c>
      <c r="H1993">
        <v>0.81365525999999999</v>
      </c>
      <c r="I1993">
        <v>9.6442318</v>
      </c>
      <c r="J1993">
        <v>1.6119135999999999E-2</v>
      </c>
      <c r="K1993">
        <v>0.70336597999999995</v>
      </c>
      <c r="L1993">
        <v>1.1755888E-3</v>
      </c>
      <c r="M1993">
        <v>4.4654093000000001</v>
      </c>
      <c r="N1993">
        <v>0.73097515000000002</v>
      </c>
      <c r="O1993">
        <v>139.333333333333</v>
      </c>
    </row>
    <row r="1994" spans="1:15">
      <c r="A1994">
        <v>7572</v>
      </c>
      <c r="B1994" t="s">
        <v>2521</v>
      </c>
      <c r="C1994" t="s">
        <v>16</v>
      </c>
      <c r="D1994" t="s">
        <v>17</v>
      </c>
      <c r="E1994">
        <v>88800</v>
      </c>
      <c r="F1994">
        <v>26000</v>
      </c>
      <c r="G1994">
        <v>6.8494349000000003</v>
      </c>
      <c r="H1994">
        <v>1.0904925999999999</v>
      </c>
      <c r="I1994">
        <v>10.258131000000001</v>
      </c>
      <c r="J1994">
        <v>0.1176759</v>
      </c>
      <c r="K1994">
        <v>0.70262402000000002</v>
      </c>
      <c r="L1994">
        <v>8.060134E-3</v>
      </c>
      <c r="M1994">
        <v>10.776263999999999</v>
      </c>
      <c r="N1994">
        <v>11.207361000000001</v>
      </c>
      <c r="O1994">
        <v>270.5</v>
      </c>
    </row>
    <row r="1995" spans="1:15">
      <c r="A1995">
        <v>2541</v>
      </c>
      <c r="B1995" t="s">
        <v>2522</v>
      </c>
      <c r="C1995" t="s">
        <v>1583</v>
      </c>
      <c r="D1995" t="s">
        <v>1037</v>
      </c>
      <c r="E1995">
        <v>75500</v>
      </c>
      <c r="F1995">
        <v>36500</v>
      </c>
      <c r="G1995">
        <v>4.093502</v>
      </c>
      <c r="H1995">
        <v>0.22599657000000001</v>
      </c>
      <c r="I1995">
        <v>17.163689000000002</v>
      </c>
      <c r="J1995">
        <v>0</v>
      </c>
      <c r="K1995">
        <v>0.70259594999999997</v>
      </c>
      <c r="L1995">
        <v>0</v>
      </c>
      <c r="M1995">
        <v>-1.4107335999999999</v>
      </c>
      <c r="N1995">
        <v>-7.6761103000000004</v>
      </c>
      <c r="O1995">
        <v>262.33333333333297</v>
      </c>
    </row>
    <row r="1996" spans="1:15">
      <c r="A1996">
        <v>2907</v>
      </c>
      <c r="B1996" t="s">
        <v>2523</v>
      </c>
      <c r="C1996" t="s">
        <v>1335</v>
      </c>
      <c r="D1996" t="s">
        <v>207</v>
      </c>
      <c r="E1996">
        <v>90600</v>
      </c>
      <c r="F1996">
        <v>36500</v>
      </c>
      <c r="G1996">
        <v>5.6571832000000004</v>
      </c>
      <c r="H1996">
        <v>2.0387111</v>
      </c>
      <c r="I1996">
        <v>12.412782999999999</v>
      </c>
      <c r="J1996">
        <v>7.7437780999999997E-2</v>
      </c>
      <c r="K1996">
        <v>0.70221387999999996</v>
      </c>
      <c r="L1996">
        <v>4.3807969999999996E-3</v>
      </c>
      <c r="M1996">
        <v>-4.7757261000000002E-2</v>
      </c>
      <c r="N1996">
        <v>-5.3512763999999997</v>
      </c>
      <c r="O1996">
        <v>499.33333333333297</v>
      </c>
    </row>
    <row r="1997" spans="1:15">
      <c r="A1997">
        <v>10489</v>
      </c>
      <c r="B1997" t="s">
        <v>2524</v>
      </c>
      <c r="C1997" t="s">
        <v>1018</v>
      </c>
      <c r="D1997" t="s">
        <v>162</v>
      </c>
      <c r="E1997">
        <v>39100</v>
      </c>
      <c r="F1997">
        <v>15500</v>
      </c>
      <c r="G1997">
        <v>30.423603</v>
      </c>
      <c r="H1997">
        <v>5.1750197999999997E-2</v>
      </c>
      <c r="I1997">
        <v>2.3040818999999999</v>
      </c>
      <c r="J1997">
        <v>4.5242928000000002E-2</v>
      </c>
      <c r="K1997">
        <v>0.70098477999999997</v>
      </c>
      <c r="L1997">
        <v>1.3764528999999999E-2</v>
      </c>
      <c r="M1997">
        <v>8.4739713999999999</v>
      </c>
      <c r="N1997">
        <v>8.3769951000000002</v>
      </c>
      <c r="O1997">
        <v>242.666666666666</v>
      </c>
    </row>
    <row r="1998" spans="1:15">
      <c r="A1998">
        <v>98</v>
      </c>
      <c r="B1998" t="s">
        <v>2525</v>
      </c>
      <c r="C1998" t="s">
        <v>630</v>
      </c>
      <c r="D1998" t="s">
        <v>631</v>
      </c>
      <c r="E1998">
        <v>65800</v>
      </c>
      <c r="F1998">
        <v>24000</v>
      </c>
      <c r="G1998">
        <v>16.603237</v>
      </c>
      <c r="H1998">
        <v>0.45623796999999999</v>
      </c>
      <c r="I1998">
        <v>4.1927899999999996</v>
      </c>
      <c r="J1998">
        <v>3.1578753000000002</v>
      </c>
      <c r="K1998">
        <v>0.69613891999999999</v>
      </c>
      <c r="L1998">
        <v>0.52430958000000005</v>
      </c>
      <c r="M1998">
        <v>1.8630061</v>
      </c>
      <c r="N1998">
        <v>6.6723679999999996</v>
      </c>
      <c r="O1998">
        <v>97.5</v>
      </c>
    </row>
    <row r="1999" spans="1:15">
      <c r="A1999">
        <v>3434</v>
      </c>
      <c r="B1999" t="s">
        <v>2526</v>
      </c>
      <c r="C1999" t="s">
        <v>667</v>
      </c>
      <c r="D1999" t="s">
        <v>266</v>
      </c>
      <c r="E1999">
        <v>156700</v>
      </c>
      <c r="F1999">
        <v>48100</v>
      </c>
      <c r="G1999">
        <v>2.2132640000000001</v>
      </c>
      <c r="H1999">
        <v>10.985211</v>
      </c>
      <c r="I1999">
        <v>31.265174999999999</v>
      </c>
      <c r="J1999">
        <v>1.7154335999999999</v>
      </c>
      <c r="K1999">
        <v>0.69198090000000001</v>
      </c>
      <c r="L1999">
        <v>3.7967075000000003E-2</v>
      </c>
      <c r="M1999">
        <v>6.4424424999999994E-2</v>
      </c>
      <c r="N1999">
        <v>0.25730019999999998</v>
      </c>
      <c r="O1999">
        <v>638</v>
      </c>
    </row>
    <row r="2000" spans="1:15">
      <c r="A2000">
        <v>1961</v>
      </c>
      <c r="B2000" t="s">
        <v>2527</v>
      </c>
      <c r="C2000" t="s">
        <v>2528</v>
      </c>
      <c r="D2000" t="s">
        <v>162</v>
      </c>
      <c r="E2000">
        <v>111000</v>
      </c>
      <c r="F2000">
        <v>49400</v>
      </c>
      <c r="G2000">
        <v>2.5133078000000002</v>
      </c>
      <c r="H2000">
        <v>4.7270927</v>
      </c>
      <c r="I2000">
        <v>27.520583999999999</v>
      </c>
      <c r="J2000">
        <v>5.5577021000000002</v>
      </c>
      <c r="K2000">
        <v>0.69167703000000003</v>
      </c>
      <c r="L2000">
        <v>0.13968216999999999</v>
      </c>
      <c r="M2000">
        <v>2.0595520999999999E-2</v>
      </c>
      <c r="N2000">
        <v>-4.5299439000000001</v>
      </c>
      <c r="O2000">
        <v>246.666666666666</v>
      </c>
    </row>
    <row r="2001" spans="1:15">
      <c r="A2001">
        <v>3431</v>
      </c>
      <c r="B2001" t="s">
        <v>2529</v>
      </c>
      <c r="C2001" t="s">
        <v>573</v>
      </c>
      <c r="D2001" t="s">
        <v>266</v>
      </c>
      <c r="E2001">
        <v>93000</v>
      </c>
      <c r="F2001">
        <v>32700</v>
      </c>
      <c r="G2001">
        <v>7.8901567000000004</v>
      </c>
      <c r="H2001">
        <v>2.5238749999999999</v>
      </c>
      <c r="I2001">
        <v>8.7477540999999999</v>
      </c>
      <c r="J2001">
        <v>0</v>
      </c>
      <c r="K2001">
        <v>0.69021147000000005</v>
      </c>
      <c r="L2001">
        <v>0</v>
      </c>
      <c r="M2001">
        <v>3.3530983999999999</v>
      </c>
      <c r="N2001">
        <v>6.1309958</v>
      </c>
      <c r="O2001">
        <v>145</v>
      </c>
    </row>
    <row r="2002" spans="1:15">
      <c r="A2002">
        <v>5389</v>
      </c>
      <c r="B2002" t="s">
        <v>2530</v>
      </c>
      <c r="C2002" t="s">
        <v>2136</v>
      </c>
      <c r="D2002" t="s">
        <v>551</v>
      </c>
      <c r="E2002">
        <v>73100</v>
      </c>
      <c r="F2002">
        <v>26900</v>
      </c>
      <c r="G2002">
        <v>11.707708</v>
      </c>
      <c r="H2002">
        <v>0.12663652</v>
      </c>
      <c r="I2002">
        <v>5.8780736999999998</v>
      </c>
      <c r="J2002">
        <v>4.0649293999999998E-4</v>
      </c>
      <c r="K2002">
        <v>0.68818771999999995</v>
      </c>
      <c r="L2002">
        <v>4.7591006000000002E-5</v>
      </c>
      <c r="M2002">
        <v>2.6117922999999998</v>
      </c>
      <c r="N2002">
        <v>3.3106163</v>
      </c>
      <c r="O2002">
        <v>1012.33333333333</v>
      </c>
    </row>
    <row r="2003" spans="1:15">
      <c r="A2003">
        <v>2953</v>
      </c>
      <c r="B2003" t="s">
        <v>2531</v>
      </c>
      <c r="C2003" t="s">
        <v>398</v>
      </c>
      <c r="D2003" t="s">
        <v>207</v>
      </c>
      <c r="E2003">
        <v>105900</v>
      </c>
      <c r="F2003">
        <v>34700</v>
      </c>
      <c r="G2003">
        <v>6.0932608000000004</v>
      </c>
      <c r="H2003">
        <v>3.0164707000000002</v>
      </c>
      <c r="I2003">
        <v>11.250123</v>
      </c>
      <c r="J2003">
        <v>0</v>
      </c>
      <c r="K2003">
        <v>0.68549930999999997</v>
      </c>
      <c r="L2003">
        <v>0</v>
      </c>
      <c r="M2003">
        <v>9.9253912</v>
      </c>
      <c r="N2003">
        <v>18.064734000000001</v>
      </c>
      <c r="O2003">
        <v>132.333333333333</v>
      </c>
    </row>
    <row r="2004" spans="1:15">
      <c r="A2004">
        <v>25578</v>
      </c>
      <c r="B2004" t="s">
        <v>2532</v>
      </c>
      <c r="C2004" t="s">
        <v>556</v>
      </c>
      <c r="D2004" t="s">
        <v>147</v>
      </c>
      <c r="E2004">
        <v>74500</v>
      </c>
      <c r="F2004">
        <v>30800</v>
      </c>
      <c r="G2004">
        <v>5.2165160000000004</v>
      </c>
      <c r="H2004">
        <v>0.58276545999999996</v>
      </c>
      <c r="I2004">
        <v>13.125109999999999</v>
      </c>
      <c r="J2004">
        <v>0.39670887999999999</v>
      </c>
      <c r="K2004">
        <v>0.68467343000000003</v>
      </c>
      <c r="L2004">
        <v>2.0694381000000001E-2</v>
      </c>
      <c r="M2004">
        <v>7.0732312000000004</v>
      </c>
      <c r="N2004">
        <v>10.682622</v>
      </c>
      <c r="O2004">
        <v>194</v>
      </c>
    </row>
    <row r="2005" spans="1:15">
      <c r="A2005">
        <v>3986</v>
      </c>
      <c r="B2005" t="s">
        <v>2533</v>
      </c>
      <c r="C2005" t="s">
        <v>1069</v>
      </c>
      <c r="D2005" t="s">
        <v>147</v>
      </c>
      <c r="E2005">
        <v>98800</v>
      </c>
      <c r="F2005">
        <v>51100</v>
      </c>
      <c r="G2005">
        <v>3.5594914000000002</v>
      </c>
      <c r="H2005">
        <v>0.84400337999999997</v>
      </c>
      <c r="I2005">
        <v>19.232120999999999</v>
      </c>
      <c r="J2005">
        <v>0.24315423999999999</v>
      </c>
      <c r="K2005">
        <v>0.6845656</v>
      </c>
      <c r="L2005">
        <v>8.6550545000000003E-3</v>
      </c>
      <c r="M2005">
        <v>1.1372352999999999</v>
      </c>
      <c r="N2005">
        <v>-0.10884911999999999</v>
      </c>
      <c r="O2005">
        <v>281.5</v>
      </c>
    </row>
    <row r="2006" spans="1:15">
      <c r="A2006">
        <v>22884</v>
      </c>
      <c r="B2006" t="s">
        <v>2534</v>
      </c>
      <c r="C2006" t="s">
        <v>333</v>
      </c>
      <c r="D2006" t="s">
        <v>185</v>
      </c>
      <c r="E2006">
        <v>80600</v>
      </c>
      <c r="F2006">
        <v>28800</v>
      </c>
      <c r="G2006">
        <v>7.6562872000000004</v>
      </c>
      <c r="H2006">
        <v>0.34038015999999999</v>
      </c>
      <c r="I2006">
        <v>8.9102820999999999</v>
      </c>
      <c r="J2006">
        <v>0</v>
      </c>
      <c r="K2006">
        <v>0.68219680000000005</v>
      </c>
      <c r="L2006">
        <v>0</v>
      </c>
      <c r="M2006">
        <v>6.7778387000000002</v>
      </c>
      <c r="N2006">
        <v>13.229791000000001</v>
      </c>
      <c r="O2006">
        <v>608.66666666666595</v>
      </c>
    </row>
    <row r="2007" spans="1:15">
      <c r="A2007">
        <v>2240</v>
      </c>
      <c r="B2007" t="s">
        <v>2535</v>
      </c>
      <c r="C2007" t="s">
        <v>1746</v>
      </c>
      <c r="D2007" t="s">
        <v>386</v>
      </c>
      <c r="E2007">
        <v>64800</v>
      </c>
      <c r="F2007">
        <v>27200</v>
      </c>
      <c r="G2007">
        <v>14.342722</v>
      </c>
      <c r="H2007">
        <v>0.29567367</v>
      </c>
      <c r="I2007">
        <v>4.7549223999999999</v>
      </c>
      <c r="J2007">
        <v>4.2416554000000002E-2</v>
      </c>
      <c r="K2007">
        <v>0.68198537999999997</v>
      </c>
      <c r="L2007">
        <v>6.0836887000000001E-3</v>
      </c>
      <c r="M2007">
        <v>0.63955450000000003</v>
      </c>
      <c r="N2007">
        <v>3.4145452999999999</v>
      </c>
      <c r="O2007">
        <v>368.5</v>
      </c>
    </row>
    <row r="2008" spans="1:15">
      <c r="A2008">
        <v>2235</v>
      </c>
      <c r="B2008" t="s">
        <v>2536</v>
      </c>
      <c r="C2008" t="s">
        <v>2070</v>
      </c>
      <c r="D2008" t="s">
        <v>386</v>
      </c>
      <c r="E2008">
        <v>120700</v>
      </c>
      <c r="F2008">
        <v>48900</v>
      </c>
      <c r="G2008">
        <v>2.2652307</v>
      </c>
      <c r="H2008">
        <v>2.9275216999999998</v>
      </c>
      <c r="I2008">
        <v>30.077224999999999</v>
      </c>
      <c r="J2008">
        <v>0.51234561000000001</v>
      </c>
      <c r="K2008">
        <v>0.68131845999999996</v>
      </c>
      <c r="L2008">
        <v>1.1605809E-2</v>
      </c>
      <c r="M2008">
        <v>3.8333197000000001</v>
      </c>
      <c r="N2008">
        <v>2.4440989000000002</v>
      </c>
      <c r="O2008">
        <v>398</v>
      </c>
    </row>
    <row r="2009" spans="1:15">
      <c r="A2009">
        <v>4988</v>
      </c>
      <c r="B2009" t="s">
        <v>2537</v>
      </c>
      <c r="C2009" t="s">
        <v>2193</v>
      </c>
      <c r="D2009" t="s">
        <v>297</v>
      </c>
      <c r="E2009">
        <v>68600</v>
      </c>
      <c r="F2009">
        <v>29200</v>
      </c>
      <c r="G2009">
        <v>10.964057</v>
      </c>
      <c r="H2009">
        <v>0.26767259999999998</v>
      </c>
      <c r="I2009">
        <v>6.2021445999999996</v>
      </c>
      <c r="J2009">
        <v>3.5342848999999998E-3</v>
      </c>
      <c r="K2009">
        <v>0.68000667999999997</v>
      </c>
      <c r="L2009">
        <v>3.87501E-4</v>
      </c>
      <c r="M2009">
        <v>2.0433414000000001</v>
      </c>
      <c r="N2009">
        <v>1.1079327999999999</v>
      </c>
      <c r="O2009">
        <v>625.66666666666595</v>
      </c>
    </row>
    <row r="2010" spans="1:15">
      <c r="A2010">
        <v>1848</v>
      </c>
      <c r="B2010" t="s">
        <v>2538</v>
      </c>
      <c r="C2010" t="s">
        <v>1185</v>
      </c>
      <c r="D2010" t="s">
        <v>295</v>
      </c>
      <c r="E2010">
        <v>66600</v>
      </c>
      <c r="F2010">
        <v>28700</v>
      </c>
      <c r="G2010">
        <v>11.736682999999999</v>
      </c>
      <c r="H2010">
        <v>0.18177773</v>
      </c>
      <c r="I2010">
        <v>5.7855258000000003</v>
      </c>
      <c r="J2010">
        <v>0.50983036000000004</v>
      </c>
      <c r="K2010">
        <v>0.67902881000000004</v>
      </c>
      <c r="L2010">
        <v>5.9837165999999997E-2</v>
      </c>
      <c r="M2010">
        <v>4.6684260000000002</v>
      </c>
      <c r="N2010">
        <v>5.5145720999999996</v>
      </c>
      <c r="O2010">
        <v>563</v>
      </c>
    </row>
    <row r="2011" spans="1:15">
      <c r="A2011">
        <v>3164</v>
      </c>
      <c r="B2011" t="s">
        <v>2539</v>
      </c>
      <c r="C2011" t="s">
        <v>901</v>
      </c>
      <c r="D2011" t="s">
        <v>77</v>
      </c>
      <c r="E2011">
        <v>91700</v>
      </c>
      <c r="F2011">
        <v>39500</v>
      </c>
      <c r="G2011">
        <v>5.5161223000000001</v>
      </c>
      <c r="H2011">
        <v>1.0045005</v>
      </c>
      <c r="I2011">
        <v>12.274143</v>
      </c>
      <c r="J2011">
        <v>1.9445163999999999</v>
      </c>
      <c r="K2011">
        <v>0.67705673</v>
      </c>
      <c r="L2011">
        <v>0.10726189999999999</v>
      </c>
      <c r="M2011">
        <v>-1.6894294000000001</v>
      </c>
      <c r="N2011">
        <v>-4.9250274000000003</v>
      </c>
      <c r="O2011">
        <v>341</v>
      </c>
    </row>
    <row r="2012" spans="1:15">
      <c r="A2012">
        <v>3861</v>
      </c>
      <c r="B2012" t="s">
        <v>2540</v>
      </c>
      <c r="C2012" t="s">
        <v>1456</v>
      </c>
      <c r="D2012" t="s">
        <v>551</v>
      </c>
      <c r="E2012">
        <v>80900</v>
      </c>
      <c r="F2012">
        <v>38900</v>
      </c>
      <c r="G2012">
        <v>5.7938518999999999</v>
      </c>
      <c r="H2012">
        <v>0.76405555000000003</v>
      </c>
      <c r="I2012">
        <v>11.67961</v>
      </c>
      <c r="J2012">
        <v>0.12324309</v>
      </c>
      <c r="K2012">
        <v>0.67669933999999998</v>
      </c>
      <c r="L2012">
        <v>7.1405224E-3</v>
      </c>
      <c r="M2012">
        <v>1.2612882000000001</v>
      </c>
      <c r="N2012">
        <v>1.0171752999999999</v>
      </c>
      <c r="O2012">
        <v>200.333333333333</v>
      </c>
    </row>
    <row r="2013" spans="1:15">
      <c r="A2013">
        <v>2779</v>
      </c>
      <c r="B2013" t="s">
        <v>2541</v>
      </c>
      <c r="C2013" t="s">
        <v>55</v>
      </c>
      <c r="D2013" t="s">
        <v>17</v>
      </c>
      <c r="E2013">
        <v>100500</v>
      </c>
      <c r="F2013">
        <v>45400</v>
      </c>
      <c r="G2013">
        <v>4.5272350000000001</v>
      </c>
      <c r="H2013">
        <v>1.2079915999999999</v>
      </c>
      <c r="I2013">
        <v>14.871888</v>
      </c>
      <c r="J2013">
        <v>0.20275132000000001</v>
      </c>
      <c r="K2013">
        <v>0.67328531000000003</v>
      </c>
      <c r="L2013">
        <v>9.1790286999999995E-3</v>
      </c>
      <c r="M2013">
        <v>0.48768926000000001</v>
      </c>
      <c r="N2013">
        <v>-1.8461072000000001</v>
      </c>
      <c r="O2013">
        <v>350.33333333333297</v>
      </c>
    </row>
    <row r="2014" spans="1:15">
      <c r="A2014">
        <v>2315</v>
      </c>
      <c r="B2014" t="s">
        <v>2542</v>
      </c>
      <c r="C2014" t="s">
        <v>385</v>
      </c>
      <c r="D2014" t="s">
        <v>386</v>
      </c>
      <c r="E2014">
        <v>97500</v>
      </c>
      <c r="F2014">
        <v>32200</v>
      </c>
      <c r="G2014">
        <v>5.2830323999999997</v>
      </c>
      <c r="H2014">
        <v>0.47878572000000003</v>
      </c>
      <c r="I2014">
        <v>12.723027999999999</v>
      </c>
      <c r="J2014">
        <v>3.3629159999999998E-2</v>
      </c>
      <c r="K2014">
        <v>0.67216169999999997</v>
      </c>
      <c r="L2014">
        <v>1.7766394999999999E-3</v>
      </c>
      <c r="M2014">
        <v>5.7590231999999997</v>
      </c>
      <c r="N2014">
        <v>9.8045320999999994</v>
      </c>
      <c r="O2014">
        <v>1723.6666666666599</v>
      </c>
    </row>
    <row r="2015" spans="1:15">
      <c r="A2015">
        <v>2078</v>
      </c>
      <c r="B2015" t="s">
        <v>2543</v>
      </c>
      <c r="C2015" t="s">
        <v>763</v>
      </c>
      <c r="D2015" t="s">
        <v>219</v>
      </c>
      <c r="E2015">
        <v>151200</v>
      </c>
      <c r="F2015">
        <v>69800</v>
      </c>
      <c r="G2015">
        <v>1.6884406000000001</v>
      </c>
      <c r="H2015">
        <v>7.5469359999999996</v>
      </c>
      <c r="I2015">
        <v>39.801780999999998</v>
      </c>
      <c r="J2015">
        <v>5.0672898000000002</v>
      </c>
      <c r="K2015">
        <v>0.67202943999999998</v>
      </c>
      <c r="L2015">
        <v>8.5558169000000003E-2</v>
      </c>
      <c r="M2015">
        <v>0.11138271</v>
      </c>
      <c r="N2015">
        <v>-0.99181503000000004</v>
      </c>
      <c r="O2015">
        <v>826</v>
      </c>
    </row>
    <row r="2016" spans="1:15">
      <c r="A2016">
        <v>2353</v>
      </c>
      <c r="B2016" t="s">
        <v>2544</v>
      </c>
      <c r="C2016" t="s">
        <v>2436</v>
      </c>
      <c r="D2016" t="s">
        <v>783</v>
      </c>
      <c r="E2016">
        <v>114000</v>
      </c>
      <c r="F2016">
        <v>53100</v>
      </c>
      <c r="G2016">
        <v>2.1438348</v>
      </c>
      <c r="H2016">
        <v>3.7000399000000002</v>
      </c>
      <c r="I2016">
        <v>31.143436000000001</v>
      </c>
      <c r="J2016">
        <v>5.1903762999999996</v>
      </c>
      <c r="K2016">
        <v>0.66766387000000005</v>
      </c>
      <c r="L2016">
        <v>0.1112731</v>
      </c>
      <c r="M2016">
        <v>1.0850384</v>
      </c>
      <c r="N2016">
        <v>0.88799660999999996</v>
      </c>
      <c r="O2016">
        <v>605.66666666666595</v>
      </c>
    </row>
    <row r="2017" spans="1:15">
      <c r="A2017">
        <v>2817</v>
      </c>
      <c r="B2017" t="s">
        <v>2545</v>
      </c>
      <c r="C2017" t="s">
        <v>889</v>
      </c>
      <c r="D2017" t="s">
        <v>17</v>
      </c>
      <c r="E2017">
        <v>103300</v>
      </c>
      <c r="F2017">
        <v>52000</v>
      </c>
      <c r="G2017">
        <v>3.5503290000000001</v>
      </c>
      <c r="H2017">
        <v>1.2420256000000001</v>
      </c>
      <c r="I2017">
        <v>18.783072000000001</v>
      </c>
      <c r="J2017">
        <v>0.12255537</v>
      </c>
      <c r="K2017">
        <v>0.66686087999999999</v>
      </c>
      <c r="L2017">
        <v>4.3511186000000004E-3</v>
      </c>
      <c r="M2017">
        <v>4.0289583000000002</v>
      </c>
      <c r="N2017">
        <v>3.8330491000000002</v>
      </c>
      <c r="O2017">
        <v>471.5</v>
      </c>
    </row>
    <row r="2018" spans="1:15">
      <c r="A2018">
        <v>3527</v>
      </c>
      <c r="B2018" t="s">
        <v>2546</v>
      </c>
      <c r="C2018" t="s">
        <v>1517</v>
      </c>
      <c r="D2018" t="s">
        <v>253</v>
      </c>
      <c r="E2018">
        <v>67600</v>
      </c>
      <c r="F2018">
        <v>37100</v>
      </c>
      <c r="G2018">
        <v>12.882262000000001</v>
      </c>
      <c r="H2018">
        <v>0.64569144999999994</v>
      </c>
      <c r="I2018">
        <v>5.1714257999999997</v>
      </c>
      <c r="J2018">
        <v>3.1654458000000003E-2</v>
      </c>
      <c r="K2018">
        <v>0.66619669999999998</v>
      </c>
      <c r="L2018">
        <v>4.0778103E-3</v>
      </c>
      <c r="M2018">
        <v>6.4575901</v>
      </c>
      <c r="N2018">
        <v>6.2931204000000003</v>
      </c>
      <c r="O2018">
        <v>189</v>
      </c>
    </row>
    <row r="2019" spans="1:15">
      <c r="A2019">
        <v>21006</v>
      </c>
      <c r="B2019" t="s">
        <v>2547</v>
      </c>
      <c r="C2019" t="s">
        <v>413</v>
      </c>
      <c r="D2019" t="s">
        <v>414</v>
      </c>
      <c r="E2019">
        <v>40200</v>
      </c>
      <c r="F2019">
        <v>20100</v>
      </c>
      <c r="G2019">
        <v>28.016748</v>
      </c>
      <c r="H2019">
        <v>0.16206865000000001</v>
      </c>
      <c r="I2019">
        <v>2.3623883999999999</v>
      </c>
      <c r="J2019">
        <v>3.0845827999999999E-2</v>
      </c>
      <c r="K2019">
        <v>0.66186440000000002</v>
      </c>
      <c r="L2019">
        <v>8.6419983000000002E-3</v>
      </c>
      <c r="M2019">
        <v>-4.4548234999999998</v>
      </c>
      <c r="N2019">
        <v>-9.6583079999999999</v>
      </c>
      <c r="O2019">
        <v>477.5</v>
      </c>
    </row>
    <row r="2020" spans="1:15">
      <c r="A2020">
        <v>3719</v>
      </c>
      <c r="B2020" t="s">
        <v>2548</v>
      </c>
      <c r="C2020" t="s">
        <v>1226</v>
      </c>
      <c r="D2020" t="s">
        <v>297</v>
      </c>
      <c r="E2020">
        <v>105700</v>
      </c>
      <c r="F2020">
        <v>41800</v>
      </c>
      <c r="G2020">
        <v>3.0979123</v>
      </c>
      <c r="H2020">
        <v>0.85423689999999997</v>
      </c>
      <c r="I2020">
        <v>21.304131999999999</v>
      </c>
      <c r="J2020">
        <v>2.6510436999999998</v>
      </c>
      <c r="K2020">
        <v>0.65998334000000003</v>
      </c>
      <c r="L2020">
        <v>8.2127005000000003E-2</v>
      </c>
      <c r="M2020">
        <v>0.11988153</v>
      </c>
      <c r="N2020">
        <v>-2.0738827999999998</v>
      </c>
      <c r="O2020">
        <v>784</v>
      </c>
    </row>
    <row r="2021" spans="1:15">
      <c r="A2021">
        <v>1681</v>
      </c>
      <c r="B2021" t="s">
        <v>2549</v>
      </c>
      <c r="C2021" t="s">
        <v>1291</v>
      </c>
      <c r="D2021" t="s">
        <v>165</v>
      </c>
      <c r="E2021">
        <v>62700</v>
      </c>
      <c r="F2021">
        <v>28500</v>
      </c>
      <c r="G2021">
        <v>12.10416</v>
      </c>
      <c r="H2021">
        <v>7.9452447999999995E-2</v>
      </c>
      <c r="I2021">
        <v>5.4371200000000002</v>
      </c>
      <c r="J2021">
        <v>1.9390841999999998E-2</v>
      </c>
      <c r="K2021">
        <v>0.65811777000000005</v>
      </c>
      <c r="L2021">
        <v>2.3470987E-3</v>
      </c>
      <c r="M2021">
        <v>3.7768918999999999</v>
      </c>
      <c r="N2021">
        <v>3.6145027000000001</v>
      </c>
      <c r="O2021">
        <v>345</v>
      </c>
    </row>
    <row r="2022" spans="1:15">
      <c r="A2022">
        <v>4731</v>
      </c>
      <c r="B2022" t="s">
        <v>2550</v>
      </c>
      <c r="C2022" t="s">
        <v>1404</v>
      </c>
      <c r="D2022" t="s">
        <v>1405</v>
      </c>
      <c r="E2022">
        <v>93800</v>
      </c>
      <c r="F2022">
        <v>50300</v>
      </c>
      <c r="G2022">
        <v>4.1364136</v>
      </c>
      <c r="H2022">
        <v>1.4693947999999999</v>
      </c>
      <c r="I2022">
        <v>15.815020000000001</v>
      </c>
      <c r="J2022">
        <v>0.55927837000000002</v>
      </c>
      <c r="K2022">
        <v>0.65417457000000001</v>
      </c>
      <c r="L2022">
        <v>2.3134065999999998E-2</v>
      </c>
      <c r="M2022">
        <v>1.6615831000000001</v>
      </c>
      <c r="N2022">
        <v>-2.2090423000000001</v>
      </c>
      <c r="O2022">
        <v>140</v>
      </c>
    </row>
    <row r="2023" spans="1:15">
      <c r="A2023">
        <v>5387</v>
      </c>
      <c r="B2023" t="s">
        <v>2551</v>
      </c>
      <c r="C2023" t="s">
        <v>2032</v>
      </c>
      <c r="D2023" t="s">
        <v>551</v>
      </c>
      <c r="E2023">
        <v>69200</v>
      </c>
      <c r="F2023">
        <v>34000</v>
      </c>
      <c r="G2023">
        <v>7.7402325000000003</v>
      </c>
      <c r="H2023">
        <v>0.14895283000000001</v>
      </c>
      <c r="I2023">
        <v>8.4115982000000002</v>
      </c>
      <c r="J2023">
        <v>2.8067516000000001E-2</v>
      </c>
      <c r="K2023">
        <v>0.65107720999999996</v>
      </c>
      <c r="L2023">
        <v>2.1724907999999999E-3</v>
      </c>
      <c r="M2023">
        <v>3.1801588999999999</v>
      </c>
      <c r="N2023">
        <v>6.2817631</v>
      </c>
      <c r="O2023">
        <v>480.166666666666</v>
      </c>
    </row>
    <row r="2024" spans="1:15">
      <c r="A2024">
        <v>3670</v>
      </c>
      <c r="B2024" t="s">
        <v>2552</v>
      </c>
      <c r="C2024" t="s">
        <v>2304</v>
      </c>
      <c r="D2024" t="s">
        <v>1263</v>
      </c>
      <c r="E2024">
        <v>119600</v>
      </c>
      <c r="F2024">
        <v>32600</v>
      </c>
      <c r="G2024">
        <v>2.2001561999999999</v>
      </c>
      <c r="H2024">
        <v>4.7407551000000003</v>
      </c>
      <c r="I2024">
        <v>29.567872999999999</v>
      </c>
      <c r="J2024">
        <v>2.0634587</v>
      </c>
      <c r="K2024">
        <v>0.65053945999999996</v>
      </c>
      <c r="L2024">
        <v>4.5399311999999997E-2</v>
      </c>
      <c r="M2024">
        <v>-0.28843296000000002</v>
      </c>
      <c r="N2024">
        <v>-2.4736893000000002</v>
      </c>
      <c r="O2024">
        <v>5924.6666666666597</v>
      </c>
    </row>
    <row r="2025" spans="1:15">
      <c r="A2025">
        <v>2912</v>
      </c>
      <c r="B2025" t="s">
        <v>2553</v>
      </c>
      <c r="C2025" t="s">
        <v>1335</v>
      </c>
      <c r="D2025" t="s">
        <v>207</v>
      </c>
      <c r="E2025">
        <v>93900</v>
      </c>
      <c r="F2025">
        <v>29300</v>
      </c>
      <c r="G2025">
        <v>7.7305250000000001</v>
      </c>
      <c r="H2025">
        <v>2.9310727000000001</v>
      </c>
      <c r="I2025">
        <v>8.4128380000000007</v>
      </c>
      <c r="J2025">
        <v>3.6743882999999998E-2</v>
      </c>
      <c r="K2025">
        <v>0.65035653000000004</v>
      </c>
      <c r="L2025">
        <v>2.8404951999999998E-3</v>
      </c>
      <c r="M2025">
        <v>-2.1657820000000001</v>
      </c>
      <c r="N2025">
        <v>-1.2086669999999999</v>
      </c>
      <c r="O2025">
        <v>119</v>
      </c>
    </row>
    <row r="2026" spans="1:15">
      <c r="A2026">
        <v>3677</v>
      </c>
      <c r="B2026" t="s">
        <v>2554</v>
      </c>
      <c r="C2026" t="s">
        <v>2453</v>
      </c>
      <c r="D2026" t="s">
        <v>1263</v>
      </c>
      <c r="E2026">
        <v>91300</v>
      </c>
      <c r="F2026">
        <v>30100</v>
      </c>
      <c r="G2026">
        <v>3.8503441999999999</v>
      </c>
      <c r="H2026">
        <v>1.4361459999999999</v>
      </c>
      <c r="I2026">
        <v>16.843841999999999</v>
      </c>
      <c r="J2026">
        <v>0.65351908999999997</v>
      </c>
      <c r="K2026">
        <v>0.64854592</v>
      </c>
      <c r="L2026">
        <v>2.5162736000000002E-2</v>
      </c>
      <c r="M2026">
        <v>-0.81516491999999996</v>
      </c>
      <c r="N2026">
        <v>-3.6953151000000002</v>
      </c>
      <c r="O2026">
        <v>2622</v>
      </c>
    </row>
    <row r="2027" spans="1:15">
      <c r="A2027">
        <v>3733</v>
      </c>
      <c r="B2027" t="s">
        <v>2555</v>
      </c>
      <c r="C2027" t="s">
        <v>300</v>
      </c>
      <c r="D2027" t="s">
        <v>297</v>
      </c>
      <c r="E2027">
        <v>121700</v>
      </c>
      <c r="F2027">
        <v>51200</v>
      </c>
      <c r="G2027">
        <v>2.4701792999999999</v>
      </c>
      <c r="H2027">
        <v>3.9424359999999998</v>
      </c>
      <c r="I2027">
        <v>26.215876000000002</v>
      </c>
      <c r="J2027">
        <v>0.39029979999999997</v>
      </c>
      <c r="K2027">
        <v>0.64757913</v>
      </c>
      <c r="L2027">
        <v>9.6411052999999993E-3</v>
      </c>
      <c r="M2027">
        <v>0.64247142999999995</v>
      </c>
      <c r="N2027">
        <v>2.5488536000000002</v>
      </c>
      <c r="O2027">
        <v>245.5</v>
      </c>
    </row>
    <row r="2028" spans="1:15">
      <c r="A2028">
        <v>3127</v>
      </c>
      <c r="B2028" t="s">
        <v>2556</v>
      </c>
      <c r="C2028" t="s">
        <v>881</v>
      </c>
      <c r="D2028" t="s">
        <v>285</v>
      </c>
      <c r="E2028">
        <v>128400</v>
      </c>
      <c r="F2028">
        <v>57300</v>
      </c>
      <c r="G2028">
        <v>1.7676985999999999</v>
      </c>
      <c r="H2028">
        <v>6.2344732</v>
      </c>
      <c r="I2028">
        <v>36.603157000000003</v>
      </c>
      <c r="J2028">
        <v>2.3374733999999999</v>
      </c>
      <c r="K2028">
        <v>0.64703356999999995</v>
      </c>
      <c r="L2028">
        <v>4.1319489000000001E-2</v>
      </c>
      <c r="M2028">
        <v>8.0436699E-2</v>
      </c>
      <c r="N2028">
        <v>-2.6302121000000001</v>
      </c>
      <c r="O2028">
        <v>1577</v>
      </c>
    </row>
    <row r="2029" spans="1:15">
      <c r="A2029">
        <v>1833</v>
      </c>
      <c r="B2029" t="s">
        <v>2557</v>
      </c>
      <c r="C2029" t="s">
        <v>2428</v>
      </c>
      <c r="D2029" t="s">
        <v>248</v>
      </c>
      <c r="E2029">
        <v>94000</v>
      </c>
      <c r="F2029">
        <v>43200</v>
      </c>
      <c r="G2029">
        <v>3.3273168000000002</v>
      </c>
      <c r="H2029">
        <v>1.1515432999999999</v>
      </c>
      <c r="I2029">
        <v>19.426825000000001</v>
      </c>
      <c r="J2029">
        <v>0.24014062</v>
      </c>
      <c r="K2029">
        <v>0.64639199000000003</v>
      </c>
      <c r="L2029">
        <v>7.9902392000000006E-3</v>
      </c>
      <c r="M2029">
        <v>3.7777569</v>
      </c>
      <c r="N2029">
        <v>5.0997138</v>
      </c>
      <c r="O2029">
        <v>166.5</v>
      </c>
    </row>
    <row r="2030" spans="1:15">
      <c r="A2030">
        <v>3713</v>
      </c>
      <c r="B2030" t="s">
        <v>2558</v>
      </c>
      <c r="C2030" t="s">
        <v>1226</v>
      </c>
      <c r="D2030" t="s">
        <v>297</v>
      </c>
      <c r="E2030">
        <v>141200</v>
      </c>
      <c r="F2030">
        <v>59900</v>
      </c>
      <c r="G2030">
        <v>1.6432583000000001</v>
      </c>
      <c r="H2030">
        <v>7.8939586000000004</v>
      </c>
      <c r="I2030">
        <v>39.321911</v>
      </c>
      <c r="J2030">
        <v>6.0698379999999998</v>
      </c>
      <c r="K2030">
        <v>0.64616059999999997</v>
      </c>
      <c r="L2030">
        <v>9.9743120000000005E-2</v>
      </c>
      <c r="M2030">
        <v>2.0103678999999999</v>
      </c>
      <c r="N2030">
        <v>0.63950688</v>
      </c>
      <c r="O2030">
        <v>250.666666666666</v>
      </c>
    </row>
    <row r="2031" spans="1:15">
      <c r="A2031">
        <v>9721</v>
      </c>
      <c r="B2031" t="s">
        <v>2559</v>
      </c>
      <c r="C2031" t="s">
        <v>146</v>
      </c>
      <c r="D2031" t="s">
        <v>147</v>
      </c>
      <c r="E2031">
        <v>69400</v>
      </c>
      <c r="F2031">
        <v>23400</v>
      </c>
      <c r="G2031">
        <v>11.279654000000001</v>
      </c>
      <c r="H2031">
        <v>0.28457053999999998</v>
      </c>
      <c r="I2031">
        <v>5.7264929000000002</v>
      </c>
      <c r="J2031">
        <v>0.11969963</v>
      </c>
      <c r="K2031">
        <v>0.64592855999999998</v>
      </c>
      <c r="L2031">
        <v>1.3501704E-2</v>
      </c>
      <c r="M2031">
        <v>-7.4571652000000004</v>
      </c>
      <c r="N2031">
        <v>-2.0328674000000002</v>
      </c>
      <c r="O2031">
        <v>115</v>
      </c>
    </row>
    <row r="2032" spans="1:15">
      <c r="A2032">
        <v>3350</v>
      </c>
      <c r="B2032" t="s">
        <v>2560</v>
      </c>
      <c r="C2032" t="s">
        <v>316</v>
      </c>
      <c r="D2032" t="s">
        <v>147</v>
      </c>
      <c r="E2032">
        <v>100600</v>
      </c>
      <c r="F2032">
        <v>28700</v>
      </c>
      <c r="G2032">
        <v>4.9041895999999996</v>
      </c>
      <c r="H2032">
        <v>1.4910629</v>
      </c>
      <c r="I2032">
        <v>13.170852</v>
      </c>
      <c r="J2032">
        <v>0</v>
      </c>
      <c r="K2032">
        <v>0.64592355000000001</v>
      </c>
      <c r="L2032">
        <v>0</v>
      </c>
      <c r="M2032">
        <v>1.4397469000000001</v>
      </c>
      <c r="N2032">
        <v>1.1119778</v>
      </c>
      <c r="O2032">
        <v>431.33333333333297</v>
      </c>
    </row>
    <row r="2033" spans="1:15">
      <c r="A2033">
        <v>1784</v>
      </c>
      <c r="B2033" t="s">
        <v>2561</v>
      </c>
      <c r="C2033" t="s">
        <v>675</v>
      </c>
      <c r="D2033" t="s">
        <v>248</v>
      </c>
      <c r="E2033">
        <v>61300</v>
      </c>
      <c r="F2033">
        <v>28900</v>
      </c>
      <c r="G2033">
        <v>10.462377999999999</v>
      </c>
      <c r="H2033">
        <v>7.2867638999999998E-2</v>
      </c>
      <c r="I2033">
        <v>6.1690396999999999</v>
      </c>
      <c r="J2033">
        <v>0</v>
      </c>
      <c r="K2033">
        <v>0.64542823999999999</v>
      </c>
      <c r="L2033">
        <v>0</v>
      </c>
      <c r="M2033">
        <v>4.4692081999999997</v>
      </c>
      <c r="N2033">
        <v>5.0361814000000003</v>
      </c>
      <c r="O2033">
        <v>127</v>
      </c>
    </row>
    <row r="2034" spans="1:15">
      <c r="A2034">
        <v>3065</v>
      </c>
      <c r="B2034" t="s">
        <v>2562</v>
      </c>
      <c r="C2034" t="s">
        <v>284</v>
      </c>
      <c r="D2034" t="s">
        <v>285</v>
      </c>
      <c r="E2034">
        <v>168400</v>
      </c>
      <c r="F2034">
        <v>48000</v>
      </c>
      <c r="G2034">
        <v>2.1347713000000001</v>
      </c>
      <c r="H2034">
        <v>14.486053</v>
      </c>
      <c r="I2034">
        <v>30.148468000000001</v>
      </c>
      <c r="J2034">
        <v>7.9120797999999999</v>
      </c>
      <c r="K2034">
        <v>0.64360081999999996</v>
      </c>
      <c r="L2034">
        <v>0.16890480999999999</v>
      </c>
      <c r="M2034">
        <v>4.3227922000000002E-2</v>
      </c>
      <c r="N2034">
        <v>-1.2790878000000001</v>
      </c>
      <c r="O2034">
        <v>402</v>
      </c>
    </row>
    <row r="2035" spans="1:15">
      <c r="A2035">
        <v>3707</v>
      </c>
      <c r="B2035" t="s">
        <v>2563</v>
      </c>
      <c r="C2035" t="s">
        <v>300</v>
      </c>
      <c r="D2035" t="s">
        <v>297</v>
      </c>
      <c r="E2035">
        <v>83700</v>
      </c>
      <c r="F2035">
        <v>32700</v>
      </c>
      <c r="G2035">
        <v>6.1657928999999996</v>
      </c>
      <c r="H2035">
        <v>8.6116447999999998E-2</v>
      </c>
      <c r="I2035">
        <v>10.422791</v>
      </c>
      <c r="J2035">
        <v>0.32903772999999997</v>
      </c>
      <c r="K2035">
        <v>0.64264768000000005</v>
      </c>
      <c r="L2035">
        <v>2.0287785999999999E-2</v>
      </c>
      <c r="M2035">
        <v>6.7755542000000002</v>
      </c>
      <c r="N2035">
        <v>17.801939000000001</v>
      </c>
      <c r="O2035">
        <v>240</v>
      </c>
    </row>
    <row r="2036" spans="1:15">
      <c r="A2036">
        <v>3744</v>
      </c>
      <c r="B2036" t="s">
        <v>2564</v>
      </c>
      <c r="C2036" t="s">
        <v>300</v>
      </c>
      <c r="D2036" t="s">
        <v>297</v>
      </c>
      <c r="E2036">
        <v>180600</v>
      </c>
      <c r="F2036">
        <v>69600</v>
      </c>
      <c r="G2036">
        <v>1.7365809999999999</v>
      </c>
      <c r="H2036">
        <v>12.5304</v>
      </c>
      <c r="I2036">
        <v>36.996113000000001</v>
      </c>
      <c r="J2036">
        <v>2.4681923000000001</v>
      </c>
      <c r="K2036">
        <v>0.64246744</v>
      </c>
      <c r="L2036">
        <v>4.2862157999999997E-2</v>
      </c>
      <c r="M2036">
        <v>1.2339441</v>
      </c>
      <c r="N2036">
        <v>3.8135104000000002</v>
      </c>
      <c r="O2036">
        <v>705.33333333333303</v>
      </c>
    </row>
    <row r="2037" spans="1:15">
      <c r="A2037">
        <v>4617</v>
      </c>
      <c r="B2037" t="s">
        <v>2565</v>
      </c>
      <c r="C2037" t="s">
        <v>448</v>
      </c>
      <c r="D2037" t="s">
        <v>253</v>
      </c>
      <c r="E2037">
        <v>44400</v>
      </c>
      <c r="F2037">
        <v>19500</v>
      </c>
      <c r="G2037">
        <v>29.403099000000001</v>
      </c>
      <c r="H2037">
        <v>1.8592148999999999E-2</v>
      </c>
      <c r="I2037">
        <v>2.1841564</v>
      </c>
      <c r="J2037">
        <v>0</v>
      </c>
      <c r="K2037">
        <v>0.64220971000000004</v>
      </c>
      <c r="L2037">
        <v>0</v>
      </c>
      <c r="M2037">
        <v>1.4530525000000001</v>
      </c>
      <c r="N2037">
        <v>10.753258000000001</v>
      </c>
      <c r="O2037">
        <v>56.3333333333333</v>
      </c>
    </row>
    <row r="2038" spans="1:15">
      <c r="A2038">
        <v>4838</v>
      </c>
      <c r="B2038" t="s">
        <v>2566</v>
      </c>
      <c r="C2038" t="s">
        <v>206</v>
      </c>
      <c r="D2038" t="s">
        <v>207</v>
      </c>
      <c r="E2038">
        <v>63000</v>
      </c>
      <c r="F2038">
        <v>24700</v>
      </c>
      <c r="G2038">
        <v>15.506712</v>
      </c>
      <c r="H2038">
        <v>0.25047483999999998</v>
      </c>
      <c r="I2038">
        <v>4.1386789999999998</v>
      </c>
      <c r="J2038">
        <v>0</v>
      </c>
      <c r="K2038">
        <v>0.64177304999999996</v>
      </c>
      <c r="L2038">
        <v>0</v>
      </c>
      <c r="M2038">
        <v>7.4318504000000001</v>
      </c>
      <c r="N2038">
        <v>14.515388</v>
      </c>
      <c r="O2038">
        <v>1477</v>
      </c>
    </row>
    <row r="2039" spans="1:15">
      <c r="A2039">
        <v>3838</v>
      </c>
      <c r="B2039" t="s">
        <v>2567</v>
      </c>
      <c r="C2039" t="s">
        <v>550</v>
      </c>
      <c r="D2039" t="s">
        <v>551</v>
      </c>
      <c r="E2039">
        <v>95000</v>
      </c>
      <c r="F2039">
        <v>43300</v>
      </c>
      <c r="G2039">
        <v>3.0722051000000001</v>
      </c>
      <c r="H2039">
        <v>1.2602637999999999</v>
      </c>
      <c r="I2039">
        <v>20.873795999999999</v>
      </c>
      <c r="J2039">
        <v>0</v>
      </c>
      <c r="K2039">
        <v>0.64128584</v>
      </c>
      <c r="L2039">
        <v>0</v>
      </c>
      <c r="M2039">
        <v>-0.36016276000000003</v>
      </c>
      <c r="N2039">
        <v>-4.8686647000000001</v>
      </c>
      <c r="O2039">
        <v>432.666666666666</v>
      </c>
    </row>
    <row r="2040" spans="1:15">
      <c r="A2040">
        <v>10248</v>
      </c>
      <c r="B2040" t="s">
        <v>2568</v>
      </c>
      <c r="C2040" t="s">
        <v>893</v>
      </c>
      <c r="D2040" t="s">
        <v>783</v>
      </c>
      <c r="E2040">
        <v>77200</v>
      </c>
      <c r="F2040">
        <v>33400</v>
      </c>
      <c r="G2040">
        <v>8.2090712000000003</v>
      </c>
      <c r="H2040">
        <v>0.76246243999999996</v>
      </c>
      <c r="I2040">
        <v>7.7708959999999996</v>
      </c>
      <c r="J2040">
        <v>0</v>
      </c>
      <c r="K2040">
        <v>0.63791841000000005</v>
      </c>
      <c r="L2040">
        <v>0</v>
      </c>
      <c r="M2040">
        <v>3.9846903999999999</v>
      </c>
      <c r="N2040">
        <v>1.2383114</v>
      </c>
      <c r="O2040">
        <v>238</v>
      </c>
    </row>
    <row r="2041" spans="1:15">
      <c r="A2041">
        <v>2927</v>
      </c>
      <c r="B2041" t="s">
        <v>2569</v>
      </c>
      <c r="C2041" t="s">
        <v>206</v>
      </c>
      <c r="D2041" t="s">
        <v>207</v>
      </c>
      <c r="E2041">
        <v>146000</v>
      </c>
      <c r="F2041">
        <v>47300</v>
      </c>
      <c r="G2041">
        <v>2.0629591999999999</v>
      </c>
      <c r="H2041">
        <v>6.7646360000000003</v>
      </c>
      <c r="I2041">
        <v>30.853525000000001</v>
      </c>
      <c r="J2041">
        <v>0.17937201</v>
      </c>
      <c r="K2041">
        <v>0.63649564999999997</v>
      </c>
      <c r="L2041">
        <v>3.7003715999999998E-3</v>
      </c>
      <c r="M2041">
        <v>-0.94074345000000004</v>
      </c>
      <c r="N2041">
        <v>-3.2425283999999999</v>
      </c>
      <c r="O2041">
        <v>946.33333333333303</v>
      </c>
    </row>
    <row r="2042" spans="1:15">
      <c r="A2042">
        <v>8081</v>
      </c>
      <c r="B2042" t="s">
        <v>2570</v>
      </c>
      <c r="C2042" t="s">
        <v>644</v>
      </c>
      <c r="D2042" t="s">
        <v>207</v>
      </c>
      <c r="E2042">
        <v>50300</v>
      </c>
      <c r="F2042">
        <v>19700</v>
      </c>
      <c r="G2042">
        <v>22.251684000000001</v>
      </c>
      <c r="H2042">
        <v>0.47925057999999998</v>
      </c>
      <c r="I2042">
        <v>2.8525399999999999</v>
      </c>
      <c r="J2042">
        <v>6.2770209999999998E-3</v>
      </c>
      <c r="K2042">
        <v>0.63473815</v>
      </c>
      <c r="L2042">
        <v>1.3967429E-3</v>
      </c>
      <c r="M2042">
        <v>-0.57363313000000005</v>
      </c>
      <c r="N2042">
        <v>0.31021905</v>
      </c>
      <c r="O2042">
        <v>245</v>
      </c>
    </row>
    <row r="2043" spans="1:15">
      <c r="A2043">
        <v>9407</v>
      </c>
      <c r="B2043" t="s">
        <v>2571</v>
      </c>
      <c r="C2043" t="s">
        <v>87</v>
      </c>
      <c r="D2043" t="s">
        <v>88</v>
      </c>
      <c r="E2043">
        <v>75000</v>
      </c>
      <c r="F2043">
        <v>29100</v>
      </c>
      <c r="G2043">
        <v>13.551086</v>
      </c>
      <c r="H2043">
        <v>0.15982568</v>
      </c>
      <c r="I2043">
        <v>4.6823096</v>
      </c>
      <c r="J2043">
        <v>0</v>
      </c>
      <c r="K2043">
        <v>0.63450377999999996</v>
      </c>
      <c r="L2043">
        <v>0</v>
      </c>
      <c r="M2043">
        <v>5.5482411000000003</v>
      </c>
      <c r="N2043">
        <v>11.784304000000001</v>
      </c>
      <c r="O2043">
        <v>113.666666666666</v>
      </c>
    </row>
    <row r="2044" spans="1:15">
      <c r="A2044">
        <v>3135</v>
      </c>
      <c r="B2044" t="s">
        <v>2572</v>
      </c>
      <c r="C2044" t="s">
        <v>2008</v>
      </c>
      <c r="D2044" t="s">
        <v>285</v>
      </c>
      <c r="E2044">
        <v>82700</v>
      </c>
      <c r="F2044">
        <v>42600</v>
      </c>
      <c r="G2044">
        <v>4.9383416000000002</v>
      </c>
      <c r="H2044">
        <v>0.71754759999999995</v>
      </c>
      <c r="I2044">
        <v>12.81978</v>
      </c>
      <c r="J2044">
        <v>0</v>
      </c>
      <c r="K2044">
        <v>0.63308454000000003</v>
      </c>
      <c r="L2044">
        <v>0</v>
      </c>
      <c r="M2044">
        <v>0.50207168000000002</v>
      </c>
      <c r="N2044">
        <v>-1.1291312</v>
      </c>
      <c r="O2044">
        <v>219</v>
      </c>
    </row>
    <row r="2045" spans="1:15">
      <c r="A2045">
        <v>1808</v>
      </c>
      <c r="B2045" t="s">
        <v>2573</v>
      </c>
      <c r="C2045" t="s">
        <v>2028</v>
      </c>
      <c r="D2045" t="s">
        <v>248</v>
      </c>
      <c r="E2045">
        <v>83700</v>
      </c>
      <c r="F2045">
        <v>35400</v>
      </c>
      <c r="G2045">
        <v>6.2507910999999998</v>
      </c>
      <c r="H2045">
        <v>0.66962540000000004</v>
      </c>
      <c r="I2045">
        <v>10.122754</v>
      </c>
      <c r="J2045">
        <v>0.29102904000000002</v>
      </c>
      <c r="K2045">
        <v>0.63275218</v>
      </c>
      <c r="L2045">
        <v>1.8191617E-2</v>
      </c>
      <c r="M2045">
        <v>-0.33769547999999999</v>
      </c>
      <c r="N2045">
        <v>-2.6093451999999999</v>
      </c>
      <c r="O2045">
        <v>1620.6666666666599</v>
      </c>
    </row>
    <row r="2046" spans="1:15">
      <c r="A2046">
        <v>2979</v>
      </c>
      <c r="B2046" t="s">
        <v>2574</v>
      </c>
      <c r="C2046" t="s">
        <v>1335</v>
      </c>
      <c r="D2046" t="s">
        <v>207</v>
      </c>
      <c r="E2046">
        <v>104100</v>
      </c>
      <c r="F2046">
        <v>23800</v>
      </c>
      <c r="G2046">
        <v>6.5921240000000001</v>
      </c>
      <c r="H2046">
        <v>4.0516123999999998</v>
      </c>
      <c r="I2046">
        <v>9.5885086000000008</v>
      </c>
      <c r="J2046">
        <v>2.0563705000000002E-2</v>
      </c>
      <c r="K2046">
        <v>0.63208640000000005</v>
      </c>
      <c r="L2046">
        <v>1.3555849E-3</v>
      </c>
      <c r="M2046">
        <v>-6.6630900000000007E-2</v>
      </c>
      <c r="N2046">
        <v>-6.8072140000000003E-2</v>
      </c>
      <c r="O2046">
        <v>167</v>
      </c>
    </row>
    <row r="2047" spans="1:15">
      <c r="A2047">
        <v>121</v>
      </c>
      <c r="B2047" t="s">
        <v>2575</v>
      </c>
      <c r="C2047" t="s">
        <v>893</v>
      </c>
      <c r="D2047" t="s">
        <v>783</v>
      </c>
      <c r="E2047">
        <v>83400</v>
      </c>
      <c r="F2047">
        <v>21400</v>
      </c>
      <c r="G2047">
        <v>8.5245446999999999</v>
      </c>
      <c r="H2047">
        <v>1.0840688000000001</v>
      </c>
      <c r="I2047">
        <v>7.4025654999999997</v>
      </c>
      <c r="J2047">
        <v>3.9571679999999998E-2</v>
      </c>
      <c r="K2047">
        <v>0.63103496999999997</v>
      </c>
      <c r="L2047">
        <v>3.3733057999999999E-3</v>
      </c>
      <c r="M2047">
        <v>1.6550752</v>
      </c>
      <c r="N2047">
        <v>4.9925269999999999</v>
      </c>
      <c r="O2047">
        <v>162.666666666666</v>
      </c>
    </row>
    <row r="2048" spans="1:15">
      <c r="A2048">
        <v>2217</v>
      </c>
      <c r="B2048" t="s">
        <v>2576</v>
      </c>
      <c r="C2048" t="s">
        <v>1010</v>
      </c>
      <c r="D2048" t="s">
        <v>27</v>
      </c>
      <c r="E2048">
        <v>123800</v>
      </c>
      <c r="F2048">
        <v>64500</v>
      </c>
      <c r="G2048">
        <v>1.7229258999999999</v>
      </c>
      <c r="H2048">
        <v>3.1388090000000002</v>
      </c>
      <c r="I2048">
        <v>36.538235</v>
      </c>
      <c r="J2048">
        <v>0.40063178999999999</v>
      </c>
      <c r="K2048">
        <v>0.62952666999999995</v>
      </c>
      <c r="L2048">
        <v>6.9025889999999998E-3</v>
      </c>
      <c r="M2048">
        <v>0.62948393999999996</v>
      </c>
      <c r="N2048">
        <v>-1.5635597000000001</v>
      </c>
      <c r="O2048">
        <v>511</v>
      </c>
    </row>
    <row r="2049" spans="1:15">
      <c r="A2049">
        <v>21366</v>
      </c>
      <c r="B2049" t="s">
        <v>2577</v>
      </c>
      <c r="C2049" t="s">
        <v>550</v>
      </c>
      <c r="D2049" t="s">
        <v>551</v>
      </c>
      <c r="E2049">
        <v>85400</v>
      </c>
      <c r="F2049">
        <v>39300</v>
      </c>
      <c r="G2049">
        <v>2.7858174</v>
      </c>
      <c r="H2049">
        <v>1.3264384</v>
      </c>
      <c r="I2049">
        <v>22.509875999999998</v>
      </c>
      <c r="J2049">
        <v>0.92212629000000002</v>
      </c>
      <c r="K2049">
        <v>0.62708401999999996</v>
      </c>
      <c r="L2049">
        <v>2.5688754000000001E-2</v>
      </c>
      <c r="M2049">
        <v>2.2970017999999999</v>
      </c>
      <c r="N2049">
        <v>-1.169489</v>
      </c>
      <c r="O2049">
        <v>147.666666666666</v>
      </c>
    </row>
    <row r="2050" spans="1:15">
      <c r="A2050">
        <v>1787</v>
      </c>
      <c r="B2050" t="s">
        <v>2578</v>
      </c>
      <c r="C2050" t="s">
        <v>675</v>
      </c>
      <c r="D2050" t="s">
        <v>248</v>
      </c>
      <c r="E2050">
        <v>81300</v>
      </c>
      <c r="F2050">
        <v>31500</v>
      </c>
      <c r="G2050">
        <v>5.5091242999999999</v>
      </c>
      <c r="H2050">
        <v>1.9613702</v>
      </c>
      <c r="I2050">
        <v>11.347080999999999</v>
      </c>
      <c r="J2050">
        <v>2.2649474000000001</v>
      </c>
      <c r="K2050">
        <v>0.62512480999999998</v>
      </c>
      <c r="L2050">
        <v>0.12477877</v>
      </c>
      <c r="M2050">
        <v>0.18910379999999999</v>
      </c>
      <c r="N2050">
        <v>-3.5969536</v>
      </c>
      <c r="O2050">
        <v>263</v>
      </c>
    </row>
    <row r="2051" spans="1:15">
      <c r="A2051">
        <v>1099</v>
      </c>
      <c r="B2051" t="s">
        <v>2579</v>
      </c>
      <c r="C2051" t="s">
        <v>813</v>
      </c>
      <c r="D2051" t="s">
        <v>442</v>
      </c>
      <c r="E2051">
        <v>107500</v>
      </c>
      <c r="F2051">
        <v>40900</v>
      </c>
      <c r="G2051">
        <v>6.0712356999999999</v>
      </c>
      <c r="H2051">
        <v>1.4221185000000001</v>
      </c>
      <c r="I2051">
        <v>10.283015000000001</v>
      </c>
      <c r="J2051">
        <v>3.7620412999999999</v>
      </c>
      <c r="K2051">
        <v>0.62430607999999999</v>
      </c>
      <c r="L2051">
        <v>0.22840239000000001</v>
      </c>
      <c r="M2051">
        <v>-4.9828548000000001</v>
      </c>
      <c r="N2051">
        <v>-9.9758081000000001</v>
      </c>
      <c r="O2051">
        <v>223.5</v>
      </c>
    </row>
    <row r="2052" spans="1:15">
      <c r="A2052">
        <v>11150</v>
      </c>
      <c r="B2052" t="s">
        <v>2580</v>
      </c>
      <c r="C2052" t="s">
        <v>87</v>
      </c>
      <c r="D2052" t="s">
        <v>88</v>
      </c>
      <c r="E2052">
        <v>83300</v>
      </c>
      <c r="F2052">
        <v>31500</v>
      </c>
      <c r="G2052">
        <v>6.2092413999999998</v>
      </c>
      <c r="H2052">
        <v>0.16501355000000001</v>
      </c>
      <c r="I2052">
        <v>10.028872</v>
      </c>
      <c r="J2052">
        <v>0.13793047999999999</v>
      </c>
      <c r="K2052">
        <v>0.62271684000000005</v>
      </c>
      <c r="L2052">
        <v>8.5644368000000002E-3</v>
      </c>
      <c r="M2052">
        <v>5.8561139000000004</v>
      </c>
      <c r="N2052">
        <v>2.6322462999999998</v>
      </c>
      <c r="O2052">
        <v>214.666666666666</v>
      </c>
    </row>
    <row r="2053" spans="1:15">
      <c r="A2053">
        <v>3036</v>
      </c>
      <c r="B2053" t="s">
        <v>2581</v>
      </c>
      <c r="C2053" t="s">
        <v>898</v>
      </c>
      <c r="D2053" t="s">
        <v>285</v>
      </c>
      <c r="E2053">
        <v>102500</v>
      </c>
      <c r="F2053">
        <v>29500</v>
      </c>
      <c r="G2053">
        <v>3.6558275</v>
      </c>
      <c r="H2053">
        <v>2.1673833999999998</v>
      </c>
      <c r="I2053">
        <v>17.000710999999999</v>
      </c>
      <c r="J2053">
        <v>0</v>
      </c>
      <c r="K2053">
        <v>0.62151663999999995</v>
      </c>
      <c r="L2053">
        <v>0</v>
      </c>
      <c r="M2053">
        <v>-1.7025570999999999</v>
      </c>
      <c r="N2053">
        <v>-7.2227468000000004</v>
      </c>
      <c r="O2053">
        <v>357.666666666666</v>
      </c>
    </row>
    <row r="2054" spans="1:15">
      <c r="A2054">
        <v>1836</v>
      </c>
      <c r="B2054" t="s">
        <v>2582</v>
      </c>
      <c r="C2054" t="s">
        <v>675</v>
      </c>
      <c r="D2054" t="s">
        <v>248</v>
      </c>
      <c r="E2054">
        <v>130600</v>
      </c>
      <c r="F2054">
        <v>43100</v>
      </c>
      <c r="G2054">
        <v>1.8797311999999999</v>
      </c>
      <c r="H2054">
        <v>7.1514435000000001</v>
      </c>
      <c r="I2054">
        <v>33.054512000000003</v>
      </c>
      <c r="J2054">
        <v>0.37893568999999999</v>
      </c>
      <c r="K2054">
        <v>0.62133598000000001</v>
      </c>
      <c r="L2054">
        <v>7.1229724999999997E-3</v>
      </c>
      <c r="M2054">
        <v>0.56055135</v>
      </c>
      <c r="N2054">
        <v>1.4029377999999999</v>
      </c>
      <c r="O2054">
        <v>360.666666666666</v>
      </c>
    </row>
    <row r="2055" spans="1:15">
      <c r="A2055">
        <v>5265</v>
      </c>
      <c r="B2055" t="s">
        <v>2583</v>
      </c>
      <c r="C2055" t="s">
        <v>2584</v>
      </c>
      <c r="D2055" t="s">
        <v>201</v>
      </c>
      <c r="E2055">
        <v>58900</v>
      </c>
      <c r="F2055">
        <v>40600</v>
      </c>
      <c r="G2055">
        <v>11.959387</v>
      </c>
      <c r="H2055">
        <v>0.57820183000000003</v>
      </c>
      <c r="I2055">
        <v>5.1868496000000004</v>
      </c>
      <c r="J2055">
        <v>0.14435086999999999</v>
      </c>
      <c r="K2055">
        <v>0.62031543</v>
      </c>
      <c r="L2055">
        <v>1.7263480000000001E-2</v>
      </c>
      <c r="M2055">
        <v>-0.42677506999999998</v>
      </c>
      <c r="N2055">
        <v>-1.4559697</v>
      </c>
      <c r="O2055">
        <v>139</v>
      </c>
    </row>
    <row r="2056" spans="1:15">
      <c r="A2056">
        <v>3486</v>
      </c>
      <c r="B2056" t="s">
        <v>2585</v>
      </c>
      <c r="C2056" t="s">
        <v>448</v>
      </c>
      <c r="D2056" t="s">
        <v>253</v>
      </c>
      <c r="E2056">
        <v>106400</v>
      </c>
      <c r="F2056">
        <v>40300</v>
      </c>
      <c r="G2056">
        <v>4.2069239999999999</v>
      </c>
      <c r="H2056">
        <v>3.4203627000000001</v>
      </c>
      <c r="I2056">
        <v>14.726995000000001</v>
      </c>
      <c r="J2056">
        <v>1.6099502999999999</v>
      </c>
      <c r="K2056">
        <v>0.61955351000000003</v>
      </c>
      <c r="L2056">
        <v>6.7729384000000004E-2</v>
      </c>
      <c r="M2056">
        <v>0.13967947999999999</v>
      </c>
      <c r="N2056">
        <v>-0.86869132999999998</v>
      </c>
      <c r="O2056">
        <v>482.666666666666</v>
      </c>
    </row>
    <row r="2057" spans="1:15">
      <c r="A2057">
        <v>31239</v>
      </c>
      <c r="B2057" t="s">
        <v>2586</v>
      </c>
      <c r="C2057" t="s">
        <v>405</v>
      </c>
      <c r="D2057" t="s">
        <v>105</v>
      </c>
      <c r="E2057">
        <v>38400</v>
      </c>
      <c r="F2057">
        <v>21100</v>
      </c>
      <c r="G2057">
        <v>27.534182000000001</v>
      </c>
      <c r="H2057">
        <v>1.4834131999999999E-4</v>
      </c>
      <c r="I2057">
        <v>2.2348018000000001</v>
      </c>
      <c r="J2057">
        <v>1.3145847E-3</v>
      </c>
      <c r="K2057">
        <v>0.61533439000000001</v>
      </c>
      <c r="L2057">
        <v>3.6196011999999999E-4</v>
      </c>
      <c r="M2057">
        <v>-5.1247134000000001</v>
      </c>
      <c r="N2057">
        <v>-8.3583640999999993</v>
      </c>
      <c r="O2057">
        <v>107.666666666666</v>
      </c>
    </row>
    <row r="2058" spans="1:15">
      <c r="A2058">
        <v>2211</v>
      </c>
      <c r="B2058" t="s">
        <v>2587</v>
      </c>
      <c r="C2058" t="s">
        <v>541</v>
      </c>
      <c r="D2058" t="s">
        <v>27</v>
      </c>
      <c r="E2058">
        <v>105300</v>
      </c>
      <c r="F2058">
        <v>55500</v>
      </c>
      <c r="G2058">
        <v>2.8484463999999998</v>
      </c>
      <c r="H2058">
        <v>1.2471277999999999</v>
      </c>
      <c r="I2058">
        <v>21.575741000000001</v>
      </c>
      <c r="J2058">
        <v>2.8675606</v>
      </c>
      <c r="K2058">
        <v>0.61457335999999996</v>
      </c>
      <c r="L2058">
        <v>8.1680924000000002E-2</v>
      </c>
      <c r="M2058">
        <v>1.5219374999999999</v>
      </c>
      <c r="N2058">
        <v>-0.74614358000000003</v>
      </c>
      <c r="O2058">
        <v>466</v>
      </c>
    </row>
    <row r="2059" spans="1:15">
      <c r="A2059">
        <v>2075</v>
      </c>
      <c r="B2059" t="s">
        <v>2588</v>
      </c>
      <c r="C2059" t="s">
        <v>763</v>
      </c>
      <c r="D2059" t="s">
        <v>219</v>
      </c>
      <c r="E2059">
        <v>90200</v>
      </c>
      <c r="F2059">
        <v>36000</v>
      </c>
      <c r="G2059">
        <v>5.5242323999999998</v>
      </c>
      <c r="H2059">
        <v>0.38299018000000001</v>
      </c>
      <c r="I2059">
        <v>11.049942</v>
      </c>
      <c r="J2059">
        <v>6.1009564000000002E-2</v>
      </c>
      <c r="K2059">
        <v>0.61042445999999995</v>
      </c>
      <c r="L2059">
        <v>3.3703097E-3</v>
      </c>
      <c r="M2059">
        <v>0.98036062999999996</v>
      </c>
      <c r="N2059">
        <v>-5.1398399999999997E-2</v>
      </c>
      <c r="O2059">
        <v>949.66666666666595</v>
      </c>
    </row>
    <row r="2060" spans="1:15">
      <c r="A2060">
        <v>3119</v>
      </c>
      <c r="B2060" t="s">
        <v>2589</v>
      </c>
      <c r="C2060" t="s">
        <v>881</v>
      </c>
      <c r="D2060" t="s">
        <v>285</v>
      </c>
      <c r="E2060">
        <v>70300</v>
      </c>
      <c r="F2060">
        <v>28100</v>
      </c>
      <c r="G2060">
        <v>10.455439999999999</v>
      </c>
      <c r="H2060">
        <v>0.20619681000000001</v>
      </c>
      <c r="I2060">
        <v>5.8335533000000002</v>
      </c>
      <c r="J2060">
        <v>0.18778629999999999</v>
      </c>
      <c r="K2060">
        <v>0.60992365999999998</v>
      </c>
      <c r="L2060">
        <v>1.9633884000000001E-2</v>
      </c>
      <c r="M2060">
        <v>3.5068994</v>
      </c>
      <c r="N2060">
        <v>3.8881519</v>
      </c>
      <c r="O2060">
        <v>3094.3333333333298</v>
      </c>
    </row>
    <row r="2061" spans="1:15">
      <c r="A2061">
        <v>2267</v>
      </c>
      <c r="B2061" t="s">
        <v>2590</v>
      </c>
      <c r="C2061" t="s">
        <v>1776</v>
      </c>
      <c r="D2061" t="s">
        <v>386</v>
      </c>
      <c r="E2061">
        <v>83400</v>
      </c>
      <c r="F2061">
        <v>30700</v>
      </c>
      <c r="G2061">
        <v>7.1229243000000002</v>
      </c>
      <c r="H2061">
        <v>0.51920933000000002</v>
      </c>
      <c r="I2061">
        <v>8.5499430000000007</v>
      </c>
      <c r="J2061">
        <v>0.12486303999999999</v>
      </c>
      <c r="K2061">
        <v>0.60900593000000003</v>
      </c>
      <c r="L2061">
        <v>8.8938995999999996E-3</v>
      </c>
      <c r="M2061">
        <v>7.9550156999999997</v>
      </c>
      <c r="N2061">
        <v>12.3018</v>
      </c>
      <c r="O2061">
        <v>2799</v>
      </c>
    </row>
    <row r="2062" spans="1:15">
      <c r="A2062">
        <v>2555</v>
      </c>
      <c r="B2062" t="s">
        <v>2591</v>
      </c>
      <c r="C2062" t="s">
        <v>1583</v>
      </c>
      <c r="D2062" t="s">
        <v>1037</v>
      </c>
      <c r="E2062">
        <v>88200</v>
      </c>
      <c r="F2062">
        <v>49000</v>
      </c>
      <c r="G2062">
        <v>3.7686419</v>
      </c>
      <c r="H2062">
        <v>2.0615190999999999</v>
      </c>
      <c r="I2062">
        <v>16.141254</v>
      </c>
      <c r="J2062">
        <v>0.16519511000000001</v>
      </c>
      <c r="K2062">
        <v>0.60830611000000001</v>
      </c>
      <c r="L2062">
        <v>6.2256120000000002E-3</v>
      </c>
      <c r="M2062">
        <v>-2.0024557000000001</v>
      </c>
      <c r="N2062">
        <v>-9.7446526999999996</v>
      </c>
      <c r="O2062">
        <v>327.33333333333297</v>
      </c>
    </row>
    <row r="2063" spans="1:15">
      <c r="A2063">
        <v>1772</v>
      </c>
      <c r="B2063" t="s">
        <v>2592</v>
      </c>
      <c r="C2063" t="s">
        <v>164</v>
      </c>
      <c r="D2063" t="s">
        <v>165</v>
      </c>
      <c r="E2063">
        <v>86400</v>
      </c>
      <c r="F2063">
        <v>33700</v>
      </c>
      <c r="G2063">
        <v>5.2586117000000003</v>
      </c>
      <c r="H2063">
        <v>0.77446282</v>
      </c>
      <c r="I2063">
        <v>11.51862</v>
      </c>
      <c r="J2063">
        <v>0</v>
      </c>
      <c r="K2063">
        <v>0.60571945000000005</v>
      </c>
      <c r="L2063">
        <v>0</v>
      </c>
      <c r="M2063">
        <v>0.84542483000000002</v>
      </c>
      <c r="N2063">
        <v>3.2397461000000001</v>
      </c>
      <c r="O2063">
        <v>209.666666666666</v>
      </c>
    </row>
    <row r="2064" spans="1:15">
      <c r="A2064">
        <v>34835</v>
      </c>
      <c r="B2064" t="s">
        <v>2593</v>
      </c>
      <c r="C2064" t="s">
        <v>344</v>
      </c>
      <c r="D2064" t="s">
        <v>345</v>
      </c>
      <c r="E2064">
        <v>97300</v>
      </c>
      <c r="F2064">
        <v>38000</v>
      </c>
      <c r="G2064">
        <v>3.6046790999999998</v>
      </c>
      <c r="H2064">
        <v>0.91649776999999999</v>
      </c>
      <c r="I2064">
        <v>16.718717999999999</v>
      </c>
      <c r="J2064">
        <v>0</v>
      </c>
      <c r="K2064">
        <v>0.60265619000000004</v>
      </c>
      <c r="L2064">
        <v>0</v>
      </c>
      <c r="M2064">
        <v>2.0611085999999998</v>
      </c>
      <c r="N2064">
        <v>3.6069049999999998</v>
      </c>
      <c r="O2064">
        <v>285</v>
      </c>
    </row>
    <row r="2065" spans="1:15">
      <c r="A2065">
        <v>1398</v>
      </c>
      <c r="B2065" t="s">
        <v>2594</v>
      </c>
      <c r="C2065" t="s">
        <v>87</v>
      </c>
      <c r="D2065" t="s">
        <v>88</v>
      </c>
      <c r="E2065">
        <v>78400</v>
      </c>
      <c r="F2065">
        <v>29000</v>
      </c>
      <c r="G2065">
        <v>10.04285</v>
      </c>
      <c r="H2065">
        <v>0.26323453000000002</v>
      </c>
      <c r="I2065">
        <v>5.9669714000000003</v>
      </c>
      <c r="J2065">
        <v>3.0059338000000001E-2</v>
      </c>
      <c r="K2065">
        <v>0.59925395000000004</v>
      </c>
      <c r="L2065">
        <v>3.0188144E-3</v>
      </c>
      <c r="M2065">
        <v>1.4851557</v>
      </c>
      <c r="N2065">
        <v>-4.0393739000000002</v>
      </c>
      <c r="O2065">
        <v>201.666666666666</v>
      </c>
    </row>
    <row r="2066" spans="1:15">
      <c r="A2066">
        <v>31007</v>
      </c>
      <c r="B2066" t="s">
        <v>2595</v>
      </c>
      <c r="C2066" t="s">
        <v>763</v>
      </c>
      <c r="D2066" t="s">
        <v>219</v>
      </c>
      <c r="E2066">
        <v>92100</v>
      </c>
      <c r="F2066">
        <v>35900</v>
      </c>
      <c r="G2066">
        <v>4.8945755999999996</v>
      </c>
      <c r="H2066">
        <v>0.15464932000000001</v>
      </c>
      <c r="I2066">
        <v>12.188573</v>
      </c>
      <c r="J2066">
        <v>1.9580986000000002E-2</v>
      </c>
      <c r="K2066">
        <v>0.59657895999999999</v>
      </c>
      <c r="L2066">
        <v>9.5840624999999995E-4</v>
      </c>
      <c r="M2066">
        <v>-0.82524240000000004</v>
      </c>
      <c r="N2066">
        <v>-3.0309591</v>
      </c>
      <c r="O2066">
        <v>542.5</v>
      </c>
    </row>
    <row r="2067" spans="1:15">
      <c r="A2067">
        <v>2153</v>
      </c>
      <c r="B2067" t="s">
        <v>2596</v>
      </c>
      <c r="C2067" t="s">
        <v>26</v>
      </c>
      <c r="D2067" t="s">
        <v>27</v>
      </c>
      <c r="E2067">
        <v>95900</v>
      </c>
      <c r="F2067">
        <v>37300</v>
      </c>
      <c r="G2067">
        <v>4.5012007000000001</v>
      </c>
      <c r="H2067">
        <v>1.9517447999999999</v>
      </c>
      <c r="I2067">
        <v>13.238474999999999</v>
      </c>
      <c r="J2067">
        <v>0</v>
      </c>
      <c r="K2067">
        <v>0.59589027999999999</v>
      </c>
      <c r="L2067">
        <v>0</v>
      </c>
      <c r="M2067">
        <v>-1.5404275999999999</v>
      </c>
      <c r="N2067">
        <v>-3.8654513000000001</v>
      </c>
      <c r="O2067">
        <v>398.666666666666</v>
      </c>
    </row>
    <row r="2068" spans="1:15">
      <c r="A2068">
        <v>2930</v>
      </c>
      <c r="B2068" t="s">
        <v>2597</v>
      </c>
      <c r="C2068" t="s">
        <v>206</v>
      </c>
      <c r="D2068" t="s">
        <v>207</v>
      </c>
      <c r="E2068">
        <v>95400</v>
      </c>
      <c r="F2068">
        <v>37200</v>
      </c>
      <c r="G2068">
        <v>5.5818896000000002</v>
      </c>
      <c r="H2068">
        <v>2.2706317999999999</v>
      </c>
      <c r="I2068">
        <v>10.560632999999999</v>
      </c>
      <c r="J2068">
        <v>0</v>
      </c>
      <c r="K2068">
        <v>0.58948283999999995</v>
      </c>
      <c r="L2068">
        <v>0</v>
      </c>
      <c r="M2068">
        <v>2.7012953999999998</v>
      </c>
      <c r="N2068">
        <v>5.3759598999999998</v>
      </c>
      <c r="O2068">
        <v>157.666666666666</v>
      </c>
    </row>
    <row r="2069" spans="1:15">
      <c r="A2069">
        <v>3830</v>
      </c>
      <c r="B2069" t="s">
        <v>2598</v>
      </c>
      <c r="C2069" t="s">
        <v>2599</v>
      </c>
      <c r="D2069" t="s">
        <v>520</v>
      </c>
      <c r="E2069">
        <v>86300</v>
      </c>
      <c r="F2069">
        <v>46800</v>
      </c>
      <c r="G2069">
        <v>6.6563629999999998</v>
      </c>
      <c r="H2069">
        <v>0.37038314</v>
      </c>
      <c r="I2069">
        <v>8.8534679000000001</v>
      </c>
      <c r="J2069">
        <v>7.5266718999999996E-2</v>
      </c>
      <c r="K2069">
        <v>0.58931898999999999</v>
      </c>
      <c r="L2069">
        <v>5.0100259999999999E-3</v>
      </c>
      <c r="M2069">
        <v>1.2801992</v>
      </c>
      <c r="N2069">
        <v>-0.79769540000000005</v>
      </c>
      <c r="O2069">
        <v>331</v>
      </c>
    </row>
    <row r="2070" spans="1:15">
      <c r="A2070">
        <v>4890</v>
      </c>
      <c r="B2070" t="s">
        <v>2600</v>
      </c>
      <c r="C2070" t="s">
        <v>556</v>
      </c>
      <c r="D2070" t="s">
        <v>147</v>
      </c>
      <c r="E2070">
        <v>66800</v>
      </c>
      <c r="F2070">
        <v>28000</v>
      </c>
      <c r="G2070">
        <v>9.1100034999999995</v>
      </c>
      <c r="H2070">
        <v>8.8541201999999999E-2</v>
      </c>
      <c r="I2070">
        <v>6.4137616</v>
      </c>
      <c r="J2070">
        <v>4.2175822000000002E-2</v>
      </c>
      <c r="K2070">
        <v>0.58429390000000003</v>
      </c>
      <c r="L2070">
        <v>3.842219E-3</v>
      </c>
      <c r="M2070">
        <v>7.5456013999999998</v>
      </c>
      <c r="N2070">
        <v>13.356548</v>
      </c>
      <c r="O2070">
        <v>241.666666666666</v>
      </c>
    </row>
    <row r="2071" spans="1:15">
      <c r="A2071">
        <v>2239</v>
      </c>
      <c r="B2071" t="s">
        <v>2601</v>
      </c>
      <c r="C2071" t="s">
        <v>1776</v>
      </c>
      <c r="D2071" t="s">
        <v>386</v>
      </c>
      <c r="E2071">
        <v>94800</v>
      </c>
      <c r="F2071">
        <v>39300</v>
      </c>
      <c r="G2071">
        <v>3.4027311999999998</v>
      </c>
      <c r="H2071">
        <v>2.4719774999999999</v>
      </c>
      <c r="I2071">
        <v>17.162970000000001</v>
      </c>
      <c r="J2071">
        <v>0</v>
      </c>
      <c r="K2071">
        <v>0.58400971000000002</v>
      </c>
      <c r="L2071">
        <v>0</v>
      </c>
      <c r="M2071">
        <v>2.0296595000000002</v>
      </c>
      <c r="N2071">
        <v>4.2799357999999996</v>
      </c>
      <c r="O2071">
        <v>291.33333333333297</v>
      </c>
    </row>
    <row r="2072" spans="1:15">
      <c r="A2072">
        <v>3702</v>
      </c>
      <c r="B2072" t="s">
        <v>2602</v>
      </c>
      <c r="C2072" t="s">
        <v>206</v>
      </c>
      <c r="D2072" t="s">
        <v>297</v>
      </c>
      <c r="E2072">
        <v>65400</v>
      </c>
      <c r="F2072">
        <v>35500</v>
      </c>
      <c r="G2072">
        <v>8.1789626999999996</v>
      </c>
      <c r="H2072">
        <v>0.74080217000000004</v>
      </c>
      <c r="I2072">
        <v>7.1058406999999999</v>
      </c>
      <c r="J2072">
        <v>5.4642602999999998E-2</v>
      </c>
      <c r="K2072">
        <v>0.58118409000000004</v>
      </c>
      <c r="L2072">
        <v>4.4691981999999998E-3</v>
      </c>
      <c r="M2072">
        <v>6.8666033999999998</v>
      </c>
      <c r="N2072">
        <v>7.7244834999999998</v>
      </c>
      <c r="O2072">
        <v>126.333333333333</v>
      </c>
    </row>
    <row r="2073" spans="1:15">
      <c r="A2073">
        <v>9744</v>
      </c>
      <c r="B2073" t="s">
        <v>2603</v>
      </c>
      <c r="C2073" t="s">
        <v>1456</v>
      </c>
      <c r="D2073" t="s">
        <v>551</v>
      </c>
      <c r="E2073">
        <v>74600</v>
      </c>
      <c r="F2073">
        <v>32700</v>
      </c>
      <c r="G2073">
        <v>6.3338026999999997</v>
      </c>
      <c r="H2073">
        <v>0.39595658</v>
      </c>
      <c r="I2073">
        <v>9.1698923000000008</v>
      </c>
      <c r="J2073">
        <v>2.5759845999999999E-2</v>
      </c>
      <c r="K2073">
        <v>0.58080286000000003</v>
      </c>
      <c r="L2073">
        <v>1.6315778E-3</v>
      </c>
      <c r="M2073">
        <v>0.26926815999999998</v>
      </c>
      <c r="N2073">
        <v>-1.9927729000000001</v>
      </c>
      <c r="O2073">
        <v>1651</v>
      </c>
    </row>
    <row r="2074" spans="1:15">
      <c r="A2074">
        <v>3479</v>
      </c>
      <c r="B2074" t="s">
        <v>2604</v>
      </c>
      <c r="C2074" t="s">
        <v>448</v>
      </c>
      <c r="D2074" t="s">
        <v>253</v>
      </c>
      <c r="E2074">
        <v>116700</v>
      </c>
      <c r="F2074">
        <v>37900</v>
      </c>
      <c r="G2074">
        <v>2.9190464</v>
      </c>
      <c r="H2074">
        <v>4.2939048</v>
      </c>
      <c r="I2074">
        <v>19.804945</v>
      </c>
      <c r="J2074">
        <v>9.2773639000000005E-2</v>
      </c>
      <c r="K2074">
        <v>0.57811551999999999</v>
      </c>
      <c r="L2074">
        <v>2.7081055999999999E-3</v>
      </c>
      <c r="M2074">
        <v>-0.83075016999999995</v>
      </c>
      <c r="N2074">
        <v>-5.0516294999999998</v>
      </c>
      <c r="O2074">
        <v>472.666666666666</v>
      </c>
    </row>
    <row r="2075" spans="1:15">
      <c r="A2075">
        <v>2973</v>
      </c>
      <c r="B2075" t="s">
        <v>2605</v>
      </c>
      <c r="C2075" t="s">
        <v>1556</v>
      </c>
      <c r="D2075" t="s">
        <v>207</v>
      </c>
      <c r="E2075">
        <v>63100</v>
      </c>
      <c r="F2075">
        <v>25300</v>
      </c>
      <c r="G2075">
        <v>14.346779</v>
      </c>
      <c r="H2075">
        <v>0.18418407000000001</v>
      </c>
      <c r="I2075">
        <v>3.9802148000000002</v>
      </c>
      <c r="J2075">
        <v>4.3038349000000002E-3</v>
      </c>
      <c r="K2075">
        <v>0.57103263999999998</v>
      </c>
      <c r="L2075">
        <v>6.1746163000000001E-4</v>
      </c>
      <c r="M2075">
        <v>4.9301003999999997</v>
      </c>
      <c r="N2075">
        <v>5.5806488999999999</v>
      </c>
      <c r="O2075">
        <v>723.66666666666595</v>
      </c>
    </row>
    <row r="2076" spans="1:15">
      <c r="A2076">
        <v>3768</v>
      </c>
      <c r="B2076" t="s">
        <v>2606</v>
      </c>
      <c r="C2076" t="s">
        <v>950</v>
      </c>
      <c r="D2076" t="s">
        <v>297</v>
      </c>
      <c r="E2076">
        <v>226700</v>
      </c>
      <c r="F2076">
        <v>78200</v>
      </c>
      <c r="G2076">
        <v>1.1189625999999999</v>
      </c>
      <c r="H2076">
        <v>17.485772999999998</v>
      </c>
      <c r="I2076">
        <v>51.023060000000001</v>
      </c>
      <c r="J2076">
        <v>6.7179545999999997</v>
      </c>
      <c r="K2076">
        <v>0.57092898999999997</v>
      </c>
      <c r="L2076">
        <v>7.5171403999999997E-2</v>
      </c>
      <c r="M2076">
        <v>5.4176763000000003E-2</v>
      </c>
      <c r="N2076">
        <v>1.1484516</v>
      </c>
      <c r="O2076">
        <v>405.33333333333297</v>
      </c>
    </row>
    <row r="2077" spans="1:15">
      <c r="A2077">
        <v>1443</v>
      </c>
      <c r="B2077" t="s">
        <v>2607</v>
      </c>
      <c r="C2077" t="s">
        <v>188</v>
      </c>
      <c r="D2077" t="s">
        <v>189</v>
      </c>
      <c r="E2077">
        <v>71200</v>
      </c>
      <c r="F2077">
        <v>21000</v>
      </c>
      <c r="G2077">
        <v>13.185442999999999</v>
      </c>
      <c r="H2077">
        <v>0.97647709000000005</v>
      </c>
      <c r="I2077">
        <v>4.3277983999999998</v>
      </c>
      <c r="J2077">
        <v>1.3265044E-2</v>
      </c>
      <c r="K2077">
        <v>0.57063936999999998</v>
      </c>
      <c r="L2077">
        <v>1.7490549E-3</v>
      </c>
      <c r="M2077">
        <v>4.2824464000000004</v>
      </c>
      <c r="N2077">
        <v>2.8339178999999999</v>
      </c>
      <c r="O2077">
        <v>125.333333333333</v>
      </c>
    </row>
    <row r="2078" spans="1:15">
      <c r="A2078">
        <v>2937</v>
      </c>
      <c r="B2078" t="s">
        <v>2608</v>
      </c>
      <c r="C2078" t="s">
        <v>568</v>
      </c>
      <c r="D2078" t="s">
        <v>207</v>
      </c>
      <c r="E2078">
        <v>54700</v>
      </c>
      <c r="F2078">
        <v>21600</v>
      </c>
      <c r="G2078">
        <v>19.975767000000001</v>
      </c>
      <c r="H2078">
        <v>0.22518817999999999</v>
      </c>
      <c r="I2078">
        <v>2.8440930999999998</v>
      </c>
      <c r="J2078">
        <v>1.3631196999999999E-2</v>
      </c>
      <c r="K2078">
        <v>0.56812942</v>
      </c>
      <c r="L2078">
        <v>2.722936E-3</v>
      </c>
      <c r="M2078">
        <v>3.9637077000000001</v>
      </c>
      <c r="N2078">
        <v>6.1652168999999999</v>
      </c>
      <c r="O2078">
        <v>126.5</v>
      </c>
    </row>
    <row r="2079" spans="1:15">
      <c r="A2079">
        <v>5447</v>
      </c>
      <c r="B2079" t="s">
        <v>2609</v>
      </c>
      <c r="C2079" t="s">
        <v>206</v>
      </c>
      <c r="D2079" t="s">
        <v>207</v>
      </c>
      <c r="E2079">
        <v>59800</v>
      </c>
      <c r="F2079">
        <v>25800</v>
      </c>
      <c r="G2079">
        <v>14.090469000000001</v>
      </c>
      <c r="H2079">
        <v>0.20493720000000001</v>
      </c>
      <c r="I2079">
        <v>4.0273142000000002</v>
      </c>
      <c r="J2079">
        <v>0</v>
      </c>
      <c r="K2079">
        <v>0.56746744999999998</v>
      </c>
      <c r="L2079">
        <v>0</v>
      </c>
      <c r="M2079">
        <v>5.0077943999999999</v>
      </c>
      <c r="N2079">
        <v>7.4099330999999999</v>
      </c>
      <c r="O2079">
        <v>320.33333333333297</v>
      </c>
    </row>
    <row r="2080" spans="1:15">
      <c r="A2080">
        <v>5318</v>
      </c>
      <c r="B2080" t="s">
        <v>2610</v>
      </c>
      <c r="C2080" t="s">
        <v>1915</v>
      </c>
      <c r="D2080" t="s">
        <v>207</v>
      </c>
      <c r="E2080">
        <v>63800</v>
      </c>
      <c r="F2080">
        <v>26600</v>
      </c>
      <c r="G2080">
        <v>11.952283</v>
      </c>
      <c r="H2080">
        <v>0.36743735999999999</v>
      </c>
      <c r="I2080">
        <v>4.7306895000000004</v>
      </c>
      <c r="J2080">
        <v>3.0257446000000001E-3</v>
      </c>
      <c r="K2080">
        <v>0.56542539999999997</v>
      </c>
      <c r="L2080">
        <v>3.6164557000000001E-4</v>
      </c>
      <c r="M2080">
        <v>4.2111907000000004</v>
      </c>
      <c r="N2080">
        <v>6.7474946999999998</v>
      </c>
      <c r="O2080">
        <v>650</v>
      </c>
    </row>
    <row r="2081" spans="1:15">
      <c r="A2081">
        <v>10503</v>
      </c>
      <c r="B2081" t="s">
        <v>2611</v>
      </c>
      <c r="C2081" t="s">
        <v>1924</v>
      </c>
      <c r="D2081" t="s">
        <v>201</v>
      </c>
      <c r="E2081">
        <v>45200</v>
      </c>
      <c r="F2081">
        <v>29000</v>
      </c>
      <c r="G2081">
        <v>27.648672000000001</v>
      </c>
      <c r="H2081">
        <v>0.10996665999999999</v>
      </c>
      <c r="I2081">
        <v>2.0443264999999999</v>
      </c>
      <c r="J2081">
        <v>1.3153938E-2</v>
      </c>
      <c r="K2081">
        <v>0.56522912000000003</v>
      </c>
      <c r="L2081">
        <v>3.6368892E-3</v>
      </c>
      <c r="M2081">
        <v>5.2647041999999997</v>
      </c>
      <c r="N2081">
        <v>16.214582</v>
      </c>
      <c r="O2081">
        <v>59</v>
      </c>
    </row>
    <row r="2082" spans="1:15">
      <c r="A2082">
        <v>3012</v>
      </c>
      <c r="B2082" t="s">
        <v>2612</v>
      </c>
      <c r="C2082" t="s">
        <v>2062</v>
      </c>
      <c r="D2082" t="s">
        <v>285</v>
      </c>
      <c r="E2082">
        <v>84600</v>
      </c>
      <c r="F2082">
        <v>39200</v>
      </c>
      <c r="G2082">
        <v>4.8849330000000002</v>
      </c>
      <c r="H2082">
        <v>1.1585776000000001</v>
      </c>
      <c r="I2082">
        <v>11.541358000000001</v>
      </c>
      <c r="J2082">
        <v>1.3909263999999999</v>
      </c>
      <c r="K2082">
        <v>0.56378757999999995</v>
      </c>
      <c r="L2082">
        <v>6.7945823000000002E-2</v>
      </c>
      <c r="M2082">
        <v>-0.28037876</v>
      </c>
      <c r="N2082">
        <v>-3.0362944999999999</v>
      </c>
      <c r="O2082">
        <v>461.33333333333297</v>
      </c>
    </row>
    <row r="2083" spans="1:15">
      <c r="A2083">
        <v>3875</v>
      </c>
      <c r="B2083" t="s">
        <v>2613</v>
      </c>
      <c r="C2083" t="s">
        <v>2614</v>
      </c>
      <c r="D2083" t="s">
        <v>551</v>
      </c>
      <c r="E2083">
        <v>74600</v>
      </c>
      <c r="F2083">
        <v>31000</v>
      </c>
      <c r="G2083">
        <v>6.4911060000000003</v>
      </c>
      <c r="H2083">
        <v>1.2539880000000001</v>
      </c>
      <c r="I2083">
        <v>8.6564093</v>
      </c>
      <c r="J2083">
        <v>0</v>
      </c>
      <c r="K2083">
        <v>0.56189668000000004</v>
      </c>
      <c r="L2083">
        <v>0</v>
      </c>
      <c r="M2083">
        <v>1.5033721</v>
      </c>
      <c r="N2083">
        <v>-8.3440370999999995</v>
      </c>
      <c r="O2083">
        <v>153.666666666666</v>
      </c>
    </row>
    <row r="2084" spans="1:15">
      <c r="A2084">
        <v>3811</v>
      </c>
      <c r="B2084" t="s">
        <v>2615</v>
      </c>
      <c r="C2084" t="s">
        <v>519</v>
      </c>
      <c r="D2084" t="s">
        <v>520</v>
      </c>
      <c r="E2084">
        <v>68000</v>
      </c>
      <c r="F2084">
        <v>32700</v>
      </c>
      <c r="G2084">
        <v>10.979949</v>
      </c>
      <c r="H2084">
        <v>1.6383065999999999</v>
      </c>
      <c r="I2084">
        <v>5.0886196999999997</v>
      </c>
      <c r="J2084">
        <v>7.8224829999999995E-2</v>
      </c>
      <c r="K2084">
        <v>0.55872785999999997</v>
      </c>
      <c r="L2084">
        <v>8.5890470000000007E-3</v>
      </c>
      <c r="M2084">
        <v>0.31632438000000002</v>
      </c>
      <c r="N2084">
        <v>-1.3331527000000001</v>
      </c>
      <c r="O2084">
        <v>119.666666666666</v>
      </c>
    </row>
    <row r="2085" spans="1:15">
      <c r="A2085">
        <v>3854</v>
      </c>
      <c r="B2085" t="s">
        <v>2616</v>
      </c>
      <c r="C2085" t="s">
        <v>2066</v>
      </c>
      <c r="D2085" t="s">
        <v>551</v>
      </c>
      <c r="E2085">
        <v>75400</v>
      </c>
      <c r="F2085">
        <v>39200</v>
      </c>
      <c r="G2085">
        <v>9.2644023999999998</v>
      </c>
      <c r="H2085">
        <v>1.7338842000000001</v>
      </c>
      <c r="I2085">
        <v>6.0063424000000003</v>
      </c>
      <c r="J2085">
        <v>2.0635686</v>
      </c>
      <c r="K2085">
        <v>0.55645180000000005</v>
      </c>
      <c r="L2085">
        <v>0.19117730999999999</v>
      </c>
      <c r="M2085">
        <v>-4.0734725000000003</v>
      </c>
      <c r="N2085">
        <v>-4.9202380000000003</v>
      </c>
      <c r="O2085">
        <v>176</v>
      </c>
    </row>
    <row r="2086" spans="1:15">
      <c r="A2086">
        <v>2524</v>
      </c>
      <c r="B2086" t="s">
        <v>2617</v>
      </c>
      <c r="C2086" t="s">
        <v>213</v>
      </c>
      <c r="D2086" t="s">
        <v>214</v>
      </c>
      <c r="E2086">
        <v>95100</v>
      </c>
      <c r="F2086">
        <v>42600</v>
      </c>
      <c r="G2086">
        <v>3.6533825000000002</v>
      </c>
      <c r="H2086">
        <v>2.1085954</v>
      </c>
      <c r="I2086">
        <v>15.133664</v>
      </c>
      <c r="J2086">
        <v>0</v>
      </c>
      <c r="K2086">
        <v>0.55289065999999998</v>
      </c>
      <c r="L2086">
        <v>0</v>
      </c>
      <c r="M2086">
        <v>-0.19154326999999999</v>
      </c>
      <c r="N2086">
        <v>-2.9686813000000001</v>
      </c>
      <c r="O2086">
        <v>263.666666666666</v>
      </c>
    </row>
    <row r="2087" spans="1:15">
      <c r="A2087">
        <v>10736</v>
      </c>
      <c r="B2087" t="s">
        <v>2618</v>
      </c>
      <c r="C2087" t="s">
        <v>2062</v>
      </c>
      <c r="D2087" t="s">
        <v>285</v>
      </c>
      <c r="E2087">
        <v>62400</v>
      </c>
      <c r="F2087">
        <v>29800</v>
      </c>
      <c r="G2087">
        <v>10.376383000000001</v>
      </c>
      <c r="H2087">
        <v>0.20191322</v>
      </c>
      <c r="I2087">
        <v>5.3176969999999999</v>
      </c>
      <c r="J2087">
        <v>0</v>
      </c>
      <c r="K2087">
        <v>0.55178457000000003</v>
      </c>
      <c r="L2087">
        <v>0</v>
      </c>
      <c r="M2087">
        <v>0.55354970999999997</v>
      </c>
      <c r="N2087">
        <v>-5.0511230999999999</v>
      </c>
      <c r="O2087">
        <v>295</v>
      </c>
    </row>
    <row r="2088" spans="1:15">
      <c r="A2088">
        <v>4889</v>
      </c>
      <c r="B2088" t="s">
        <v>2619</v>
      </c>
      <c r="C2088" t="s">
        <v>768</v>
      </c>
      <c r="D2088" t="s">
        <v>147</v>
      </c>
      <c r="E2088">
        <v>46800</v>
      </c>
      <c r="F2088">
        <v>21700</v>
      </c>
      <c r="G2088">
        <v>21.967047000000001</v>
      </c>
      <c r="H2088">
        <v>0.22399268</v>
      </c>
      <c r="I2088">
        <v>2.5070961</v>
      </c>
      <c r="J2088">
        <v>0.14939067</v>
      </c>
      <c r="K2088">
        <v>0.55073494000000001</v>
      </c>
      <c r="L2088">
        <v>3.2816719000000001E-2</v>
      </c>
      <c r="M2088">
        <v>3.5305037000000001</v>
      </c>
      <c r="N2088">
        <v>2.9907351000000002</v>
      </c>
      <c r="O2088">
        <v>113.333333333333</v>
      </c>
    </row>
    <row r="2089" spans="1:15">
      <c r="A2089">
        <v>1803</v>
      </c>
      <c r="B2089" t="s">
        <v>2620</v>
      </c>
      <c r="C2089" t="s">
        <v>953</v>
      </c>
      <c r="D2089" t="s">
        <v>248</v>
      </c>
      <c r="E2089">
        <v>81400</v>
      </c>
      <c r="F2089">
        <v>29500</v>
      </c>
      <c r="G2089">
        <v>3.1823223</v>
      </c>
      <c r="H2089">
        <v>0.22246899000000001</v>
      </c>
      <c r="I2089">
        <v>17.305251999999999</v>
      </c>
      <c r="J2089">
        <v>0.79774677999999999</v>
      </c>
      <c r="K2089">
        <v>0.55070889000000001</v>
      </c>
      <c r="L2089">
        <v>2.5386872000000001E-2</v>
      </c>
      <c r="M2089">
        <v>4.0419631000000003</v>
      </c>
      <c r="N2089">
        <v>-0.64098184999999996</v>
      </c>
      <c r="O2089">
        <v>170.5</v>
      </c>
    </row>
    <row r="2090" spans="1:15">
      <c r="A2090">
        <v>8677</v>
      </c>
      <c r="B2090" t="s">
        <v>2621</v>
      </c>
      <c r="C2090" t="s">
        <v>2012</v>
      </c>
      <c r="D2090" t="s">
        <v>285</v>
      </c>
      <c r="E2090">
        <v>69200</v>
      </c>
      <c r="F2090">
        <v>28800</v>
      </c>
      <c r="G2090">
        <v>7.1046233000000001</v>
      </c>
      <c r="H2090">
        <v>0.19701919000000001</v>
      </c>
      <c r="I2090">
        <v>7.7153935000000002</v>
      </c>
      <c r="J2090">
        <v>8.8419772999999993E-2</v>
      </c>
      <c r="K2090">
        <v>0.54814965000000004</v>
      </c>
      <c r="L2090">
        <v>6.2818913999999997E-3</v>
      </c>
      <c r="M2090">
        <v>8.8485192999999995</v>
      </c>
      <c r="N2090">
        <v>9.5464230000000008</v>
      </c>
      <c r="O2090">
        <v>457</v>
      </c>
    </row>
    <row r="2091" spans="1:15">
      <c r="A2091">
        <v>3121</v>
      </c>
      <c r="B2091" t="s">
        <v>2622</v>
      </c>
      <c r="C2091" t="s">
        <v>1414</v>
      </c>
      <c r="D2091" t="s">
        <v>285</v>
      </c>
      <c r="E2091">
        <v>75400</v>
      </c>
      <c r="F2091">
        <v>38400</v>
      </c>
      <c r="G2091">
        <v>7.7160091</v>
      </c>
      <c r="H2091">
        <v>0.55489016000000002</v>
      </c>
      <c r="I2091">
        <v>7.0813274000000002</v>
      </c>
      <c r="J2091">
        <v>3.6922935000000001E-4</v>
      </c>
      <c r="K2091">
        <v>0.54639590000000005</v>
      </c>
      <c r="L2091">
        <v>2.8489771E-5</v>
      </c>
      <c r="M2091">
        <v>18.116603999999999</v>
      </c>
      <c r="N2091">
        <v>25.000399000000002</v>
      </c>
      <c r="O2091">
        <v>186</v>
      </c>
    </row>
    <row r="2092" spans="1:15">
      <c r="A2092">
        <v>22052</v>
      </c>
      <c r="B2092" t="s">
        <v>2623</v>
      </c>
      <c r="C2092" t="s">
        <v>422</v>
      </c>
      <c r="D2092" t="s">
        <v>214</v>
      </c>
      <c r="E2092">
        <v>50600</v>
      </c>
      <c r="F2092">
        <v>21900</v>
      </c>
      <c r="G2092">
        <v>21.916224</v>
      </c>
      <c r="H2092">
        <v>0.12662259000000001</v>
      </c>
      <c r="I2092">
        <v>2.4920627999999998</v>
      </c>
      <c r="J2092">
        <v>0.39291513</v>
      </c>
      <c r="K2092">
        <v>0.54616606000000001</v>
      </c>
      <c r="L2092">
        <v>8.6112156999999995E-2</v>
      </c>
      <c r="M2092">
        <v>10.986845000000001</v>
      </c>
      <c r="N2092">
        <v>9.9014044000000005</v>
      </c>
      <c r="O2092">
        <v>378.33333333333297</v>
      </c>
    </row>
    <row r="2093" spans="1:15">
      <c r="A2093">
        <v>1921</v>
      </c>
      <c r="B2093" t="s">
        <v>2624</v>
      </c>
      <c r="C2093" t="s">
        <v>1494</v>
      </c>
      <c r="D2093" t="s">
        <v>201</v>
      </c>
      <c r="E2093">
        <v>66000</v>
      </c>
      <c r="F2093">
        <v>30800</v>
      </c>
      <c r="G2093">
        <v>11.05644</v>
      </c>
      <c r="H2093">
        <v>0.20785925</v>
      </c>
      <c r="I2093">
        <v>4.9184713000000002</v>
      </c>
      <c r="J2093">
        <v>3.2701599999999997E-2</v>
      </c>
      <c r="K2093">
        <v>0.54380786000000003</v>
      </c>
      <c r="L2093">
        <v>3.6156329E-3</v>
      </c>
      <c r="M2093">
        <v>1.5797397</v>
      </c>
      <c r="N2093">
        <v>-1.0776751</v>
      </c>
      <c r="O2093">
        <v>403.83333333333297</v>
      </c>
    </row>
    <row r="2094" spans="1:15">
      <c r="A2094">
        <v>2908</v>
      </c>
      <c r="B2094" t="s">
        <v>2625</v>
      </c>
      <c r="C2094" t="s">
        <v>1449</v>
      </c>
      <c r="D2094" t="s">
        <v>207</v>
      </c>
      <c r="E2094">
        <v>87500</v>
      </c>
      <c r="F2094">
        <v>39300</v>
      </c>
      <c r="G2094">
        <v>7.4892855000000003</v>
      </c>
      <c r="H2094">
        <v>1.2907857</v>
      </c>
      <c r="I2094">
        <v>7.2260856999999996</v>
      </c>
      <c r="J2094">
        <v>0.10330838000000001</v>
      </c>
      <c r="K2094">
        <v>0.54118215999999997</v>
      </c>
      <c r="L2094">
        <v>7.7370590999999997E-3</v>
      </c>
      <c r="M2094">
        <v>5.7669702000000003</v>
      </c>
      <c r="N2094">
        <v>3.7516886999999999</v>
      </c>
      <c r="O2094">
        <v>185</v>
      </c>
    </row>
    <row r="2095" spans="1:15">
      <c r="A2095">
        <v>5294</v>
      </c>
      <c r="B2095" t="s">
        <v>2626</v>
      </c>
      <c r="C2095" t="s">
        <v>550</v>
      </c>
      <c r="D2095" t="s">
        <v>551</v>
      </c>
      <c r="E2095">
        <v>91000</v>
      </c>
      <c r="F2095">
        <v>36700</v>
      </c>
      <c r="G2095">
        <v>3.8989251</v>
      </c>
      <c r="H2095">
        <v>0.48488519000000002</v>
      </c>
      <c r="I2095">
        <v>13.862456</v>
      </c>
      <c r="J2095">
        <v>0</v>
      </c>
      <c r="K2095">
        <v>0.54048675000000002</v>
      </c>
      <c r="L2095">
        <v>0</v>
      </c>
      <c r="M2095">
        <v>2.8309836000000002</v>
      </c>
      <c r="N2095">
        <v>1.5603453</v>
      </c>
      <c r="O2095">
        <v>947.33333333333303</v>
      </c>
    </row>
    <row r="2096" spans="1:15">
      <c r="A2096">
        <v>2906</v>
      </c>
      <c r="B2096" t="s">
        <v>2627</v>
      </c>
      <c r="C2096" t="s">
        <v>2628</v>
      </c>
      <c r="D2096" t="s">
        <v>207</v>
      </c>
      <c r="E2096">
        <v>105900</v>
      </c>
      <c r="F2096">
        <v>39100</v>
      </c>
      <c r="G2096">
        <v>3.5452352</v>
      </c>
      <c r="H2096">
        <v>2.2165754</v>
      </c>
      <c r="I2096">
        <v>15.233072</v>
      </c>
      <c r="J2096">
        <v>0.71429074000000004</v>
      </c>
      <c r="K2096">
        <v>0.54004823999999996</v>
      </c>
      <c r="L2096">
        <v>2.5323287E-2</v>
      </c>
      <c r="M2096">
        <v>-0.24935301000000001</v>
      </c>
      <c r="N2096">
        <v>-1.6063297000000001</v>
      </c>
      <c r="O2096">
        <v>2427.3333333333298</v>
      </c>
    </row>
    <row r="2097" spans="1:15">
      <c r="A2097">
        <v>3892</v>
      </c>
      <c r="B2097" t="s">
        <v>2629</v>
      </c>
      <c r="C2097" t="s">
        <v>2383</v>
      </c>
      <c r="D2097" t="s">
        <v>551</v>
      </c>
      <c r="E2097">
        <v>106700</v>
      </c>
      <c r="F2097">
        <v>47100</v>
      </c>
      <c r="G2097">
        <v>2.4385824</v>
      </c>
      <c r="H2097">
        <v>4.6014061000000002</v>
      </c>
      <c r="I2097">
        <v>21.879035999999999</v>
      </c>
      <c r="J2097">
        <v>0</v>
      </c>
      <c r="K2097">
        <v>0.53353834</v>
      </c>
      <c r="L2097">
        <v>0</v>
      </c>
      <c r="M2097">
        <v>9.6277117999999995E-2</v>
      </c>
      <c r="N2097">
        <v>-2.6455679000000001</v>
      </c>
      <c r="O2097">
        <v>452.33333333333297</v>
      </c>
    </row>
    <row r="2098" spans="1:15">
      <c r="A2098">
        <v>2273</v>
      </c>
      <c r="B2098" t="s">
        <v>2630</v>
      </c>
      <c r="C2098" t="s">
        <v>1776</v>
      </c>
      <c r="D2098" t="s">
        <v>386</v>
      </c>
      <c r="E2098">
        <v>114100</v>
      </c>
      <c r="F2098">
        <v>46800</v>
      </c>
      <c r="G2098">
        <v>2.4616365</v>
      </c>
      <c r="H2098">
        <v>4.2065897000000003</v>
      </c>
      <c r="I2098">
        <v>21.618286000000001</v>
      </c>
      <c r="J2098">
        <v>1.9648291</v>
      </c>
      <c r="K2098">
        <v>0.53216361999999995</v>
      </c>
      <c r="L2098">
        <v>4.8366952999999997E-2</v>
      </c>
      <c r="M2098">
        <v>1.0736626</v>
      </c>
      <c r="N2098">
        <v>1.1674192000000001</v>
      </c>
      <c r="O2098">
        <v>706.66666666666595</v>
      </c>
    </row>
    <row r="2099" spans="1:15">
      <c r="A2099">
        <v>5317</v>
      </c>
      <c r="B2099" t="s">
        <v>2631</v>
      </c>
      <c r="C2099" t="s">
        <v>418</v>
      </c>
      <c r="D2099" t="s">
        <v>207</v>
      </c>
      <c r="E2099">
        <v>67300</v>
      </c>
      <c r="F2099">
        <v>24900</v>
      </c>
      <c r="G2099">
        <v>14.158376000000001</v>
      </c>
      <c r="H2099">
        <v>0.26852280000000001</v>
      </c>
      <c r="I2099">
        <v>3.7457015999999999</v>
      </c>
      <c r="J2099">
        <v>0</v>
      </c>
      <c r="K2099">
        <v>0.53033054000000002</v>
      </c>
      <c r="L2099">
        <v>0</v>
      </c>
      <c r="M2099">
        <v>5.8867659999999997</v>
      </c>
      <c r="N2099">
        <v>9.0475273000000005</v>
      </c>
      <c r="O2099">
        <v>953.33333333333303</v>
      </c>
    </row>
    <row r="2100" spans="1:15">
      <c r="A2100">
        <v>9</v>
      </c>
      <c r="B2100" t="s">
        <v>2632</v>
      </c>
      <c r="C2100" t="s">
        <v>140</v>
      </c>
      <c r="D2100" t="s">
        <v>23</v>
      </c>
      <c r="E2100">
        <v>39400</v>
      </c>
      <c r="F2100">
        <v>17100</v>
      </c>
      <c r="G2100">
        <v>30.501656000000001</v>
      </c>
      <c r="H2100">
        <v>0.18748513999999999</v>
      </c>
      <c r="I2100">
        <v>1.7273012000000001</v>
      </c>
      <c r="J2100">
        <v>3.5512183000000003E-2</v>
      </c>
      <c r="K2100">
        <v>0.52685546999999999</v>
      </c>
      <c r="L2100">
        <v>1.0831802999999999E-2</v>
      </c>
      <c r="M2100">
        <v>-3.9828285999999999</v>
      </c>
      <c r="N2100">
        <v>-11.592731000000001</v>
      </c>
      <c r="O2100">
        <v>167</v>
      </c>
    </row>
    <row r="2101" spans="1:15">
      <c r="A2101">
        <v>2449</v>
      </c>
      <c r="B2101" t="s">
        <v>2633</v>
      </c>
      <c r="C2101" t="s">
        <v>213</v>
      </c>
      <c r="D2101" t="s">
        <v>214</v>
      </c>
      <c r="E2101">
        <v>88200</v>
      </c>
      <c r="F2101">
        <v>44800</v>
      </c>
      <c r="G2101">
        <v>6.5208554000000003</v>
      </c>
      <c r="H2101">
        <v>1.6284373999999999</v>
      </c>
      <c r="I2101">
        <v>8.0605048999999998</v>
      </c>
      <c r="J2101">
        <v>0.19433059</v>
      </c>
      <c r="K2101">
        <v>0.52561384</v>
      </c>
      <c r="L2101">
        <v>1.2672017000000001E-2</v>
      </c>
      <c r="M2101">
        <v>-0.13419990000000001</v>
      </c>
      <c r="N2101">
        <v>-6.4253130000000001</v>
      </c>
      <c r="O2101">
        <v>109.5</v>
      </c>
    </row>
    <row r="2102" spans="1:15">
      <c r="A2102">
        <v>3133</v>
      </c>
      <c r="B2102" t="s">
        <v>2634</v>
      </c>
      <c r="C2102" t="s">
        <v>881</v>
      </c>
      <c r="D2102" t="s">
        <v>285</v>
      </c>
      <c r="E2102">
        <v>75500</v>
      </c>
      <c r="F2102">
        <v>38900</v>
      </c>
      <c r="G2102">
        <v>4.8052029999999997</v>
      </c>
      <c r="H2102">
        <v>0.11767568</v>
      </c>
      <c r="I2102">
        <v>10.906696999999999</v>
      </c>
      <c r="J2102">
        <v>0</v>
      </c>
      <c r="K2102">
        <v>0.52408891999999996</v>
      </c>
      <c r="L2102">
        <v>0</v>
      </c>
      <c r="M2102">
        <v>5.9785724</v>
      </c>
      <c r="N2102">
        <v>7.1962856999999998</v>
      </c>
      <c r="O2102">
        <v>115</v>
      </c>
    </row>
    <row r="2103" spans="1:15">
      <c r="A2103">
        <v>3705</v>
      </c>
      <c r="B2103" t="s">
        <v>2635</v>
      </c>
      <c r="C2103" t="s">
        <v>830</v>
      </c>
      <c r="D2103" t="s">
        <v>297</v>
      </c>
      <c r="E2103">
        <v>147100</v>
      </c>
      <c r="F2103">
        <v>59800</v>
      </c>
      <c r="G2103">
        <v>1.346071</v>
      </c>
      <c r="H2103">
        <v>4.4547305000000001</v>
      </c>
      <c r="I2103">
        <v>38.898665999999999</v>
      </c>
      <c r="J2103">
        <v>1.5646682000000001</v>
      </c>
      <c r="K2103">
        <v>0.52360368000000002</v>
      </c>
      <c r="L2103">
        <v>2.1061542999999999E-2</v>
      </c>
      <c r="M2103">
        <v>0.89253884999999999</v>
      </c>
      <c r="N2103">
        <v>0.66470432000000002</v>
      </c>
      <c r="O2103">
        <v>1330.3333333333301</v>
      </c>
    </row>
    <row r="2104" spans="1:15">
      <c r="A2104">
        <v>30063</v>
      </c>
      <c r="B2104" t="s">
        <v>2636</v>
      </c>
      <c r="C2104" t="s">
        <v>2024</v>
      </c>
      <c r="D2104" t="s">
        <v>631</v>
      </c>
      <c r="E2104">
        <v>53200</v>
      </c>
      <c r="F2104">
        <v>22800</v>
      </c>
      <c r="G2104">
        <v>20.859172999999998</v>
      </c>
      <c r="H2104">
        <v>9.3659892999999994E-2</v>
      </c>
      <c r="I2104">
        <v>2.4782012</v>
      </c>
      <c r="J2104">
        <v>6.7110590999999997E-2</v>
      </c>
      <c r="K2104">
        <v>0.51693224999999998</v>
      </c>
      <c r="L2104">
        <v>1.3998714000000001E-2</v>
      </c>
      <c r="M2104">
        <v>2.0565495</v>
      </c>
      <c r="N2104">
        <v>-0.70492726999999999</v>
      </c>
      <c r="O2104">
        <v>73.5</v>
      </c>
    </row>
    <row r="2105" spans="1:15">
      <c r="A2105">
        <v>9256</v>
      </c>
      <c r="B2105" t="s">
        <v>2637</v>
      </c>
      <c r="C2105" t="s">
        <v>1456</v>
      </c>
      <c r="D2105" t="s">
        <v>551</v>
      </c>
      <c r="E2105">
        <v>74900</v>
      </c>
      <c r="F2105">
        <v>34000</v>
      </c>
      <c r="G2105">
        <v>6.2306179999999998</v>
      </c>
      <c r="H2105">
        <v>0.11635239999999999</v>
      </c>
      <c r="I2105">
        <v>8.2805909999999994</v>
      </c>
      <c r="J2105">
        <v>1.2381467000000001E-3</v>
      </c>
      <c r="K2105">
        <v>0.51593195999999997</v>
      </c>
      <c r="L2105">
        <v>7.7144191999999997E-5</v>
      </c>
      <c r="M2105">
        <v>0.77427005999999998</v>
      </c>
      <c r="N2105">
        <v>-0.39664086999999998</v>
      </c>
      <c r="O2105">
        <v>887.66666666666595</v>
      </c>
    </row>
    <row r="2106" spans="1:15">
      <c r="A2106">
        <v>8155</v>
      </c>
      <c r="B2106" t="s">
        <v>2638</v>
      </c>
      <c r="C2106" t="s">
        <v>344</v>
      </c>
      <c r="D2106" t="s">
        <v>345</v>
      </c>
      <c r="E2106">
        <v>100200</v>
      </c>
      <c r="F2106">
        <v>27000</v>
      </c>
      <c r="G2106">
        <v>6.6182417999999998</v>
      </c>
      <c r="H2106">
        <v>2.6111624</v>
      </c>
      <c r="I2106">
        <v>7.7721453</v>
      </c>
      <c r="J2106">
        <v>1.6180732999999999E-2</v>
      </c>
      <c r="K2106">
        <v>0.51437938000000005</v>
      </c>
      <c r="L2106">
        <v>1.0708801E-3</v>
      </c>
      <c r="M2106">
        <v>-0.59482294000000002</v>
      </c>
      <c r="N2106">
        <v>-1.6679504999999999</v>
      </c>
      <c r="O2106">
        <v>560.66666666666595</v>
      </c>
    </row>
    <row r="2107" spans="1:15">
      <c r="A2107">
        <v>2670</v>
      </c>
      <c r="B2107" t="s">
        <v>2639</v>
      </c>
      <c r="C2107" t="s">
        <v>472</v>
      </c>
      <c r="D2107" t="s">
        <v>147</v>
      </c>
      <c r="E2107">
        <v>67500</v>
      </c>
      <c r="F2107">
        <v>23500</v>
      </c>
      <c r="G2107">
        <v>6.1544499000000004</v>
      </c>
      <c r="H2107">
        <v>0.68406749</v>
      </c>
      <c r="I2107">
        <v>8.2950257999999994</v>
      </c>
      <c r="J2107">
        <v>0</v>
      </c>
      <c r="K2107">
        <v>0.51051325000000003</v>
      </c>
      <c r="L2107">
        <v>0</v>
      </c>
      <c r="M2107">
        <v>0.72704427999999999</v>
      </c>
      <c r="N2107">
        <v>-3.7937245000000002</v>
      </c>
      <c r="O2107">
        <v>188.333333333333</v>
      </c>
    </row>
    <row r="2108" spans="1:15">
      <c r="A2108">
        <v>2947</v>
      </c>
      <c r="B2108" t="s">
        <v>2640</v>
      </c>
      <c r="C2108" t="s">
        <v>1915</v>
      </c>
      <c r="D2108" t="s">
        <v>207</v>
      </c>
      <c r="E2108">
        <v>64700</v>
      </c>
      <c r="F2108">
        <v>24100</v>
      </c>
      <c r="G2108">
        <v>13.071287999999999</v>
      </c>
      <c r="H2108">
        <v>0.42570313999999998</v>
      </c>
      <c r="I2108">
        <v>3.8759815999999998</v>
      </c>
      <c r="J2108">
        <v>0</v>
      </c>
      <c r="K2108">
        <v>0.50664072999999998</v>
      </c>
      <c r="L2108">
        <v>0</v>
      </c>
      <c r="M2108">
        <v>2.3116374</v>
      </c>
      <c r="N2108">
        <v>5.4906820999999999</v>
      </c>
      <c r="O2108">
        <v>337.666666666666</v>
      </c>
    </row>
    <row r="2109" spans="1:15">
      <c r="A2109">
        <v>11859</v>
      </c>
      <c r="B2109" t="s">
        <v>2641</v>
      </c>
      <c r="C2109" t="s">
        <v>256</v>
      </c>
      <c r="D2109" t="s">
        <v>17</v>
      </c>
      <c r="E2109">
        <v>72500</v>
      </c>
      <c r="F2109">
        <v>23500</v>
      </c>
      <c r="G2109">
        <v>7.1625991000000004</v>
      </c>
      <c r="H2109">
        <v>0.71521639999999997</v>
      </c>
      <c r="I2109">
        <v>7.0694407999999997</v>
      </c>
      <c r="J2109">
        <v>0</v>
      </c>
      <c r="K2109">
        <v>0.50635569999999996</v>
      </c>
      <c r="L2109">
        <v>0</v>
      </c>
      <c r="M2109">
        <v>5.1947502999999999</v>
      </c>
      <c r="N2109">
        <v>2.1918497000000001</v>
      </c>
      <c r="O2109">
        <v>248.333333333333</v>
      </c>
    </row>
    <row r="2110" spans="1:15">
      <c r="A2110">
        <v>3804</v>
      </c>
      <c r="B2110" t="s">
        <v>2642</v>
      </c>
      <c r="C2110" t="s">
        <v>1033</v>
      </c>
      <c r="D2110" t="s">
        <v>345</v>
      </c>
      <c r="E2110">
        <v>98500</v>
      </c>
      <c r="F2110">
        <v>41000</v>
      </c>
      <c r="G2110">
        <v>3.6984176999999998</v>
      </c>
      <c r="H2110">
        <v>1.8960489</v>
      </c>
      <c r="I2110">
        <v>13.569644</v>
      </c>
      <c r="J2110">
        <v>0</v>
      </c>
      <c r="K2110">
        <v>0.50186204999999995</v>
      </c>
      <c r="L2110">
        <v>0</v>
      </c>
      <c r="M2110">
        <v>-0.86880678</v>
      </c>
      <c r="N2110">
        <v>-3.4705932000000002</v>
      </c>
      <c r="O2110">
        <v>384.666666666666</v>
      </c>
    </row>
    <row r="2111" spans="1:15">
      <c r="A2111">
        <v>9058</v>
      </c>
      <c r="B2111" t="s">
        <v>2643</v>
      </c>
      <c r="C2111" t="s">
        <v>893</v>
      </c>
      <c r="D2111" t="s">
        <v>783</v>
      </c>
      <c r="E2111">
        <v>100000</v>
      </c>
      <c r="F2111">
        <v>40200</v>
      </c>
      <c r="G2111">
        <v>3.0818748</v>
      </c>
      <c r="H2111">
        <v>2.5483387</v>
      </c>
      <c r="I2111">
        <v>16.158011999999999</v>
      </c>
      <c r="J2111">
        <v>0</v>
      </c>
      <c r="K2111">
        <v>0.49796972</v>
      </c>
      <c r="L2111">
        <v>0</v>
      </c>
      <c r="M2111">
        <v>3.0835036E-2</v>
      </c>
      <c r="N2111">
        <v>-3.2331660000000002</v>
      </c>
      <c r="O2111">
        <v>601.33333333333303</v>
      </c>
    </row>
    <row r="2112" spans="1:15">
      <c r="A2112">
        <v>21715</v>
      </c>
      <c r="B2112" t="s">
        <v>2644</v>
      </c>
      <c r="C2112" t="s">
        <v>413</v>
      </c>
      <c r="D2112" t="s">
        <v>414</v>
      </c>
      <c r="E2112">
        <v>56700</v>
      </c>
      <c r="F2112">
        <v>25000</v>
      </c>
      <c r="G2112">
        <v>17.776806000000001</v>
      </c>
      <c r="H2112">
        <v>0.60004795</v>
      </c>
      <c r="I2112">
        <v>2.7647542999999999</v>
      </c>
      <c r="J2112">
        <v>0</v>
      </c>
      <c r="K2112">
        <v>0.49148505999999997</v>
      </c>
      <c r="L2112">
        <v>0</v>
      </c>
      <c r="M2112">
        <v>-13.957191999999999</v>
      </c>
      <c r="N2112">
        <v>-1.9399712</v>
      </c>
      <c r="O2112">
        <v>66.6666666666666</v>
      </c>
    </row>
    <row r="2113" spans="1:15">
      <c r="A2113">
        <v>1722</v>
      </c>
      <c r="B2113" t="s">
        <v>2645</v>
      </c>
      <c r="C2113" t="s">
        <v>422</v>
      </c>
      <c r="D2113" t="s">
        <v>165</v>
      </c>
      <c r="E2113">
        <v>79900</v>
      </c>
      <c r="F2113">
        <v>43500</v>
      </c>
      <c r="G2113">
        <v>5.2338958</v>
      </c>
      <c r="H2113">
        <v>0.82619357000000004</v>
      </c>
      <c r="I2113">
        <v>9.2943505999999996</v>
      </c>
      <c r="J2113">
        <v>0</v>
      </c>
      <c r="K2113">
        <v>0.48645660000000002</v>
      </c>
      <c r="L2113">
        <v>0</v>
      </c>
      <c r="M2113">
        <v>1.3383791</v>
      </c>
      <c r="N2113">
        <v>-0.1137555</v>
      </c>
      <c r="O2113">
        <v>260.666666666666</v>
      </c>
    </row>
    <row r="2114" spans="1:15">
      <c r="A2114">
        <v>26110</v>
      </c>
      <c r="B2114" t="s">
        <v>2646</v>
      </c>
      <c r="C2114" t="s">
        <v>213</v>
      </c>
      <c r="D2114" t="s">
        <v>214</v>
      </c>
      <c r="E2114">
        <v>53400</v>
      </c>
      <c r="F2114">
        <v>17900</v>
      </c>
      <c r="G2114">
        <v>19.427855000000001</v>
      </c>
      <c r="H2114">
        <v>0.25590007999999997</v>
      </c>
      <c r="I2114">
        <v>2.4978411</v>
      </c>
      <c r="J2114">
        <v>3.7380486999999997E-2</v>
      </c>
      <c r="K2114">
        <v>0.48527693999999999</v>
      </c>
      <c r="L2114">
        <v>7.2622262000000002E-3</v>
      </c>
      <c r="M2114">
        <v>5.9688581999999997</v>
      </c>
      <c r="N2114">
        <v>6.3534440999999999</v>
      </c>
      <c r="O2114">
        <v>414</v>
      </c>
    </row>
    <row r="2115" spans="1:15">
      <c r="A2115">
        <v>7687</v>
      </c>
      <c r="B2115" t="s">
        <v>2647</v>
      </c>
      <c r="C2115" t="s">
        <v>1799</v>
      </c>
      <c r="D2115" t="s">
        <v>207</v>
      </c>
      <c r="E2115">
        <v>36700</v>
      </c>
      <c r="F2115">
        <v>21000</v>
      </c>
      <c r="G2115">
        <v>28.171602</v>
      </c>
      <c r="H2115">
        <v>7.5642592999999994E-2</v>
      </c>
      <c r="I2115">
        <v>1.7209681999999999</v>
      </c>
      <c r="J2115">
        <v>0</v>
      </c>
      <c r="K2115">
        <v>0.48482433000000003</v>
      </c>
      <c r="L2115">
        <v>0</v>
      </c>
      <c r="M2115">
        <v>-4.8729009000000002E-3</v>
      </c>
      <c r="N2115">
        <v>-0.64202784999999996</v>
      </c>
      <c r="O2115">
        <v>136</v>
      </c>
    </row>
    <row r="2116" spans="1:15">
      <c r="A2116">
        <v>2958</v>
      </c>
      <c r="B2116" t="s">
        <v>2648</v>
      </c>
      <c r="C2116" t="s">
        <v>206</v>
      </c>
      <c r="D2116" t="s">
        <v>207</v>
      </c>
      <c r="E2116">
        <v>62700</v>
      </c>
      <c r="F2116">
        <v>26400</v>
      </c>
      <c r="G2116">
        <v>15.152165</v>
      </c>
      <c r="H2116">
        <v>0.23349668000000001</v>
      </c>
      <c r="I2116">
        <v>3.1645829999999999</v>
      </c>
      <c r="J2116">
        <v>4.2023878000000004E-3</v>
      </c>
      <c r="K2116">
        <v>0.47950282999999999</v>
      </c>
      <c r="L2116">
        <v>6.3675275000000002E-4</v>
      </c>
      <c r="M2116">
        <v>6.5306911000000003</v>
      </c>
      <c r="N2116">
        <v>10.099220000000001</v>
      </c>
      <c r="O2116">
        <v>362</v>
      </c>
    </row>
    <row r="2117" spans="1:15">
      <c r="A2117">
        <v>25909</v>
      </c>
      <c r="B2117" t="s">
        <v>2649</v>
      </c>
      <c r="C2117" t="s">
        <v>213</v>
      </c>
      <c r="D2117" t="s">
        <v>201</v>
      </c>
      <c r="E2117">
        <v>27200</v>
      </c>
      <c r="F2117">
        <v>12400</v>
      </c>
      <c r="G2117">
        <v>42.113822999999996</v>
      </c>
      <c r="H2117">
        <v>5.3203538000000002E-2</v>
      </c>
      <c r="I2117">
        <v>1.1360546</v>
      </c>
      <c r="J2117">
        <v>1.5684563999999999E-3</v>
      </c>
      <c r="K2117">
        <v>0.47843605</v>
      </c>
      <c r="L2117">
        <v>6.6053692999999995E-4</v>
      </c>
      <c r="M2117">
        <v>6.1373391000000002</v>
      </c>
      <c r="N2117">
        <v>5.9110316999999997</v>
      </c>
      <c r="O2117">
        <v>249.333333333333</v>
      </c>
    </row>
    <row r="2118" spans="1:15">
      <c r="A2118">
        <v>9976</v>
      </c>
      <c r="B2118" t="s">
        <v>2650</v>
      </c>
      <c r="C2118" t="s">
        <v>459</v>
      </c>
      <c r="D2118" t="s">
        <v>442</v>
      </c>
      <c r="E2118">
        <v>53000</v>
      </c>
      <c r="F2118">
        <v>24100</v>
      </c>
      <c r="G2118">
        <v>16.971281000000001</v>
      </c>
      <c r="H2118">
        <v>0.18186975999999999</v>
      </c>
      <c r="I2118">
        <v>2.8080482</v>
      </c>
      <c r="J2118">
        <v>0</v>
      </c>
      <c r="K2118">
        <v>0.47656175000000001</v>
      </c>
      <c r="L2118">
        <v>0</v>
      </c>
      <c r="M2118">
        <v>2.3471872999999999</v>
      </c>
      <c r="N2118">
        <v>5.6305417999999996</v>
      </c>
      <c r="O2118">
        <v>135.333333333333</v>
      </c>
    </row>
    <row r="2119" spans="1:15">
      <c r="A2119">
        <v>1339</v>
      </c>
      <c r="B2119" t="s">
        <v>2651</v>
      </c>
      <c r="C2119" t="s">
        <v>1104</v>
      </c>
      <c r="D2119" t="s">
        <v>274</v>
      </c>
      <c r="E2119">
        <v>79000</v>
      </c>
      <c r="F2119">
        <v>32200</v>
      </c>
      <c r="G2119">
        <v>4.5662421999999996</v>
      </c>
      <c r="H2119">
        <v>0.97847645999999999</v>
      </c>
      <c r="I2119">
        <v>10.328754</v>
      </c>
      <c r="J2119">
        <v>3.7572701E-2</v>
      </c>
      <c r="K2119">
        <v>0.47163590999999999</v>
      </c>
      <c r="L2119">
        <v>1.7156604000000001E-3</v>
      </c>
      <c r="M2119">
        <v>-1.5244348000000001</v>
      </c>
      <c r="N2119">
        <v>-6.8155355000000002</v>
      </c>
      <c r="O2119">
        <v>136.666666666666</v>
      </c>
    </row>
    <row r="2120" spans="1:15">
      <c r="A2120">
        <v>22724</v>
      </c>
      <c r="B2120" t="s">
        <v>2652</v>
      </c>
      <c r="C2120" t="s">
        <v>813</v>
      </c>
      <c r="D2120" t="s">
        <v>442</v>
      </c>
      <c r="E2120">
        <v>29300</v>
      </c>
      <c r="F2120">
        <v>17000</v>
      </c>
      <c r="G2120">
        <v>41.119553000000003</v>
      </c>
      <c r="H2120">
        <v>5.1953539E-2</v>
      </c>
      <c r="I2120">
        <v>1.1455981</v>
      </c>
      <c r="J2120">
        <v>3.4568745999999997E-2</v>
      </c>
      <c r="K2120">
        <v>0.47106481</v>
      </c>
      <c r="L2120">
        <v>1.4214513E-2</v>
      </c>
      <c r="M2120">
        <v>-6.8439274000000001</v>
      </c>
      <c r="N2120">
        <v>-7.3042487999999999</v>
      </c>
      <c r="O2120">
        <v>143</v>
      </c>
    </row>
    <row r="2121" spans="1:15">
      <c r="A2121">
        <v>3536</v>
      </c>
      <c r="B2121" t="s">
        <v>2653</v>
      </c>
      <c r="C2121" t="s">
        <v>2654</v>
      </c>
      <c r="D2121" t="s">
        <v>253</v>
      </c>
      <c r="E2121">
        <v>78800</v>
      </c>
      <c r="F2121">
        <v>28100</v>
      </c>
      <c r="G2121">
        <v>6.4277182000000002</v>
      </c>
      <c r="H2121">
        <v>2.3037893999999999</v>
      </c>
      <c r="I2121">
        <v>7.3148607999999999</v>
      </c>
      <c r="J2121">
        <v>5.5110943000000003E-2</v>
      </c>
      <c r="K2121">
        <v>0.47017862999999999</v>
      </c>
      <c r="L2121">
        <v>3.5423759999999999E-3</v>
      </c>
      <c r="M2121">
        <v>1.7315944000000001</v>
      </c>
      <c r="N2121">
        <v>-1.7226079999999999</v>
      </c>
      <c r="O2121">
        <v>141.333333333333</v>
      </c>
    </row>
    <row r="2122" spans="1:15">
      <c r="A2122">
        <v>3293</v>
      </c>
      <c r="B2122" t="s">
        <v>2655</v>
      </c>
      <c r="C2122" t="s">
        <v>1353</v>
      </c>
      <c r="D2122" t="s">
        <v>147</v>
      </c>
      <c r="E2122">
        <v>83600</v>
      </c>
      <c r="F2122">
        <v>47100</v>
      </c>
      <c r="G2122">
        <v>4.2095875999999999</v>
      </c>
      <c r="H2122">
        <v>0.83909202000000005</v>
      </c>
      <c r="I2122">
        <v>10.872484</v>
      </c>
      <c r="J2122">
        <v>0</v>
      </c>
      <c r="K2122">
        <v>0.45768674999999998</v>
      </c>
      <c r="L2122">
        <v>0</v>
      </c>
      <c r="M2122">
        <v>0.71446001999999997</v>
      </c>
      <c r="N2122">
        <v>-2.1672082000000001</v>
      </c>
      <c r="O2122">
        <v>318.33333333333297</v>
      </c>
    </row>
    <row r="2123" spans="1:15">
      <c r="A2123">
        <v>3033</v>
      </c>
      <c r="B2123" t="s">
        <v>2656</v>
      </c>
      <c r="C2123" t="s">
        <v>2041</v>
      </c>
      <c r="D2123" t="s">
        <v>285</v>
      </c>
      <c r="E2123">
        <v>88500</v>
      </c>
      <c r="F2123">
        <v>41700</v>
      </c>
      <c r="G2123">
        <v>5.4493708999999999</v>
      </c>
      <c r="H2123">
        <v>1.3442521999999999</v>
      </c>
      <c r="I2123">
        <v>8.3953629000000003</v>
      </c>
      <c r="J2123">
        <v>0.123184</v>
      </c>
      <c r="K2123">
        <v>0.45749446999999999</v>
      </c>
      <c r="L2123">
        <v>6.7127532999999998E-3</v>
      </c>
      <c r="M2123">
        <v>-2.1110150999999999</v>
      </c>
      <c r="N2123">
        <v>-3.7384900999999999</v>
      </c>
      <c r="O2123">
        <v>293</v>
      </c>
    </row>
    <row r="2124" spans="1:15">
      <c r="A2124">
        <v>2917</v>
      </c>
      <c r="B2124" t="s">
        <v>2657</v>
      </c>
      <c r="C2124" t="s">
        <v>210</v>
      </c>
      <c r="D2124" t="s">
        <v>207</v>
      </c>
      <c r="E2124">
        <v>52000</v>
      </c>
      <c r="F2124">
        <v>20800</v>
      </c>
      <c r="G2124">
        <v>21.489429000000001</v>
      </c>
      <c r="H2124">
        <v>0.38680597999999999</v>
      </c>
      <c r="I2124">
        <v>2.1083173999999998</v>
      </c>
      <c r="J2124">
        <v>0</v>
      </c>
      <c r="K2124">
        <v>0.45306540000000001</v>
      </c>
      <c r="L2124">
        <v>0</v>
      </c>
      <c r="M2124">
        <v>-4.2875433000000003</v>
      </c>
      <c r="N2124">
        <v>-0.43815249000000001</v>
      </c>
      <c r="O2124">
        <v>349.33333333333297</v>
      </c>
    </row>
    <row r="2125" spans="1:15">
      <c r="A2125">
        <v>5384</v>
      </c>
      <c r="B2125" t="s">
        <v>2658</v>
      </c>
      <c r="C2125" t="s">
        <v>2659</v>
      </c>
      <c r="D2125" t="s">
        <v>551</v>
      </c>
      <c r="E2125">
        <v>63100</v>
      </c>
      <c r="F2125">
        <v>25700</v>
      </c>
      <c r="G2125">
        <v>12.287741</v>
      </c>
      <c r="H2125">
        <v>0.33335864999999998</v>
      </c>
      <c r="I2125">
        <v>3.6857030000000002</v>
      </c>
      <c r="J2125">
        <v>5.0502806000000001E-3</v>
      </c>
      <c r="K2125">
        <v>0.45288964999999998</v>
      </c>
      <c r="L2125">
        <v>6.2056532000000003E-4</v>
      </c>
      <c r="M2125">
        <v>0.12400559999999999</v>
      </c>
      <c r="N2125">
        <v>-3.1176976999999999</v>
      </c>
      <c r="O2125">
        <v>252</v>
      </c>
    </row>
    <row r="2126" spans="1:15">
      <c r="A2126">
        <v>5463</v>
      </c>
      <c r="B2126" t="s">
        <v>2660</v>
      </c>
      <c r="C2126" t="s">
        <v>206</v>
      </c>
      <c r="D2126" t="s">
        <v>207</v>
      </c>
      <c r="E2126">
        <v>61200</v>
      </c>
      <c r="F2126">
        <v>25100</v>
      </c>
      <c r="G2126">
        <v>13.409744</v>
      </c>
      <c r="H2126">
        <v>0.22421418000000001</v>
      </c>
      <c r="I2126">
        <v>3.3365201999999998</v>
      </c>
      <c r="J2126">
        <v>0</v>
      </c>
      <c r="K2126">
        <v>0.44741881</v>
      </c>
      <c r="L2126">
        <v>0</v>
      </c>
      <c r="M2126">
        <v>3.5211405999999998</v>
      </c>
      <c r="N2126">
        <v>5.6162162000000002</v>
      </c>
      <c r="O2126">
        <v>518.33333333333303</v>
      </c>
    </row>
    <row r="2127" spans="1:15">
      <c r="A2127">
        <v>3458</v>
      </c>
      <c r="B2127" t="s">
        <v>2661</v>
      </c>
      <c r="C2127" t="s">
        <v>1465</v>
      </c>
      <c r="D2127" t="s">
        <v>380</v>
      </c>
      <c r="E2127">
        <v>93200</v>
      </c>
      <c r="F2127">
        <v>44200</v>
      </c>
      <c r="G2127">
        <v>2.7987962</v>
      </c>
      <c r="H2127">
        <v>2.2330654000000001</v>
      </c>
      <c r="I2127">
        <v>15.881130000000001</v>
      </c>
      <c r="J2127">
        <v>4.4297688000000002E-2</v>
      </c>
      <c r="K2127">
        <v>0.44448045000000003</v>
      </c>
      <c r="L2127">
        <v>1.2398019000000001E-3</v>
      </c>
      <c r="M2127">
        <v>0.40200060999999998</v>
      </c>
      <c r="N2127">
        <v>-5.0306806999999996</v>
      </c>
      <c r="O2127">
        <v>392</v>
      </c>
    </row>
    <row r="2128" spans="1:15">
      <c r="A2128">
        <v>1820</v>
      </c>
      <c r="B2128" t="s">
        <v>2662</v>
      </c>
      <c r="C2128" t="s">
        <v>1332</v>
      </c>
      <c r="D2128" t="s">
        <v>248</v>
      </c>
      <c r="E2128">
        <v>81400</v>
      </c>
      <c r="F2128">
        <v>39900</v>
      </c>
      <c r="G2128">
        <v>4.3079162000000002</v>
      </c>
      <c r="H2128">
        <v>0.88922679000000004</v>
      </c>
      <c r="I2128">
        <v>10.223660000000001</v>
      </c>
      <c r="J2128">
        <v>0</v>
      </c>
      <c r="K2128">
        <v>0.44042668000000001</v>
      </c>
      <c r="L2128">
        <v>0</v>
      </c>
      <c r="M2128">
        <v>0.36637372000000001</v>
      </c>
      <c r="N2128">
        <v>0.33379175999999999</v>
      </c>
      <c r="O2128">
        <v>253.333333333333</v>
      </c>
    </row>
    <row r="2129" spans="1:15">
      <c r="A2129">
        <v>10913</v>
      </c>
      <c r="B2129" t="s">
        <v>2663</v>
      </c>
      <c r="C2129" t="s">
        <v>1291</v>
      </c>
      <c r="D2129" t="s">
        <v>165</v>
      </c>
      <c r="E2129">
        <v>80400</v>
      </c>
      <c r="F2129">
        <v>34200</v>
      </c>
      <c r="G2129">
        <v>6.5569934999999999</v>
      </c>
      <c r="H2129">
        <v>0.81812905999999996</v>
      </c>
      <c r="I2129">
        <v>6.6264243</v>
      </c>
      <c r="J2129">
        <v>0.25679868</v>
      </c>
      <c r="K2129">
        <v>0.4344942</v>
      </c>
      <c r="L2129">
        <v>1.6838273000000001E-2</v>
      </c>
      <c r="M2129">
        <v>11.512554</v>
      </c>
      <c r="N2129">
        <v>13.437500999999999</v>
      </c>
      <c r="O2129">
        <v>86</v>
      </c>
    </row>
    <row r="2130" spans="1:15">
      <c r="A2130">
        <v>3272</v>
      </c>
      <c r="B2130" t="s">
        <v>2664</v>
      </c>
      <c r="C2130" t="s">
        <v>316</v>
      </c>
      <c r="D2130" t="s">
        <v>147</v>
      </c>
      <c r="E2130">
        <v>81800</v>
      </c>
      <c r="F2130">
        <v>31200</v>
      </c>
      <c r="G2130">
        <v>9.3483725</v>
      </c>
      <c r="H2130">
        <v>2.7886612</v>
      </c>
      <c r="I2130">
        <v>4.6178312000000004</v>
      </c>
      <c r="J2130">
        <v>6.6343948E-2</v>
      </c>
      <c r="K2130">
        <v>0.43169203</v>
      </c>
      <c r="L2130">
        <v>6.2020794000000002E-3</v>
      </c>
      <c r="M2130">
        <v>27.59376</v>
      </c>
      <c r="N2130">
        <v>33.771408000000001</v>
      </c>
      <c r="O2130">
        <v>68.6666666666666</v>
      </c>
    </row>
    <row r="2131" spans="1:15">
      <c r="A2131">
        <v>22455</v>
      </c>
      <c r="B2131" t="s">
        <v>2665</v>
      </c>
      <c r="C2131" t="s">
        <v>245</v>
      </c>
      <c r="D2131" t="s">
        <v>105</v>
      </c>
      <c r="E2131">
        <v>35100</v>
      </c>
      <c r="F2131">
        <v>15800</v>
      </c>
      <c r="G2131">
        <v>40.457523000000002</v>
      </c>
      <c r="H2131">
        <v>0.42322996000000002</v>
      </c>
      <c r="I2131">
        <v>1.0572653000000001</v>
      </c>
      <c r="J2131">
        <v>1.6745989999999999E-2</v>
      </c>
      <c r="K2131">
        <v>0.42774331999999998</v>
      </c>
      <c r="L2131">
        <v>6.7750131999999999E-3</v>
      </c>
      <c r="M2131">
        <v>-16.964573000000001</v>
      </c>
      <c r="N2131">
        <v>-20.886942000000001</v>
      </c>
      <c r="O2131">
        <v>93.5</v>
      </c>
    </row>
    <row r="2132" spans="1:15">
      <c r="A2132">
        <v>1965</v>
      </c>
      <c r="B2132" t="s">
        <v>2666</v>
      </c>
      <c r="C2132" t="s">
        <v>1250</v>
      </c>
      <c r="D2132" t="s">
        <v>162</v>
      </c>
      <c r="E2132">
        <v>77900</v>
      </c>
      <c r="F2132">
        <v>33400</v>
      </c>
      <c r="G2132">
        <v>4.5202422000000002</v>
      </c>
      <c r="H2132">
        <v>0.12462520000000001</v>
      </c>
      <c r="I2132">
        <v>9.4071808000000008</v>
      </c>
      <c r="J2132">
        <v>0.49625701</v>
      </c>
      <c r="K2132">
        <v>0.42522734000000001</v>
      </c>
      <c r="L2132">
        <v>2.2432018000000001E-2</v>
      </c>
      <c r="M2132">
        <v>9.2532786999999992</v>
      </c>
      <c r="N2132">
        <v>13.798762999999999</v>
      </c>
      <c r="O2132">
        <v>116</v>
      </c>
    </row>
    <row r="2133" spans="1:15">
      <c r="A2133">
        <v>1801</v>
      </c>
      <c r="B2133" t="s">
        <v>2667</v>
      </c>
      <c r="C2133" t="s">
        <v>1778</v>
      </c>
      <c r="D2133" t="s">
        <v>248</v>
      </c>
      <c r="E2133">
        <v>107800</v>
      </c>
      <c r="F2133">
        <v>46300</v>
      </c>
      <c r="G2133">
        <v>2.5576184</v>
      </c>
      <c r="H2133">
        <v>1.931932</v>
      </c>
      <c r="I2133">
        <v>16.568850999999999</v>
      </c>
      <c r="J2133">
        <v>0.72046410999999999</v>
      </c>
      <c r="K2133">
        <v>0.42376797999999999</v>
      </c>
      <c r="L2133">
        <v>1.8426722E-2</v>
      </c>
      <c r="M2133">
        <v>1.3427225</v>
      </c>
      <c r="N2133">
        <v>2.0203772</v>
      </c>
      <c r="O2133">
        <v>260.33333333333297</v>
      </c>
    </row>
    <row r="2134" spans="1:15">
      <c r="A2134">
        <v>3526</v>
      </c>
      <c r="B2134" t="s">
        <v>2668</v>
      </c>
      <c r="C2134" t="s">
        <v>448</v>
      </c>
      <c r="D2134" t="s">
        <v>253</v>
      </c>
      <c r="E2134">
        <v>79400</v>
      </c>
      <c r="F2134">
        <v>34000</v>
      </c>
      <c r="G2134">
        <v>5.2850852000000001</v>
      </c>
      <c r="H2134">
        <v>0.33227920999999999</v>
      </c>
      <c r="I2134">
        <v>7.9531178000000002</v>
      </c>
      <c r="J2134">
        <v>3.0999083999999999</v>
      </c>
      <c r="K2134">
        <v>0.42032902999999999</v>
      </c>
      <c r="L2134">
        <v>0.16383278000000001</v>
      </c>
      <c r="M2134">
        <v>1.4003789</v>
      </c>
      <c r="N2134">
        <v>-2.0014273999999999</v>
      </c>
      <c r="O2134">
        <v>203.666666666666</v>
      </c>
    </row>
    <row r="2135" spans="1:15">
      <c r="A2135">
        <v>9795</v>
      </c>
      <c r="B2135" t="s">
        <v>2669</v>
      </c>
      <c r="C2135" t="s">
        <v>422</v>
      </c>
      <c r="D2135" t="s">
        <v>214</v>
      </c>
      <c r="E2135">
        <v>42200</v>
      </c>
      <c r="F2135">
        <v>19400</v>
      </c>
      <c r="G2135">
        <v>28.87154</v>
      </c>
      <c r="H2135">
        <v>7.2134486999999997E-2</v>
      </c>
      <c r="I2135">
        <v>1.450183</v>
      </c>
      <c r="J2135">
        <v>0</v>
      </c>
      <c r="K2135">
        <v>0.41869016999999997</v>
      </c>
      <c r="L2135">
        <v>0</v>
      </c>
      <c r="M2135">
        <v>6.6623964000000004</v>
      </c>
      <c r="N2135">
        <v>19.267258000000002</v>
      </c>
      <c r="O2135">
        <v>189.666666666666</v>
      </c>
    </row>
    <row r="2136" spans="1:15">
      <c r="A2136">
        <v>21566</v>
      </c>
      <c r="B2136" t="s">
        <v>2670</v>
      </c>
      <c r="C2136" t="s">
        <v>1262</v>
      </c>
      <c r="D2136" t="s">
        <v>1263</v>
      </c>
      <c r="E2136">
        <v>78400</v>
      </c>
      <c r="F2136">
        <v>31000</v>
      </c>
      <c r="G2136">
        <v>4.9927334999999999</v>
      </c>
      <c r="H2136">
        <v>0.77300869999999999</v>
      </c>
      <c r="I2136">
        <v>8.3110169999999997</v>
      </c>
      <c r="J2136">
        <v>0</v>
      </c>
      <c r="K2136">
        <v>0.41494691</v>
      </c>
      <c r="L2136">
        <v>0</v>
      </c>
      <c r="M2136">
        <v>2.6310134000000001</v>
      </c>
      <c r="N2136">
        <v>-1.2579411</v>
      </c>
      <c r="O2136">
        <v>321.666666666666</v>
      </c>
    </row>
    <row r="2137" spans="1:15">
      <c r="A2137">
        <v>2918</v>
      </c>
      <c r="B2137" t="s">
        <v>2671</v>
      </c>
      <c r="C2137" t="s">
        <v>568</v>
      </c>
      <c r="D2137" t="s">
        <v>207</v>
      </c>
      <c r="E2137">
        <v>208500</v>
      </c>
      <c r="F2137">
        <v>60300</v>
      </c>
      <c r="G2137">
        <v>1.3816976999999999</v>
      </c>
      <c r="H2137">
        <v>17.505419</v>
      </c>
      <c r="I2137">
        <v>29.688521999999999</v>
      </c>
      <c r="J2137">
        <v>12.316253</v>
      </c>
      <c r="K2137">
        <v>0.41020562999999999</v>
      </c>
      <c r="L2137">
        <v>0.17017338000000001</v>
      </c>
      <c r="M2137">
        <v>1.1934193</v>
      </c>
      <c r="N2137">
        <v>1.386201</v>
      </c>
      <c r="O2137">
        <v>409.33333333333297</v>
      </c>
    </row>
    <row r="2138" spans="1:15">
      <c r="A2138">
        <v>4646</v>
      </c>
      <c r="B2138" t="s">
        <v>2672</v>
      </c>
      <c r="C2138" t="s">
        <v>893</v>
      </c>
      <c r="D2138" t="s">
        <v>783</v>
      </c>
      <c r="E2138">
        <v>73800</v>
      </c>
      <c r="F2138">
        <v>29900</v>
      </c>
      <c r="G2138">
        <v>11.073136999999999</v>
      </c>
      <c r="H2138">
        <v>1.1161285999999999</v>
      </c>
      <c r="I2138">
        <v>3.6798715999999998</v>
      </c>
      <c r="J2138">
        <v>4.7805718999999998E-3</v>
      </c>
      <c r="K2138">
        <v>0.40747723000000002</v>
      </c>
      <c r="L2138">
        <v>5.2935926999999998E-4</v>
      </c>
      <c r="M2138">
        <v>0.56758534999999999</v>
      </c>
      <c r="N2138">
        <v>0.55344373000000002</v>
      </c>
      <c r="O2138">
        <v>302.666666666666</v>
      </c>
    </row>
    <row r="2139" spans="1:15">
      <c r="A2139">
        <v>10279</v>
      </c>
      <c r="B2139" t="s">
        <v>2673</v>
      </c>
      <c r="C2139" t="s">
        <v>422</v>
      </c>
      <c r="D2139" t="s">
        <v>214</v>
      </c>
      <c r="E2139">
        <v>63700</v>
      </c>
      <c r="F2139">
        <v>34700</v>
      </c>
      <c r="G2139">
        <v>9.8716021000000005</v>
      </c>
      <c r="H2139">
        <v>0.46279934</v>
      </c>
      <c r="I2139">
        <v>4.1009606999999999</v>
      </c>
      <c r="J2139">
        <v>0.16009609</v>
      </c>
      <c r="K2139">
        <v>0.40483052000000003</v>
      </c>
      <c r="L2139">
        <v>1.5804049000000001E-2</v>
      </c>
      <c r="M2139">
        <v>9.1269025999999993</v>
      </c>
      <c r="N2139">
        <v>10.708677</v>
      </c>
      <c r="O2139">
        <v>159.5</v>
      </c>
    </row>
    <row r="2140" spans="1:15">
      <c r="A2140">
        <v>3495</v>
      </c>
      <c r="B2140" t="s">
        <v>2674</v>
      </c>
      <c r="C2140" t="s">
        <v>1136</v>
      </c>
      <c r="D2140" t="s">
        <v>253</v>
      </c>
      <c r="E2140">
        <v>82000</v>
      </c>
      <c r="F2140">
        <v>29400</v>
      </c>
      <c r="G2140">
        <v>5.0282520999999996</v>
      </c>
      <c r="H2140">
        <v>0.38296169000000002</v>
      </c>
      <c r="I2140">
        <v>7.8087425000000001</v>
      </c>
      <c r="J2140">
        <v>3.6034021999999999E-2</v>
      </c>
      <c r="K2140">
        <v>0.39264326999999999</v>
      </c>
      <c r="L2140">
        <v>1.8118814999999999E-3</v>
      </c>
      <c r="M2140">
        <v>2.4631877000000002</v>
      </c>
      <c r="N2140">
        <v>3.0859709</v>
      </c>
      <c r="O2140">
        <v>143.666666666666</v>
      </c>
    </row>
    <row r="2141" spans="1:15">
      <c r="A2141">
        <v>3029</v>
      </c>
      <c r="B2141" t="s">
        <v>2675</v>
      </c>
      <c r="C2141" t="s">
        <v>2041</v>
      </c>
      <c r="D2141" t="s">
        <v>285</v>
      </c>
      <c r="E2141">
        <v>74400</v>
      </c>
      <c r="F2141">
        <v>30100</v>
      </c>
      <c r="G2141">
        <v>6.5313844999999997</v>
      </c>
      <c r="H2141">
        <v>0.59104645</v>
      </c>
      <c r="I2141">
        <v>5.7347983999999999</v>
      </c>
      <c r="J2141">
        <v>0.22628087999999999</v>
      </c>
      <c r="K2141">
        <v>0.37456172999999998</v>
      </c>
      <c r="L2141">
        <v>1.4779274E-2</v>
      </c>
      <c r="M2141">
        <v>2.8396279999999998</v>
      </c>
      <c r="N2141">
        <v>11.970331</v>
      </c>
      <c r="O2141">
        <v>110.5</v>
      </c>
    </row>
    <row r="2142" spans="1:15">
      <c r="A2142">
        <v>23068</v>
      </c>
      <c r="B2142" t="s">
        <v>2676</v>
      </c>
      <c r="C2142" t="s">
        <v>76</v>
      </c>
      <c r="D2142" t="s">
        <v>77</v>
      </c>
      <c r="E2142">
        <v>38900</v>
      </c>
      <c r="F2142">
        <v>14200</v>
      </c>
      <c r="G2142">
        <v>33.804099999999998</v>
      </c>
      <c r="H2142">
        <v>5.05221E-2</v>
      </c>
      <c r="I2142">
        <v>1.1010909</v>
      </c>
      <c r="J2142">
        <v>0</v>
      </c>
      <c r="K2142">
        <v>0.37221387</v>
      </c>
      <c r="L2142">
        <v>0</v>
      </c>
      <c r="M2142">
        <v>-7.3151722000000001</v>
      </c>
      <c r="N2142">
        <v>-5.2650585000000003</v>
      </c>
      <c r="O2142">
        <v>220.5</v>
      </c>
    </row>
    <row r="2143" spans="1:15">
      <c r="A2143">
        <v>4666</v>
      </c>
      <c r="B2143" t="s">
        <v>2677</v>
      </c>
      <c r="C2143" t="s">
        <v>26</v>
      </c>
      <c r="D2143" t="s">
        <v>27</v>
      </c>
      <c r="E2143">
        <v>38000</v>
      </c>
      <c r="F2143">
        <v>22000</v>
      </c>
      <c r="G2143">
        <v>30.384060000000002</v>
      </c>
      <c r="H2143">
        <v>7.4786170999999999E-2</v>
      </c>
      <c r="I2143">
        <v>1.1976296</v>
      </c>
      <c r="J2143">
        <v>2.2884857000000002E-2</v>
      </c>
      <c r="K2143">
        <v>0.3638885</v>
      </c>
      <c r="L2143">
        <v>6.9533488999999997E-3</v>
      </c>
      <c r="M2143">
        <v>21.147075999999998</v>
      </c>
      <c r="N2143">
        <v>-1.3691306000000001</v>
      </c>
      <c r="O2143">
        <v>116</v>
      </c>
    </row>
    <row r="2144" spans="1:15">
      <c r="A2144">
        <v>7560</v>
      </c>
      <c r="B2144" t="s">
        <v>2678</v>
      </c>
      <c r="C2144" t="s">
        <v>510</v>
      </c>
      <c r="D2144" t="s">
        <v>1405</v>
      </c>
      <c r="E2144">
        <v>62700</v>
      </c>
      <c r="F2144">
        <v>31700</v>
      </c>
      <c r="G2144">
        <v>9.4810084999999997</v>
      </c>
      <c r="H2144">
        <v>0.10961024</v>
      </c>
      <c r="I2144">
        <v>3.8230890999999998</v>
      </c>
      <c r="J2144">
        <v>0.11501391</v>
      </c>
      <c r="K2144">
        <v>0.36246740999999999</v>
      </c>
      <c r="L2144">
        <v>1.0904479E-2</v>
      </c>
      <c r="M2144">
        <v>4.7704043</v>
      </c>
      <c r="N2144">
        <v>-1.7456651000000001</v>
      </c>
      <c r="O2144">
        <v>89</v>
      </c>
    </row>
    <row r="2145" spans="1:15">
      <c r="A2145">
        <v>7892</v>
      </c>
      <c r="B2145" t="s">
        <v>2679</v>
      </c>
      <c r="C2145" t="s">
        <v>1799</v>
      </c>
      <c r="D2145" t="s">
        <v>207</v>
      </c>
      <c r="E2145">
        <v>46600</v>
      </c>
      <c r="F2145">
        <v>21100</v>
      </c>
      <c r="G2145">
        <v>24.312878000000001</v>
      </c>
      <c r="H2145">
        <v>0</v>
      </c>
      <c r="I2145">
        <v>1.4704763000000001</v>
      </c>
      <c r="J2145">
        <v>4.8701329999999996E-3</v>
      </c>
      <c r="K2145">
        <v>0.35751509999999997</v>
      </c>
      <c r="L2145">
        <v>1.1840696E-3</v>
      </c>
      <c r="M2145">
        <v>-1.8363115999999999</v>
      </c>
      <c r="N2145">
        <v>3.5446092999999999</v>
      </c>
      <c r="O2145">
        <v>192</v>
      </c>
    </row>
    <row r="2146" spans="1:15">
      <c r="A2146">
        <v>9401</v>
      </c>
      <c r="B2146" t="s">
        <v>2680</v>
      </c>
      <c r="C2146" t="s">
        <v>630</v>
      </c>
      <c r="D2146" t="s">
        <v>631</v>
      </c>
      <c r="E2146">
        <v>98600</v>
      </c>
      <c r="F2146">
        <v>30700</v>
      </c>
      <c r="G2146">
        <v>4.1456531999999999</v>
      </c>
      <c r="H2146">
        <v>3.2360362999999999</v>
      </c>
      <c r="I2146">
        <v>8.5705098999999993</v>
      </c>
      <c r="J2146">
        <v>0.21200801</v>
      </c>
      <c r="K2146">
        <v>0.35530365000000003</v>
      </c>
      <c r="L2146">
        <v>8.7891173999999992E-3</v>
      </c>
      <c r="M2146">
        <v>1.3576987</v>
      </c>
      <c r="N2146">
        <v>-1.1212732999999999</v>
      </c>
      <c r="O2146">
        <v>183</v>
      </c>
    </row>
    <row r="2147" spans="1:15">
      <c r="A2147">
        <v>4996</v>
      </c>
      <c r="B2147" t="s">
        <v>2681</v>
      </c>
      <c r="C2147" t="s">
        <v>950</v>
      </c>
      <c r="D2147" t="s">
        <v>297</v>
      </c>
      <c r="E2147">
        <v>63200</v>
      </c>
      <c r="F2147">
        <v>29800</v>
      </c>
      <c r="G2147">
        <v>13.802942</v>
      </c>
      <c r="H2147">
        <v>0.21454856999999999</v>
      </c>
      <c r="I2147">
        <v>2.5245975999999999</v>
      </c>
      <c r="J2147">
        <v>0</v>
      </c>
      <c r="K2147">
        <v>0.34846877999999998</v>
      </c>
      <c r="L2147">
        <v>0</v>
      </c>
      <c r="M2147">
        <v>5.3276525000000001</v>
      </c>
      <c r="N2147">
        <v>8.8923330000000007</v>
      </c>
      <c r="O2147">
        <v>161.333333333333</v>
      </c>
    </row>
    <row r="2148" spans="1:15">
      <c r="A2148">
        <v>1939</v>
      </c>
      <c r="B2148" t="s">
        <v>2682</v>
      </c>
      <c r="C2148" t="s">
        <v>1924</v>
      </c>
      <c r="D2148" t="s">
        <v>201</v>
      </c>
      <c r="E2148">
        <v>91400</v>
      </c>
      <c r="F2148">
        <v>45700</v>
      </c>
      <c r="G2148">
        <v>4.1185802999999996</v>
      </c>
      <c r="H2148">
        <v>0.80603128999999996</v>
      </c>
      <c r="I2148">
        <v>8.3515786999999992</v>
      </c>
      <c r="J2148">
        <v>0.16863765</v>
      </c>
      <c r="K2148">
        <v>0.34396648000000002</v>
      </c>
      <c r="L2148">
        <v>6.9454768999999998E-3</v>
      </c>
      <c r="M2148">
        <v>-2.2999290999999999</v>
      </c>
      <c r="N2148">
        <v>-5.9864154000000003</v>
      </c>
      <c r="O2148">
        <v>123.5</v>
      </c>
    </row>
    <row r="2149" spans="1:15">
      <c r="A2149">
        <v>1859</v>
      </c>
      <c r="B2149" t="s">
        <v>2683</v>
      </c>
      <c r="C2149" t="s">
        <v>1369</v>
      </c>
      <c r="D2149" t="s">
        <v>295</v>
      </c>
      <c r="E2149">
        <v>80500</v>
      </c>
      <c r="F2149">
        <v>35400</v>
      </c>
      <c r="G2149">
        <v>3.7580971999999999</v>
      </c>
      <c r="H2149">
        <v>0.92981504999999998</v>
      </c>
      <c r="I2149">
        <v>9.1108130999999997</v>
      </c>
      <c r="J2149">
        <v>0</v>
      </c>
      <c r="K2149">
        <v>0.34239319000000001</v>
      </c>
      <c r="L2149">
        <v>0</v>
      </c>
      <c r="M2149">
        <v>-0.79951656000000004</v>
      </c>
      <c r="N2149">
        <v>-5.6488547000000002</v>
      </c>
      <c r="O2149">
        <v>305.33333333333297</v>
      </c>
    </row>
    <row r="2150" spans="1:15">
      <c r="A2150">
        <v>1604</v>
      </c>
      <c r="B2150" t="s">
        <v>2684</v>
      </c>
      <c r="C2150" t="s">
        <v>2198</v>
      </c>
      <c r="D2150" t="s">
        <v>185</v>
      </c>
      <c r="E2150">
        <v>98300</v>
      </c>
      <c r="F2150">
        <v>34000</v>
      </c>
      <c r="G2150">
        <v>5.6847738999999997</v>
      </c>
      <c r="H2150">
        <v>1.3115494999999999</v>
      </c>
      <c r="I2150">
        <v>5.9309554000000002</v>
      </c>
      <c r="J2150">
        <v>0</v>
      </c>
      <c r="K2150">
        <v>0.33716139000000001</v>
      </c>
      <c r="L2150">
        <v>0</v>
      </c>
      <c r="M2150">
        <v>2.3945867999999999</v>
      </c>
      <c r="N2150">
        <v>5.4380727000000002</v>
      </c>
      <c r="O2150">
        <v>167.666666666666</v>
      </c>
    </row>
    <row r="2151" spans="1:15">
      <c r="A2151">
        <v>1824</v>
      </c>
      <c r="B2151" t="s">
        <v>2685</v>
      </c>
      <c r="C2151" t="s">
        <v>2028</v>
      </c>
      <c r="D2151" t="s">
        <v>248</v>
      </c>
      <c r="E2151">
        <v>60300</v>
      </c>
      <c r="F2151">
        <v>27500</v>
      </c>
      <c r="G2151">
        <v>12.364993</v>
      </c>
      <c r="H2151">
        <v>5.2906096E-2</v>
      </c>
      <c r="I2151">
        <v>2.6952448000000002</v>
      </c>
      <c r="J2151">
        <v>5.214883E-2</v>
      </c>
      <c r="K2151">
        <v>0.33326682000000002</v>
      </c>
      <c r="L2151">
        <v>6.4481994999999997E-3</v>
      </c>
      <c r="M2151">
        <v>-9.3021440999999996</v>
      </c>
      <c r="N2151">
        <v>-23.832972999999999</v>
      </c>
      <c r="O2151">
        <v>153.5</v>
      </c>
    </row>
    <row r="2152" spans="1:15">
      <c r="A2152">
        <v>2266</v>
      </c>
      <c r="B2152" t="s">
        <v>2686</v>
      </c>
      <c r="C2152" t="s">
        <v>1776</v>
      </c>
      <c r="D2152" t="s">
        <v>386</v>
      </c>
      <c r="E2152">
        <v>84200</v>
      </c>
      <c r="F2152">
        <v>29400</v>
      </c>
      <c r="G2152">
        <v>3.9505210000000002</v>
      </c>
      <c r="H2152">
        <v>1.9258293</v>
      </c>
      <c r="I2152">
        <v>8.3443947000000005</v>
      </c>
      <c r="J2152">
        <v>0.14390591</v>
      </c>
      <c r="K2152">
        <v>0.32964705999999999</v>
      </c>
      <c r="L2152">
        <v>5.6850327999999999E-3</v>
      </c>
      <c r="M2152">
        <v>3.5868484999999999</v>
      </c>
      <c r="N2152">
        <v>3.3166810999999998</v>
      </c>
      <c r="O2152">
        <v>303.666666666666</v>
      </c>
    </row>
    <row r="2153" spans="1:15">
      <c r="A2153">
        <v>21618</v>
      </c>
      <c r="B2153" t="s">
        <v>2687</v>
      </c>
      <c r="C2153" t="s">
        <v>22</v>
      </c>
      <c r="D2153" t="s">
        <v>23</v>
      </c>
      <c r="E2153">
        <v>77400</v>
      </c>
      <c r="F2153">
        <v>15500</v>
      </c>
      <c r="G2153">
        <v>13.646386</v>
      </c>
      <c r="H2153">
        <v>1.9599538000000001</v>
      </c>
      <c r="I2153">
        <v>2.4012055000000001</v>
      </c>
      <c r="J2153">
        <v>7.7526690000000002E-3</v>
      </c>
      <c r="K2153">
        <v>0.32767779000000002</v>
      </c>
      <c r="L2153">
        <v>1.0579592000000001E-3</v>
      </c>
      <c r="M2153">
        <v>-4.4874773000000001</v>
      </c>
      <c r="N2153">
        <v>-5.5721502000000003</v>
      </c>
      <c r="O2153">
        <v>170.5</v>
      </c>
    </row>
    <row r="2154" spans="1:15">
      <c r="A2154">
        <v>1578</v>
      </c>
      <c r="B2154" t="s">
        <v>2688</v>
      </c>
      <c r="C2154" t="s">
        <v>1400</v>
      </c>
      <c r="D2154" t="s">
        <v>185</v>
      </c>
      <c r="E2154">
        <v>100800</v>
      </c>
      <c r="F2154">
        <v>39400</v>
      </c>
      <c r="G2154">
        <v>5.1301351000000004</v>
      </c>
      <c r="H2154">
        <v>0.93032634000000003</v>
      </c>
      <c r="I2154">
        <v>6.2825135999999997</v>
      </c>
      <c r="J2154">
        <v>0</v>
      </c>
      <c r="K2154">
        <v>0.32230142000000001</v>
      </c>
      <c r="L2154">
        <v>0</v>
      </c>
      <c r="M2154">
        <v>0.93128073</v>
      </c>
      <c r="N2154">
        <v>6.9429898000000003</v>
      </c>
      <c r="O2154">
        <v>154</v>
      </c>
    </row>
    <row r="2155" spans="1:15">
      <c r="A2155">
        <v>4579</v>
      </c>
      <c r="B2155" t="s">
        <v>2689</v>
      </c>
      <c r="C2155" t="s">
        <v>247</v>
      </c>
      <c r="D2155" t="s">
        <v>248</v>
      </c>
      <c r="E2155">
        <v>64500</v>
      </c>
      <c r="F2155">
        <v>27000</v>
      </c>
      <c r="G2155">
        <v>8.3520842000000002</v>
      </c>
      <c r="H2155">
        <v>0.67460144</v>
      </c>
      <c r="I2155">
        <v>3.8254956999999998</v>
      </c>
      <c r="J2155">
        <v>0</v>
      </c>
      <c r="K2155">
        <v>0.31950861000000003</v>
      </c>
      <c r="L2155">
        <v>0</v>
      </c>
      <c r="M2155">
        <v>3.3821623000000001</v>
      </c>
      <c r="N2155">
        <v>6.0242424000000003</v>
      </c>
      <c r="O2155">
        <v>262</v>
      </c>
    </row>
    <row r="2156" spans="1:15">
      <c r="A2156">
        <v>11197</v>
      </c>
      <c r="B2156" t="s">
        <v>2690</v>
      </c>
      <c r="C2156" t="s">
        <v>2628</v>
      </c>
      <c r="D2156" t="s">
        <v>207</v>
      </c>
      <c r="E2156">
        <v>47400</v>
      </c>
      <c r="F2156">
        <v>19400</v>
      </c>
      <c r="G2156">
        <v>19.926960000000001</v>
      </c>
      <c r="H2156">
        <v>1.2044915999999999E-2</v>
      </c>
      <c r="I2156">
        <v>1.5830991000000001</v>
      </c>
      <c r="J2156">
        <v>0</v>
      </c>
      <c r="K2156">
        <v>0.31546353999999999</v>
      </c>
      <c r="L2156">
        <v>0</v>
      </c>
      <c r="M2156">
        <v>-2.6443094E-2</v>
      </c>
      <c r="N2156">
        <v>-5.4789591</v>
      </c>
      <c r="O2156">
        <v>110</v>
      </c>
    </row>
    <row r="2157" spans="1:15">
      <c r="A2157">
        <v>2939</v>
      </c>
      <c r="B2157" t="s">
        <v>2691</v>
      </c>
      <c r="C2157" t="s">
        <v>2628</v>
      </c>
      <c r="D2157" t="s">
        <v>207</v>
      </c>
      <c r="E2157">
        <v>83200</v>
      </c>
      <c r="F2157">
        <v>33100</v>
      </c>
      <c r="G2157">
        <v>8.0635653000000005</v>
      </c>
      <c r="H2157">
        <v>1.1549723999999999</v>
      </c>
      <c r="I2157">
        <v>3.8611721999999999</v>
      </c>
      <c r="J2157">
        <v>0.13119796</v>
      </c>
      <c r="K2157">
        <v>0.31134811000000001</v>
      </c>
      <c r="L2157">
        <v>1.0579233E-2</v>
      </c>
      <c r="M2157">
        <v>2.0904193000000002</v>
      </c>
      <c r="N2157">
        <v>3.2505312000000002</v>
      </c>
      <c r="O2157">
        <v>140.5</v>
      </c>
    </row>
    <row r="2158" spans="1:15">
      <c r="A2158">
        <v>13005</v>
      </c>
      <c r="B2158" t="s">
        <v>2692</v>
      </c>
      <c r="C2158" t="s">
        <v>2693</v>
      </c>
      <c r="D2158" t="s">
        <v>156</v>
      </c>
      <c r="E2158">
        <v>44200</v>
      </c>
      <c r="F2158">
        <v>13400</v>
      </c>
      <c r="G2158">
        <v>24.415569000000001</v>
      </c>
      <c r="H2158">
        <v>8.1978112000000006E-2</v>
      </c>
      <c r="I2158">
        <v>1.2229954999999999</v>
      </c>
      <c r="J2158">
        <v>1.1285076000000001</v>
      </c>
      <c r="K2158">
        <v>0.29860133</v>
      </c>
      <c r="L2158">
        <v>0.27553156000000001</v>
      </c>
      <c r="M2158">
        <v>4.3651853000000003</v>
      </c>
      <c r="N2158">
        <v>4.0239086000000004</v>
      </c>
      <c r="O2158">
        <v>105</v>
      </c>
    </row>
    <row r="2159" spans="1:15">
      <c r="A2159">
        <v>7602</v>
      </c>
      <c r="B2159" t="s">
        <v>2694</v>
      </c>
      <c r="C2159" t="s">
        <v>2695</v>
      </c>
      <c r="D2159" t="s">
        <v>266</v>
      </c>
      <c r="E2159">
        <v>42200</v>
      </c>
      <c r="F2159">
        <v>21800</v>
      </c>
      <c r="G2159">
        <v>27.297705000000001</v>
      </c>
      <c r="H2159">
        <v>0.1859374</v>
      </c>
      <c r="I2159">
        <v>1.0915630000000001</v>
      </c>
      <c r="J2159">
        <v>2.5673478999999999E-2</v>
      </c>
      <c r="K2159">
        <v>0.29797167000000002</v>
      </c>
      <c r="L2159">
        <v>7.0082707999999999E-3</v>
      </c>
      <c r="M2159">
        <v>-0.81597929999999996</v>
      </c>
      <c r="N2159">
        <v>2.5052929000000002</v>
      </c>
      <c r="O2159">
        <v>177</v>
      </c>
    </row>
    <row r="2160" spans="1:15">
      <c r="A2160">
        <v>1708</v>
      </c>
      <c r="B2160" t="s">
        <v>2696</v>
      </c>
      <c r="C2160" t="s">
        <v>541</v>
      </c>
      <c r="D2160" t="s">
        <v>165</v>
      </c>
      <c r="E2160">
        <v>73800</v>
      </c>
      <c r="F2160">
        <v>27700</v>
      </c>
      <c r="G2160">
        <v>4.3951634999999998</v>
      </c>
      <c r="H2160">
        <v>0.15047073</v>
      </c>
      <c r="I2160">
        <v>6.6115722999999997</v>
      </c>
      <c r="J2160">
        <v>0</v>
      </c>
      <c r="K2160">
        <v>0.29058939</v>
      </c>
      <c r="L2160">
        <v>0</v>
      </c>
      <c r="M2160">
        <v>1.4830141999999999</v>
      </c>
      <c r="N2160">
        <v>-3.6002318999999998</v>
      </c>
      <c r="O2160">
        <v>127</v>
      </c>
    </row>
    <row r="2161" spans="1:15">
      <c r="A2161">
        <v>2525</v>
      </c>
      <c r="B2161" t="s">
        <v>2697</v>
      </c>
      <c r="C2161" t="s">
        <v>252</v>
      </c>
      <c r="D2161" t="s">
        <v>214</v>
      </c>
      <c r="E2161">
        <v>88600</v>
      </c>
      <c r="F2161">
        <v>35000</v>
      </c>
      <c r="G2161">
        <v>4.6395679000000003</v>
      </c>
      <c r="H2161">
        <v>1.0483614999999999</v>
      </c>
      <c r="I2161">
        <v>6.1370630000000004</v>
      </c>
      <c r="J2161">
        <v>0.35520386999999998</v>
      </c>
      <c r="K2161">
        <v>0.28473321000000001</v>
      </c>
      <c r="L2161">
        <v>1.6479924E-2</v>
      </c>
      <c r="M2161">
        <v>1.5221815000000001</v>
      </c>
      <c r="N2161">
        <v>-3.0804635999999999</v>
      </c>
      <c r="O2161">
        <v>153.333333333333</v>
      </c>
    </row>
    <row r="2162" spans="1:15">
      <c r="A2162">
        <v>41302</v>
      </c>
      <c r="B2162" t="s">
        <v>2698</v>
      </c>
      <c r="C2162" t="s">
        <v>893</v>
      </c>
      <c r="D2162" t="s">
        <v>783</v>
      </c>
      <c r="E2162">
        <v>81700</v>
      </c>
      <c r="F2162">
        <v>23000</v>
      </c>
      <c r="G2162">
        <v>8.8216105000000002</v>
      </c>
      <c r="H2162">
        <v>0.57541078000000001</v>
      </c>
      <c r="I2162">
        <v>3.2012621999999999</v>
      </c>
      <c r="J2162">
        <v>0.13398209</v>
      </c>
      <c r="K2162">
        <v>0.28240290000000001</v>
      </c>
      <c r="L2162">
        <v>1.1819378E-2</v>
      </c>
      <c r="M2162">
        <v>-0.71705949000000002</v>
      </c>
      <c r="N2162">
        <v>-4.2370771999999999</v>
      </c>
      <c r="O2162">
        <v>109</v>
      </c>
    </row>
    <row r="2163" spans="1:15">
      <c r="A2163">
        <v>5585</v>
      </c>
      <c r="B2163" t="s">
        <v>2699</v>
      </c>
      <c r="C2163" t="s">
        <v>348</v>
      </c>
      <c r="D2163" t="s">
        <v>105</v>
      </c>
      <c r="E2163">
        <v>53700</v>
      </c>
      <c r="F2163">
        <v>22800</v>
      </c>
      <c r="G2163">
        <v>22.491512</v>
      </c>
      <c r="H2163">
        <v>0.14418425000000001</v>
      </c>
      <c r="I2163">
        <v>1.2526181999999999</v>
      </c>
      <c r="J2163">
        <v>3.5632341999999997E-2</v>
      </c>
      <c r="K2163">
        <v>0.28173280000000001</v>
      </c>
      <c r="L2163">
        <v>8.0142523999999996E-3</v>
      </c>
      <c r="M2163">
        <v>-0.70574581999999997</v>
      </c>
      <c r="N2163">
        <v>0.50174390999999996</v>
      </c>
      <c r="O2163">
        <v>90.5</v>
      </c>
    </row>
    <row r="2164" spans="1:15">
      <c r="A2164">
        <v>4853</v>
      </c>
      <c r="B2164" t="s">
        <v>2700</v>
      </c>
      <c r="C2164" t="s">
        <v>284</v>
      </c>
      <c r="D2164" t="s">
        <v>285</v>
      </c>
      <c r="E2164">
        <v>54100</v>
      </c>
      <c r="F2164">
        <v>22100</v>
      </c>
      <c r="G2164">
        <v>20.053820000000002</v>
      </c>
      <c r="H2164">
        <v>0.12586595</v>
      </c>
      <c r="I2164">
        <v>1.2662237999999999</v>
      </c>
      <c r="J2164">
        <v>2.9255822000000001E-2</v>
      </c>
      <c r="K2164">
        <v>0.25392625000000002</v>
      </c>
      <c r="L2164">
        <v>5.8669103E-3</v>
      </c>
      <c r="M2164">
        <v>-6.0156096999999997</v>
      </c>
      <c r="N2164">
        <v>-18.842243</v>
      </c>
      <c r="O2164">
        <v>130.5</v>
      </c>
    </row>
    <row r="2165" spans="1:15">
      <c r="A2165">
        <v>1793</v>
      </c>
      <c r="B2165" t="s">
        <v>2701</v>
      </c>
      <c r="C2165" t="s">
        <v>1332</v>
      </c>
      <c r="D2165" t="s">
        <v>248</v>
      </c>
      <c r="E2165">
        <v>99100</v>
      </c>
      <c r="F2165">
        <v>33300</v>
      </c>
      <c r="G2165">
        <v>5.0809902999999998</v>
      </c>
      <c r="H2165">
        <v>2.8555280999999999</v>
      </c>
      <c r="I2165">
        <v>4.8093976999999999</v>
      </c>
      <c r="J2165">
        <v>0</v>
      </c>
      <c r="K2165">
        <v>0.24436501999999999</v>
      </c>
      <c r="L2165">
        <v>0</v>
      </c>
      <c r="M2165">
        <v>0.55550885000000005</v>
      </c>
      <c r="N2165">
        <v>3.1467583000000001</v>
      </c>
      <c r="O2165">
        <v>249.5</v>
      </c>
    </row>
    <row r="2166" spans="1:15">
      <c r="A2166">
        <v>10542</v>
      </c>
      <c r="B2166" t="s">
        <v>2702</v>
      </c>
      <c r="C2166" t="s">
        <v>472</v>
      </c>
      <c r="D2166" t="s">
        <v>147</v>
      </c>
      <c r="E2166">
        <v>55300</v>
      </c>
      <c r="F2166">
        <v>14500</v>
      </c>
      <c r="G2166">
        <v>20.994506999999999</v>
      </c>
      <c r="H2166">
        <v>0.38509831</v>
      </c>
      <c r="I2166">
        <v>1.0948609</v>
      </c>
      <c r="J2166">
        <v>1.8026034999999999E-2</v>
      </c>
      <c r="K2166">
        <v>0.22986065999999999</v>
      </c>
      <c r="L2166">
        <v>3.7844772000000001E-3</v>
      </c>
      <c r="M2166">
        <v>-23.899592999999999</v>
      </c>
      <c r="N2166">
        <v>-36.629539000000001</v>
      </c>
      <c r="O2166">
        <v>941.5</v>
      </c>
    </row>
    <row r="2167" spans="1:15">
      <c r="A2167">
        <v>10168</v>
      </c>
      <c r="B2167" t="s">
        <v>2703</v>
      </c>
      <c r="C2167" t="s">
        <v>284</v>
      </c>
      <c r="D2167" t="s">
        <v>285</v>
      </c>
      <c r="E2167">
        <v>65000</v>
      </c>
      <c r="F2167">
        <v>17300</v>
      </c>
      <c r="G2167">
        <v>11.088269</v>
      </c>
      <c r="H2167">
        <v>0.31420439</v>
      </c>
      <c r="I2167">
        <v>2.0711908000000001</v>
      </c>
      <c r="J2167">
        <v>0.12888453999999999</v>
      </c>
      <c r="K2167">
        <v>0.22965921</v>
      </c>
      <c r="L2167">
        <v>1.4291063E-2</v>
      </c>
      <c r="M2167">
        <v>3.9831259000000001</v>
      </c>
      <c r="N2167">
        <v>1.7566671</v>
      </c>
      <c r="O2167">
        <v>161.5</v>
      </c>
    </row>
    <row r="2168" spans="1:15">
      <c r="A2168">
        <v>7540</v>
      </c>
      <c r="B2168" t="s">
        <v>2704</v>
      </c>
      <c r="C2168" t="s">
        <v>422</v>
      </c>
      <c r="D2168" t="s">
        <v>214</v>
      </c>
      <c r="E2168">
        <v>85100</v>
      </c>
      <c r="F2168">
        <v>34600</v>
      </c>
      <c r="G2168">
        <v>6.7412190000000001</v>
      </c>
      <c r="H2168">
        <v>0.70092350000000003</v>
      </c>
      <c r="I2168">
        <v>2.5831056000000001</v>
      </c>
      <c r="J2168">
        <v>0</v>
      </c>
      <c r="K2168">
        <v>0.17413279000000001</v>
      </c>
      <c r="L2168">
        <v>0</v>
      </c>
      <c r="M2168">
        <v>2.7434626</v>
      </c>
      <c r="N2168">
        <v>3.1182945000000002</v>
      </c>
      <c r="O2168">
        <v>190</v>
      </c>
    </row>
    <row r="2169" spans="1:15">
      <c r="A2169">
        <v>3069</v>
      </c>
      <c r="B2169" t="s">
        <v>2705</v>
      </c>
      <c r="C2169" t="s">
        <v>2012</v>
      </c>
      <c r="D2169" t="s">
        <v>285</v>
      </c>
      <c r="E2169">
        <v>81600</v>
      </c>
      <c r="F2169">
        <v>27600</v>
      </c>
      <c r="G2169">
        <v>5.0858487999999999</v>
      </c>
      <c r="H2169">
        <v>0.30706285999999999</v>
      </c>
      <c r="I2169">
        <v>3.3788947999999999</v>
      </c>
      <c r="J2169">
        <v>0</v>
      </c>
      <c r="K2169">
        <v>0.17184550000000001</v>
      </c>
      <c r="L2169">
        <v>0</v>
      </c>
      <c r="M2169">
        <v>6.2766061000000004</v>
      </c>
      <c r="N2169">
        <v>8.4993811000000008</v>
      </c>
      <c r="O2169">
        <v>56</v>
      </c>
    </row>
    <row r="2170" spans="1:15">
      <c r="A2170">
        <v>5605</v>
      </c>
      <c r="B2170" t="s">
        <v>2706</v>
      </c>
      <c r="C2170" t="s">
        <v>245</v>
      </c>
      <c r="D2170" t="s">
        <v>105</v>
      </c>
      <c r="E2170">
        <v>45500</v>
      </c>
      <c r="F2170">
        <v>18700</v>
      </c>
      <c r="G2170">
        <v>25.77515</v>
      </c>
      <c r="H2170">
        <v>0.13198156999999999</v>
      </c>
      <c r="I2170">
        <v>0.64436126000000005</v>
      </c>
      <c r="J2170">
        <v>2.3033307999999999E-2</v>
      </c>
      <c r="K2170">
        <v>0.16608506000000001</v>
      </c>
      <c r="L2170">
        <v>5.9368694000000001E-3</v>
      </c>
      <c r="M2170">
        <v>-6.1003436999999998</v>
      </c>
      <c r="N2170">
        <v>-10.186802</v>
      </c>
      <c r="O2170">
        <v>151.666666666666</v>
      </c>
    </row>
    <row r="2171" spans="1:15">
      <c r="A2171">
        <v>8085</v>
      </c>
      <c r="B2171" t="s">
        <v>2707</v>
      </c>
      <c r="C2171" t="s">
        <v>2506</v>
      </c>
      <c r="D2171" t="s">
        <v>207</v>
      </c>
      <c r="E2171">
        <v>52200</v>
      </c>
      <c r="F2171">
        <v>22400</v>
      </c>
      <c r="G2171">
        <v>16.816572000000001</v>
      </c>
      <c r="H2171">
        <v>4.1698139000000002E-2</v>
      </c>
      <c r="I2171">
        <v>0.95078777999999997</v>
      </c>
      <c r="J2171">
        <v>0</v>
      </c>
      <c r="K2171">
        <v>0.15988991</v>
      </c>
      <c r="L2171">
        <v>0</v>
      </c>
      <c r="M2171">
        <v>5.7334318</v>
      </c>
      <c r="N2171">
        <v>10.179978999999999</v>
      </c>
      <c r="O2171">
        <v>168</v>
      </c>
    </row>
    <row r="2172" spans="1:15">
      <c r="A2172">
        <v>3432</v>
      </c>
      <c r="B2172" t="s">
        <v>2708</v>
      </c>
      <c r="C2172" t="s">
        <v>667</v>
      </c>
      <c r="D2172" t="s">
        <v>266</v>
      </c>
      <c r="E2172">
        <v>94700</v>
      </c>
      <c r="F2172">
        <v>37400</v>
      </c>
      <c r="G2172">
        <v>5.7901049000000002</v>
      </c>
      <c r="H2172">
        <v>1.8671656000000001</v>
      </c>
      <c r="I2172">
        <v>2.7072585</v>
      </c>
      <c r="J2172">
        <v>0</v>
      </c>
      <c r="K2172">
        <v>0.15675311</v>
      </c>
      <c r="L2172">
        <v>0</v>
      </c>
      <c r="M2172">
        <v>0.21311666000000001</v>
      </c>
      <c r="N2172">
        <v>-8.0571423000000006</v>
      </c>
      <c r="O2172">
        <v>131</v>
      </c>
    </row>
    <row r="2173" spans="1:15">
      <c r="A2173">
        <v>3016</v>
      </c>
      <c r="B2173" t="s">
        <v>2709</v>
      </c>
      <c r="C2173" t="s">
        <v>2405</v>
      </c>
      <c r="D2173" t="s">
        <v>285</v>
      </c>
      <c r="E2173">
        <v>77100</v>
      </c>
      <c r="F2173">
        <v>42400</v>
      </c>
      <c r="G2173">
        <v>2.9008986999999999</v>
      </c>
      <c r="H2173">
        <v>0.37031903999999999</v>
      </c>
      <c r="I2173">
        <v>5.1751398999999996</v>
      </c>
      <c r="J2173">
        <v>9.7293131000000005E-2</v>
      </c>
      <c r="K2173">
        <v>0.15012555</v>
      </c>
      <c r="L2173">
        <v>2.8223751999999999E-3</v>
      </c>
      <c r="M2173">
        <v>5.4148078000000002</v>
      </c>
      <c r="N2173">
        <v>1.4152985</v>
      </c>
      <c r="O2173">
        <v>202.5</v>
      </c>
    </row>
    <row r="2174" spans="1:15">
      <c r="A2174">
        <v>3429</v>
      </c>
      <c r="B2174" t="s">
        <v>2710</v>
      </c>
      <c r="C2174" t="s">
        <v>252</v>
      </c>
      <c r="D2174" t="s">
        <v>266</v>
      </c>
      <c r="E2174">
        <v>71700</v>
      </c>
      <c r="F2174">
        <v>18500</v>
      </c>
      <c r="G2174">
        <v>11.83475</v>
      </c>
      <c r="H2174">
        <v>0.14886223000000001</v>
      </c>
      <c r="I2174">
        <v>1.1908337</v>
      </c>
      <c r="J2174">
        <v>0</v>
      </c>
      <c r="K2174">
        <v>0.14093219000000001</v>
      </c>
      <c r="L2174">
        <v>0</v>
      </c>
      <c r="M2174">
        <v>-4.1370586999999999</v>
      </c>
      <c r="N2174">
        <v>-7.6855712</v>
      </c>
      <c r="O2174">
        <v>115.5</v>
      </c>
    </row>
    <row r="2175" spans="1:15">
      <c r="A2175">
        <v>23427</v>
      </c>
      <c r="B2175" t="s">
        <v>2711</v>
      </c>
      <c r="C2175" t="s">
        <v>300</v>
      </c>
      <c r="D2175" t="s">
        <v>297</v>
      </c>
      <c r="E2175">
        <v>50000</v>
      </c>
      <c r="F2175">
        <v>16500</v>
      </c>
      <c r="G2175">
        <v>22.952992999999999</v>
      </c>
      <c r="H2175">
        <v>2.4775119000000002E-2</v>
      </c>
      <c r="I2175">
        <v>0.56526600999999999</v>
      </c>
      <c r="J2175">
        <v>0</v>
      </c>
      <c r="K2175">
        <v>0.12974547</v>
      </c>
      <c r="L2175">
        <v>0</v>
      </c>
      <c r="M2175">
        <v>6.3516706999999997</v>
      </c>
      <c r="N2175">
        <v>14.793744999999999</v>
      </c>
      <c r="O2175">
        <v>51.6666666666666</v>
      </c>
    </row>
    <row r="2176" spans="1:15">
      <c r="A2176">
        <v>2649</v>
      </c>
      <c r="B2176" t="s">
        <v>2712</v>
      </c>
      <c r="C2176" t="s">
        <v>1195</v>
      </c>
      <c r="D2176" t="s">
        <v>156</v>
      </c>
      <c r="E2176">
        <v>90200</v>
      </c>
      <c r="F2176">
        <v>32900</v>
      </c>
      <c r="G2176">
        <v>9.1675348000000003</v>
      </c>
      <c r="H2176">
        <v>8.3114699999999999</v>
      </c>
      <c r="I2176">
        <v>1.3542726</v>
      </c>
      <c r="J2176">
        <v>0</v>
      </c>
      <c r="K2176">
        <v>0.12415341000000001</v>
      </c>
      <c r="L2176">
        <v>0</v>
      </c>
      <c r="M2176">
        <v>-0.68619257</v>
      </c>
      <c r="N2176">
        <v>-9.2213782999999996</v>
      </c>
      <c r="O2176">
        <v>143</v>
      </c>
    </row>
    <row r="2177" spans="1:15">
      <c r="A2177">
        <v>21799</v>
      </c>
      <c r="B2177" t="s">
        <v>2713</v>
      </c>
      <c r="C2177" t="s">
        <v>22</v>
      </c>
      <c r="D2177" t="s">
        <v>23</v>
      </c>
      <c r="E2177">
        <v>84000</v>
      </c>
      <c r="F2177">
        <v>29700</v>
      </c>
      <c r="G2177">
        <v>6.6442595000000004</v>
      </c>
      <c r="H2177">
        <v>0.65437626999999998</v>
      </c>
      <c r="I2177">
        <v>1.2867546000000001</v>
      </c>
      <c r="J2177">
        <v>2.2674484000000002E-2</v>
      </c>
      <c r="K2177">
        <v>8.5495315000000002E-2</v>
      </c>
      <c r="L2177">
        <v>1.5065516000000001E-3</v>
      </c>
      <c r="M2177">
        <v>31.792667000000002</v>
      </c>
      <c r="N2177">
        <v>48.016173999999999</v>
      </c>
      <c r="O2177">
        <v>119</v>
      </c>
    </row>
    <row r="2178" spans="1:15">
      <c r="A2178">
        <v>3066</v>
      </c>
      <c r="B2178" t="s">
        <v>2714</v>
      </c>
      <c r="C2178" t="s">
        <v>1162</v>
      </c>
      <c r="D2178" t="s">
        <v>285</v>
      </c>
      <c r="E2178">
        <v>76700</v>
      </c>
      <c r="F2178">
        <v>31200</v>
      </c>
      <c r="G2178">
        <v>9.2986345000000004</v>
      </c>
      <c r="H2178">
        <v>2.5859763999999998</v>
      </c>
      <c r="I2178">
        <v>0.80054879000000001</v>
      </c>
      <c r="J2178">
        <v>1.6323087999999999E-2</v>
      </c>
      <c r="K2178">
        <v>7.4440107000000005E-2</v>
      </c>
      <c r="L2178">
        <v>1.5178241999999999E-3</v>
      </c>
      <c r="M2178">
        <v>-3.6401404999999998</v>
      </c>
      <c r="N2178">
        <v>-5.8794655999999996</v>
      </c>
      <c r="O2178">
        <v>84.6666666666666</v>
      </c>
    </row>
    <row r="2179" spans="1:15">
      <c r="A2179">
        <v>26009</v>
      </c>
      <c r="B2179" t="s">
        <v>2715</v>
      </c>
      <c r="C2179" t="s">
        <v>97</v>
      </c>
      <c r="D2179" t="s">
        <v>33</v>
      </c>
      <c r="E2179">
        <v>63000</v>
      </c>
      <c r="F2179">
        <v>16200</v>
      </c>
      <c r="G2179">
        <v>14.94955</v>
      </c>
      <c r="H2179">
        <v>0.10685164</v>
      </c>
      <c r="I2179">
        <v>0.43150582999999998</v>
      </c>
      <c r="J2179">
        <v>3.6989998000000003E-2</v>
      </c>
      <c r="K2179">
        <v>6.4508177E-2</v>
      </c>
      <c r="L2179">
        <v>5.5298381000000001E-3</v>
      </c>
      <c r="M2179">
        <v>-1.8878573000000001</v>
      </c>
      <c r="N2179">
        <v>1.7907271</v>
      </c>
      <c r="O2179">
        <v>61</v>
      </c>
    </row>
    <row r="2180" spans="1:15">
      <c r="A2180">
        <v>32963</v>
      </c>
      <c r="B2180" t="s">
        <v>2716</v>
      </c>
      <c r="C2180" t="s">
        <v>763</v>
      </c>
      <c r="D2180" t="s">
        <v>219</v>
      </c>
      <c r="E2180">
        <v>70600</v>
      </c>
      <c r="F2180">
        <v>19500</v>
      </c>
      <c r="G2180">
        <v>8.5807438000000005</v>
      </c>
      <c r="H2180">
        <v>0.23371696</v>
      </c>
      <c r="I2180">
        <v>0.61762046999999998</v>
      </c>
      <c r="J2180">
        <v>4.7105473000000002E-2</v>
      </c>
      <c r="K2180">
        <v>5.2996426999999999E-2</v>
      </c>
      <c r="L2180">
        <v>4.0419996000000003E-3</v>
      </c>
      <c r="M2180">
        <v>8.8804330999999994</v>
      </c>
      <c r="N2180">
        <v>15.847624</v>
      </c>
      <c r="O2180">
        <v>73</v>
      </c>
    </row>
    <row r="2181" spans="1:15">
      <c r="A2181">
        <v>41143</v>
      </c>
      <c r="B2181" t="s">
        <v>2717</v>
      </c>
      <c r="C2181" t="s">
        <v>396</v>
      </c>
      <c r="D2181" t="s">
        <v>803</v>
      </c>
      <c r="E2181">
        <v>88500</v>
      </c>
      <c r="F2181">
        <v>32900</v>
      </c>
      <c r="G2181">
        <v>4.0714869</v>
      </c>
      <c r="H2181">
        <v>1.9330727000000001</v>
      </c>
      <c r="I2181">
        <v>1.1112679999999999</v>
      </c>
      <c r="J2181">
        <v>0</v>
      </c>
      <c r="K2181">
        <v>4.5245133E-2</v>
      </c>
      <c r="L2181">
        <v>0</v>
      </c>
      <c r="M2181">
        <v>4.4278611999999997</v>
      </c>
      <c r="N2181">
        <v>2.7994143999999999</v>
      </c>
      <c r="O2181">
        <v>55.5</v>
      </c>
    </row>
    <row r="2182" spans="1:15">
      <c r="A2182">
        <v>25882</v>
      </c>
      <c r="B2182" t="s">
        <v>2718</v>
      </c>
      <c r="C2182" t="s">
        <v>1669</v>
      </c>
      <c r="D2182" t="s">
        <v>386</v>
      </c>
      <c r="E2182">
        <v>93600</v>
      </c>
      <c r="F2182">
        <v>21400</v>
      </c>
      <c r="G2182">
        <v>3.3618624000000001</v>
      </c>
      <c r="H2182">
        <v>5.05221E-2</v>
      </c>
      <c r="I2182">
        <v>1.122188</v>
      </c>
      <c r="J2182">
        <v>0.45373657000000001</v>
      </c>
      <c r="K2182">
        <v>3.7726413E-2</v>
      </c>
      <c r="L2182">
        <v>1.5254E-2</v>
      </c>
      <c r="M2182">
        <v>6.2117943999999996</v>
      </c>
      <c r="N2182">
        <v>14.726255</v>
      </c>
      <c r="O2182">
        <v>77</v>
      </c>
    </row>
    <row r="2183" spans="1:15">
      <c r="A2183">
        <v>3496</v>
      </c>
      <c r="B2183" t="s">
        <v>2719</v>
      </c>
      <c r="C2183" t="s">
        <v>1517</v>
      </c>
      <c r="D2183" t="s">
        <v>253</v>
      </c>
      <c r="E2183">
        <v>76000</v>
      </c>
      <c r="F2183">
        <v>37100</v>
      </c>
      <c r="G2183">
        <v>7.4696750999999999</v>
      </c>
      <c r="H2183">
        <v>1.4087126999999999</v>
      </c>
      <c r="I2183">
        <v>0.46191373000000002</v>
      </c>
      <c r="J2183">
        <v>2.880129E-2</v>
      </c>
      <c r="K2183">
        <v>3.4503456000000002E-2</v>
      </c>
      <c r="L2183">
        <v>2.1513627999999998E-3</v>
      </c>
      <c r="M2183">
        <v>2.9749395999999999</v>
      </c>
      <c r="N2183">
        <v>-1.0869689</v>
      </c>
      <c r="O2183">
        <v>121.666666666666</v>
      </c>
    </row>
    <row r="2184" spans="1:15">
      <c r="A2184">
        <v>4866</v>
      </c>
      <c r="B2184" t="s">
        <v>2720</v>
      </c>
      <c r="C2184" t="s">
        <v>2012</v>
      </c>
      <c r="D2184" t="s">
        <v>285</v>
      </c>
      <c r="E2184">
        <v>52800</v>
      </c>
      <c r="F2184">
        <v>17100</v>
      </c>
      <c r="G2184">
        <v>20.162210000000002</v>
      </c>
      <c r="H2184">
        <v>5.8229804000000003E-2</v>
      </c>
      <c r="I2184">
        <v>0.15632509999999999</v>
      </c>
      <c r="J2184">
        <v>1.9027183E-2</v>
      </c>
      <c r="K2184">
        <v>3.1518597000000002E-2</v>
      </c>
      <c r="L2184">
        <v>3.8363002E-3</v>
      </c>
      <c r="M2184">
        <v>-7.0790566999999998</v>
      </c>
      <c r="N2184">
        <v>-15.464454999999999</v>
      </c>
      <c r="O2184">
        <v>102</v>
      </c>
    </row>
    <row r="2185" spans="1:15">
      <c r="A2185">
        <v>25318</v>
      </c>
      <c r="B2185" t="s">
        <v>2721</v>
      </c>
      <c r="C2185" t="s">
        <v>22</v>
      </c>
      <c r="D2185" t="s">
        <v>23</v>
      </c>
      <c r="E2185">
        <v>85200</v>
      </c>
      <c r="F2185">
        <v>10300</v>
      </c>
      <c r="G2185">
        <v>8.2780085000000003</v>
      </c>
      <c r="H2185">
        <v>3.2931056000000001</v>
      </c>
      <c r="I2185">
        <v>0.35575952999999999</v>
      </c>
      <c r="J2185">
        <v>0.10882077</v>
      </c>
      <c r="K2185">
        <v>2.9449805999999999E-2</v>
      </c>
      <c r="L2185">
        <v>9.0081924999999997E-3</v>
      </c>
      <c r="M2185">
        <v>2.7710807000000002</v>
      </c>
      <c r="N2185">
        <v>8.1104851</v>
      </c>
      <c r="O2185">
        <v>227</v>
      </c>
    </row>
    <row r="2186" spans="1:15">
      <c r="A2186">
        <v>4692</v>
      </c>
      <c r="B2186" t="s">
        <v>2722</v>
      </c>
      <c r="C2186" t="s">
        <v>385</v>
      </c>
      <c r="D2186" t="s">
        <v>386</v>
      </c>
      <c r="E2186">
        <v>43400</v>
      </c>
      <c r="F2186">
        <v>20600</v>
      </c>
      <c r="G2186">
        <v>22.166903999999999</v>
      </c>
      <c r="H2186">
        <v>7.6573430999999997E-2</v>
      </c>
      <c r="I2186">
        <v>0.11776482000000001</v>
      </c>
      <c r="J2186">
        <v>4.3143537000000003E-2</v>
      </c>
      <c r="K2186">
        <v>2.6104815E-2</v>
      </c>
      <c r="L2186">
        <v>9.5635866999999996E-3</v>
      </c>
      <c r="M2186">
        <v>23.443587999999998</v>
      </c>
      <c r="N2186">
        <v>21.834918999999999</v>
      </c>
      <c r="O2186">
        <v>108</v>
      </c>
    </row>
    <row r="2187" spans="1:15">
      <c r="A2187">
        <v>2656</v>
      </c>
      <c r="B2187" t="s">
        <v>2723</v>
      </c>
      <c r="C2187" t="s">
        <v>2724</v>
      </c>
      <c r="D2187" t="s">
        <v>156</v>
      </c>
      <c r="E2187">
        <v>75600</v>
      </c>
      <c r="F2187">
        <v>49300</v>
      </c>
      <c r="G2187">
        <v>8.3857327000000002</v>
      </c>
      <c r="H2187">
        <v>1.3691120999999999</v>
      </c>
      <c r="I2187">
        <v>0.30623949</v>
      </c>
      <c r="J2187">
        <v>0</v>
      </c>
      <c r="K2187">
        <v>2.5680425E-2</v>
      </c>
      <c r="L2187">
        <v>0</v>
      </c>
      <c r="M2187">
        <v>5.7944006999999997</v>
      </c>
      <c r="N2187">
        <v>-1.762823</v>
      </c>
      <c r="O2187">
        <v>107.5</v>
      </c>
    </row>
    <row r="2188" spans="1:15">
      <c r="A2188">
        <v>2473</v>
      </c>
      <c r="B2188" t="s">
        <v>2725</v>
      </c>
      <c r="C2188" t="s">
        <v>213</v>
      </c>
      <c r="D2188" t="s">
        <v>214</v>
      </c>
      <c r="E2188">
        <v>98500</v>
      </c>
      <c r="F2188">
        <v>25300</v>
      </c>
      <c r="G2188">
        <v>5.9675412000000003</v>
      </c>
      <c r="H2188">
        <v>2.7432489000000002</v>
      </c>
      <c r="I2188">
        <v>0.18582903000000001</v>
      </c>
      <c r="J2188">
        <v>0.18582903000000001</v>
      </c>
      <c r="K2188">
        <v>1.1089424000000001E-2</v>
      </c>
      <c r="L2188">
        <v>1.1089424000000001E-2</v>
      </c>
      <c r="M2188">
        <v>1.5373163999999999</v>
      </c>
      <c r="N2188">
        <v>-1.1158406000000001</v>
      </c>
      <c r="O2188">
        <v>102.5</v>
      </c>
    </row>
    <row r="2189" spans="1:15">
      <c r="A2189">
        <v>8178</v>
      </c>
      <c r="B2189" t="s">
        <v>2726</v>
      </c>
      <c r="C2189" t="s">
        <v>316</v>
      </c>
      <c r="D2189" t="s">
        <v>147</v>
      </c>
      <c r="E2189">
        <v>76000</v>
      </c>
      <c r="F2189">
        <v>13200</v>
      </c>
      <c r="G2189">
        <v>8.7379227000000004</v>
      </c>
      <c r="H2189">
        <v>5.05221E-2</v>
      </c>
      <c r="I2189">
        <v>9.3946881999999995E-2</v>
      </c>
      <c r="J2189">
        <v>9.3946881999999995E-2</v>
      </c>
      <c r="K2189">
        <v>8.2090050000000001E-3</v>
      </c>
      <c r="L2189">
        <v>8.2090050000000001E-3</v>
      </c>
      <c r="M2189">
        <v>-10.735752</v>
      </c>
      <c r="N2189">
        <v>1.4855328000000001</v>
      </c>
      <c r="O2189">
        <v>120</v>
      </c>
    </row>
    <row r="2190" spans="1:15">
      <c r="A2190">
        <v>10490</v>
      </c>
      <c r="B2190" t="s">
        <v>2727</v>
      </c>
      <c r="C2190" t="s">
        <v>385</v>
      </c>
      <c r="D2190" t="s">
        <v>386</v>
      </c>
      <c r="E2190">
        <v>72000</v>
      </c>
      <c r="F2190">
        <v>20000</v>
      </c>
      <c r="G2190">
        <v>7.8288077999999999</v>
      </c>
      <c r="H2190">
        <v>1.0682712999999999</v>
      </c>
      <c r="I2190">
        <v>0</v>
      </c>
      <c r="J2190">
        <v>0</v>
      </c>
      <c r="K2190">
        <v>0</v>
      </c>
      <c r="L2190">
        <v>0</v>
      </c>
      <c r="M2190">
        <v>16.661455</v>
      </c>
      <c r="N2190">
        <v>26.303652</v>
      </c>
      <c r="O2190">
        <v>161.333333333333</v>
      </c>
    </row>
    <row r="2191" spans="1:15">
      <c r="A2191">
        <v>21107</v>
      </c>
      <c r="B2191" t="s">
        <v>2728</v>
      </c>
      <c r="C2191" t="s">
        <v>1162</v>
      </c>
      <c r="D2191" t="s">
        <v>285</v>
      </c>
      <c r="E2191">
        <v>42600</v>
      </c>
      <c r="F2191">
        <v>14900</v>
      </c>
      <c r="G2191">
        <v>27.978601000000001</v>
      </c>
      <c r="H2191">
        <v>9.4832986999999994E-2</v>
      </c>
      <c r="I2191">
        <v>0</v>
      </c>
      <c r="J2191">
        <v>0</v>
      </c>
      <c r="K2191">
        <v>0</v>
      </c>
      <c r="L2191">
        <v>0</v>
      </c>
      <c r="M2191">
        <v>-3.3814196999999999</v>
      </c>
      <c r="N2191">
        <v>-7.4185081000000004</v>
      </c>
      <c r="O2191">
        <v>115.5</v>
      </c>
    </row>
    <row r="2192" spans="1:15">
      <c r="A2192">
        <v>30012</v>
      </c>
      <c r="B2192" t="s">
        <v>2729</v>
      </c>
      <c r="C2192" t="s">
        <v>893</v>
      </c>
      <c r="D2192" t="s">
        <v>783</v>
      </c>
      <c r="E2192">
        <v>95300</v>
      </c>
      <c r="F2192">
        <v>27400</v>
      </c>
      <c r="G2192">
        <v>3.8717706000000001</v>
      </c>
      <c r="H2192">
        <v>1.4865937</v>
      </c>
      <c r="I2192">
        <v>0</v>
      </c>
      <c r="J2192">
        <v>0</v>
      </c>
      <c r="K2192">
        <v>0</v>
      </c>
      <c r="L2192">
        <v>0</v>
      </c>
      <c r="M2192">
        <v>-1.1657014999999999</v>
      </c>
      <c r="N2192">
        <v>-7.7283688000000001</v>
      </c>
      <c r="O2192">
        <v>122.5</v>
      </c>
    </row>
    <row r="2193" spans="1:15">
      <c r="A2193">
        <v>25326</v>
      </c>
      <c r="B2193" t="s">
        <v>2730</v>
      </c>
      <c r="C2193" t="s">
        <v>1763</v>
      </c>
      <c r="D2193" t="s">
        <v>511</v>
      </c>
      <c r="E2193">
        <v>179000</v>
      </c>
      <c r="F2193">
        <v>21700</v>
      </c>
      <c r="G2193">
        <v>2.6890589999999999</v>
      </c>
      <c r="H2193">
        <v>15.214111000000001</v>
      </c>
      <c r="I2193">
        <v>0</v>
      </c>
      <c r="J2193">
        <v>0</v>
      </c>
      <c r="K2193">
        <v>0</v>
      </c>
      <c r="L2193">
        <v>0</v>
      </c>
      <c r="M2193">
        <v>1.4198934999999999</v>
      </c>
      <c r="N2193">
        <v>2.9761798000000002</v>
      </c>
      <c r="O2193">
        <v>90</v>
      </c>
    </row>
    <row r="2194" spans="1:15">
      <c r="A2194">
        <v>4645</v>
      </c>
      <c r="B2194" t="s">
        <v>2731</v>
      </c>
      <c r="C2194" t="s">
        <v>893</v>
      </c>
      <c r="D2194" t="s">
        <v>783</v>
      </c>
      <c r="E2194">
        <v>77500</v>
      </c>
      <c r="F2194">
        <v>41400</v>
      </c>
      <c r="G2194">
        <v>8.5227012999999996</v>
      </c>
      <c r="H2194">
        <v>0.43505397000000001</v>
      </c>
      <c r="I2194">
        <v>0</v>
      </c>
      <c r="J2194">
        <v>0</v>
      </c>
      <c r="K2194">
        <v>0</v>
      </c>
      <c r="L2194">
        <v>0</v>
      </c>
      <c r="M2194">
        <v>10.647802</v>
      </c>
      <c r="N2194">
        <v>13.221584</v>
      </c>
      <c r="O2194">
        <v>150</v>
      </c>
    </row>
    <row r="2195" spans="1:15">
      <c r="A2195">
        <v>1929</v>
      </c>
      <c r="B2195" t="s">
        <v>2732</v>
      </c>
      <c r="C2195" t="s">
        <v>2733</v>
      </c>
      <c r="D2195" t="s">
        <v>201</v>
      </c>
      <c r="E2195">
        <v>66000</v>
      </c>
      <c r="F2195">
        <v>41000</v>
      </c>
      <c r="G2195">
        <v>5.4501042000000002</v>
      </c>
      <c r="H2195">
        <v>1.1617546000000001</v>
      </c>
      <c r="I2195">
        <v>0</v>
      </c>
      <c r="J2195">
        <v>0</v>
      </c>
      <c r="K2195">
        <v>0</v>
      </c>
      <c r="L2195">
        <v>0</v>
      </c>
      <c r="M2195">
        <v>1.1694329999999999</v>
      </c>
      <c r="N2195">
        <v>0.45162508000000001</v>
      </c>
      <c r="O2195">
        <v>63.3333333333333</v>
      </c>
    </row>
    <row r="2196" spans="1:15">
      <c r="A2196">
        <v>23269</v>
      </c>
      <c r="B2196" t="s">
        <v>2734</v>
      </c>
      <c r="C2196" t="s">
        <v>1066</v>
      </c>
      <c r="D2196" t="s">
        <v>105</v>
      </c>
      <c r="E2196">
        <v>49200</v>
      </c>
      <c r="F2196">
        <v>17000</v>
      </c>
      <c r="G2196">
        <v>21.827776</v>
      </c>
      <c r="H2196">
        <v>8.7524599999999994E-2</v>
      </c>
      <c r="I2196">
        <v>0</v>
      </c>
      <c r="J2196">
        <v>0</v>
      </c>
      <c r="K2196">
        <v>0</v>
      </c>
      <c r="L2196">
        <v>0</v>
      </c>
      <c r="M2196">
        <v>2.3481850999999998</v>
      </c>
      <c r="N2196">
        <v>4.3749818999999999</v>
      </c>
      <c r="O2196">
        <v>63.3333333333333</v>
      </c>
    </row>
    <row r="2197" spans="1:15">
      <c r="A2197">
        <v>30987</v>
      </c>
      <c r="B2197" t="s">
        <v>2735</v>
      </c>
      <c r="C2197" t="s">
        <v>22</v>
      </c>
      <c r="D2197" t="s">
        <v>23</v>
      </c>
      <c r="E2197">
        <v>35800</v>
      </c>
      <c r="F2197">
        <v>19000</v>
      </c>
      <c r="G2197">
        <v>26.970231999999999</v>
      </c>
      <c r="H2197">
        <v>0.22387418000000001</v>
      </c>
      <c r="I2197">
        <v>0</v>
      </c>
      <c r="J2197">
        <v>0</v>
      </c>
      <c r="K2197">
        <v>0</v>
      </c>
      <c r="L2197">
        <v>0</v>
      </c>
      <c r="M2197">
        <v>4.3580626999999996</v>
      </c>
      <c r="N2197">
        <v>3.4762157999999999</v>
      </c>
      <c r="O2197">
        <v>242</v>
      </c>
    </row>
    <row r="2198" spans="1:15">
      <c r="A2198">
        <v>9459</v>
      </c>
      <c r="B2198" t="s">
        <v>2736</v>
      </c>
      <c r="C2198" t="s">
        <v>425</v>
      </c>
      <c r="D2198" t="s">
        <v>288</v>
      </c>
      <c r="E2198">
        <v>52200</v>
      </c>
      <c r="F2198">
        <v>11300</v>
      </c>
      <c r="G2198">
        <v>21.503703999999999</v>
      </c>
      <c r="H2198">
        <v>6.7998617999999997E-2</v>
      </c>
      <c r="I2198">
        <v>0</v>
      </c>
      <c r="J2198">
        <v>0</v>
      </c>
      <c r="K2198">
        <v>0</v>
      </c>
      <c r="L2198">
        <v>0</v>
      </c>
      <c r="M2198">
        <v>-9.3396196000000007</v>
      </c>
      <c r="N2198">
        <v>11.412527000000001</v>
      </c>
      <c r="O2198">
        <v>93.5</v>
      </c>
    </row>
    <row r="2199" spans="1:15">
      <c r="A2199">
        <v>118</v>
      </c>
      <c r="B2199" t="s">
        <v>2737</v>
      </c>
      <c r="C2199" t="s">
        <v>316</v>
      </c>
      <c r="D2199" t="s">
        <v>147</v>
      </c>
      <c r="E2199">
        <v>37000</v>
      </c>
      <c r="F2199">
        <v>31000</v>
      </c>
      <c r="G2199">
        <v>37.570076</v>
      </c>
      <c r="H2199">
        <v>0.11617558</v>
      </c>
      <c r="I2199">
        <v>0</v>
      </c>
      <c r="J2199">
        <v>0</v>
      </c>
      <c r="K2199">
        <v>0</v>
      </c>
      <c r="L2199">
        <v>0</v>
      </c>
      <c r="M2199">
        <v>-2.6146758000000001</v>
      </c>
      <c r="N2199">
        <v>-2.4143385999999998</v>
      </c>
      <c r="O2199">
        <v>68.5</v>
      </c>
    </row>
    <row r="2200" spans="1:15">
      <c r="A2200">
        <v>112</v>
      </c>
      <c r="B2200" t="s">
        <v>2738</v>
      </c>
      <c r="C2200" t="s">
        <v>62</v>
      </c>
      <c r="D2200" t="s">
        <v>63</v>
      </c>
      <c r="E2200">
        <v>73100</v>
      </c>
      <c r="F2200">
        <v>18300</v>
      </c>
      <c r="G2200">
        <v>13.678578999999999</v>
      </c>
      <c r="H2200">
        <v>1.1487736</v>
      </c>
      <c r="I2200">
        <v>0</v>
      </c>
      <c r="J2200">
        <v>0</v>
      </c>
      <c r="K2200">
        <v>0</v>
      </c>
      <c r="L2200">
        <v>0</v>
      </c>
      <c r="M2200">
        <v>2.9216614000000001</v>
      </c>
      <c r="N2200">
        <v>10.334199999999999</v>
      </c>
      <c r="O2200">
        <v>148</v>
      </c>
    </row>
    <row r="2201" spans="1:15">
      <c r="A2201">
        <v>3672</v>
      </c>
      <c r="B2201" t="s">
        <v>2739</v>
      </c>
      <c r="C2201" t="s">
        <v>1262</v>
      </c>
      <c r="D2201" t="s">
        <v>1263</v>
      </c>
      <c r="E2201">
        <v>83900</v>
      </c>
      <c r="F2201">
        <v>29900</v>
      </c>
      <c r="G2201">
        <v>3.173054</v>
      </c>
      <c r="H2201">
        <v>0.74338156</v>
      </c>
      <c r="I2201">
        <v>0</v>
      </c>
      <c r="J2201">
        <v>0</v>
      </c>
      <c r="K2201">
        <v>0</v>
      </c>
      <c r="L2201">
        <v>0</v>
      </c>
      <c r="M2201">
        <v>2.7585025000000001</v>
      </c>
      <c r="N2201">
        <v>-2.3978963000000002</v>
      </c>
      <c r="O2201">
        <v>245.5</v>
      </c>
    </row>
    <row r="2202" spans="1:15">
      <c r="A2202">
        <v>54</v>
      </c>
      <c r="B2202" t="s">
        <v>2740</v>
      </c>
      <c r="C2202" t="s">
        <v>256</v>
      </c>
      <c r="D2202" t="s">
        <v>17</v>
      </c>
      <c r="E2202">
        <v>37700</v>
      </c>
      <c r="F2202">
        <v>12700</v>
      </c>
      <c r="G2202">
        <v>31.265207</v>
      </c>
      <c r="H2202">
        <v>0.39596443999999997</v>
      </c>
      <c r="I2202">
        <v>0</v>
      </c>
      <c r="J2202">
        <v>0</v>
      </c>
      <c r="K2202">
        <v>0</v>
      </c>
      <c r="L2202">
        <v>0</v>
      </c>
      <c r="M2202">
        <v>1.4102561</v>
      </c>
      <c r="N2202">
        <v>5.4944410000000001</v>
      </c>
      <c r="O2202">
        <v>118.5</v>
      </c>
    </row>
    <row r="2203" spans="1:15">
      <c r="A2203">
        <v>12670</v>
      </c>
      <c r="B2203" t="s">
        <v>2741</v>
      </c>
      <c r="C2203" t="s">
        <v>630</v>
      </c>
      <c r="D2203" t="s">
        <v>631</v>
      </c>
      <c r="E2203">
        <v>81700</v>
      </c>
      <c r="F2203">
        <v>29800</v>
      </c>
      <c r="G2203">
        <v>10.138923</v>
      </c>
      <c r="H2203">
        <v>5.05221E-2</v>
      </c>
      <c r="I2203">
        <v>0</v>
      </c>
      <c r="J2203">
        <v>0</v>
      </c>
      <c r="K2203">
        <v>0</v>
      </c>
      <c r="L2203">
        <v>0</v>
      </c>
      <c r="M2203">
        <v>4.6212821000000002</v>
      </c>
      <c r="N2203">
        <v>-3.1732230000000001</v>
      </c>
      <c r="O2203">
        <v>107</v>
      </c>
    </row>
    <row r="2204" spans="1:15">
      <c r="A2204">
        <v>30086</v>
      </c>
      <c r="B2204" t="s">
        <v>2742</v>
      </c>
      <c r="C2204" t="s">
        <v>224</v>
      </c>
      <c r="D2204" t="s">
        <v>105</v>
      </c>
      <c r="E2204">
        <v>57300</v>
      </c>
      <c r="F2204">
        <v>16200</v>
      </c>
      <c r="G2204">
        <v>18.323869999999999</v>
      </c>
      <c r="H2204">
        <v>0.52995281999999999</v>
      </c>
      <c r="I2204">
        <v>0</v>
      </c>
      <c r="J2204">
        <v>0</v>
      </c>
      <c r="K2204">
        <v>0</v>
      </c>
      <c r="L2204">
        <v>0</v>
      </c>
      <c r="M2204">
        <v>11.059402</v>
      </c>
      <c r="N2204">
        <v>30.127058000000002</v>
      </c>
      <c r="O2204">
        <v>100</v>
      </c>
    </row>
  </sheetData>
  <phoneticPr fontId="19" type="noConversion"/>
  <pageMargins left="0.75" right="0.75" top="1" bottom="1" header="0.5" footer="0.5"/>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214"/>
  <sheetViews>
    <sheetView tabSelected="1" topLeftCell="C139" zoomScale="86" workbookViewId="0">
      <selection activeCell="S13" sqref="S13"/>
    </sheetView>
  </sheetViews>
  <sheetFormatPr baseColWidth="10" defaultRowHeight="16"/>
  <cols>
    <col min="2" max="2" width="50.83203125" customWidth="1"/>
    <col min="4" max="4" width="40.6640625" bestFit="1" customWidth="1"/>
  </cols>
  <sheetData>
    <row r="1" spans="1:20">
      <c r="E1">
        <v>8</v>
      </c>
      <c r="F1">
        <v>9</v>
      </c>
      <c r="G1">
        <v>10</v>
      </c>
      <c r="H1">
        <v>11</v>
      </c>
      <c r="I1">
        <v>12</v>
      </c>
    </row>
    <row r="2" spans="1:20" s="5" customFormat="1">
      <c r="B2" s="5" t="s">
        <v>2756</v>
      </c>
      <c r="C2" s="5" t="s">
        <v>2757</v>
      </c>
      <c r="D2" s="5" t="s">
        <v>2758</v>
      </c>
      <c r="E2" s="5" t="s">
        <v>2744</v>
      </c>
      <c r="F2" s="5" t="s">
        <v>2745</v>
      </c>
      <c r="G2" s="5" t="s">
        <v>2746</v>
      </c>
      <c r="H2" s="5" t="s">
        <v>2747</v>
      </c>
      <c r="I2" s="7" t="s">
        <v>2748</v>
      </c>
      <c r="J2" s="5" t="s">
        <v>2764</v>
      </c>
      <c r="K2" s="7" t="s">
        <v>2763</v>
      </c>
      <c r="L2" s="5" t="s">
        <v>2762</v>
      </c>
    </row>
    <row r="3" spans="1:20">
      <c r="B3">
        <v>1</v>
      </c>
      <c r="C3">
        <v>1182.168077410664</v>
      </c>
      <c r="D3" t="str">
        <f>VLOOKUP(C3,mobility,2)</f>
        <v>Freed Hardeman University</v>
      </c>
      <c r="E3">
        <f>VLOOKUP($C3,mobility,E$1)</f>
        <v>-6.8670466984937705E-3</v>
      </c>
      <c r="F3">
        <f>VLOOKUP($C3,mobility,F$1)</f>
        <v>-0.18714463694771918</v>
      </c>
      <c r="G3">
        <f>VLOOKUP($C3,mobility,G$1)</f>
        <v>-0.67450858354446963</v>
      </c>
      <c r="H3">
        <f>VLOOKUP($C3,mobility,H$1)</f>
        <v>-0.31364643924998675</v>
      </c>
      <c r="I3" s="3">
        <f>VLOOKUP($C3,mobility,I$1)</f>
        <v>-0.29139994839629418</v>
      </c>
      <c r="J3">
        <v>1</v>
      </c>
      <c r="K3" s="3">
        <f>COUNTIFS(S13:S2214,"=1")</f>
        <v>732</v>
      </c>
      <c r="L3" t="s">
        <v>2765</v>
      </c>
    </row>
    <row r="4" spans="1:20">
      <c r="B4">
        <v>2</v>
      </c>
      <c r="C4">
        <v>100.35729847198395</v>
      </c>
      <c r="D4" t="str">
        <f>VLOOKUP(C4,mobility,2)</f>
        <v>Union College of Barbourville, KY</v>
      </c>
      <c r="E4">
        <f>VLOOKUP(C4,mobility,E$1)</f>
        <v>-0.74817303441863592</v>
      </c>
      <c r="F4">
        <f t="shared" ref="F4:I7" si="0">VLOOKUP($C4,mobility,F$1)</f>
        <v>-3.2169406226495201E-4</v>
      </c>
      <c r="G4">
        <f t="shared" si="0"/>
        <v>1.3700535482304677</v>
      </c>
      <c r="H4">
        <f t="shared" si="0"/>
        <v>-0.48044495037805429</v>
      </c>
      <c r="I4" s="3">
        <f t="shared" si="0"/>
        <v>1.8640222940319588</v>
      </c>
      <c r="J4">
        <v>2</v>
      </c>
      <c r="K4" s="3">
        <f>COUNTIFS(S13:S2214,"=2")</f>
        <v>248</v>
      </c>
      <c r="L4" t="s">
        <v>2766</v>
      </c>
    </row>
    <row r="5" spans="1:20">
      <c r="B5">
        <v>3</v>
      </c>
      <c r="C5">
        <v>644.59140591742903</v>
      </c>
      <c r="D5" t="str">
        <f>VLOOKUP(C5,mobility,2)</f>
        <v>Boston University</v>
      </c>
      <c r="E5">
        <f>VLOOKUP(C5,mobility,E$1)</f>
        <v>1.7251891236618384</v>
      </c>
      <c r="F5">
        <f t="shared" si="0"/>
        <v>1.9535349169481104</v>
      </c>
      <c r="G5">
        <f t="shared" si="0"/>
        <v>-0.96424459525145823</v>
      </c>
      <c r="H5">
        <f t="shared" si="0"/>
        <v>2.1262554040020527</v>
      </c>
      <c r="I5" s="3">
        <f t="shared" si="0"/>
        <v>0.14464767106371909</v>
      </c>
      <c r="J5">
        <v>3</v>
      </c>
      <c r="K5" s="3">
        <f>COUNTIFS(S13:S2214,"=3")</f>
        <v>166</v>
      </c>
      <c r="L5" t="s">
        <v>2767</v>
      </c>
    </row>
    <row r="6" spans="1:20">
      <c r="B6">
        <v>4</v>
      </c>
      <c r="C6">
        <v>1656.9060648857492</v>
      </c>
      <c r="D6" t="str">
        <f>VLOOKUP(C6,mobility,2)</f>
        <v>Cuyahoga Community College</v>
      </c>
      <c r="E6">
        <f>VLOOKUP(C6,mobility,E$1)</f>
        <v>-0.70952675069862858</v>
      </c>
      <c r="F6">
        <f t="shared" si="0"/>
        <v>-0.79431920132544542</v>
      </c>
      <c r="G6">
        <f t="shared" si="0"/>
        <v>0.61691845574015747</v>
      </c>
      <c r="H6">
        <f t="shared" si="0"/>
        <v>-0.42425506364775212</v>
      </c>
      <c r="I6" s="3">
        <f t="shared" si="0"/>
        <v>-0.6081034008967553</v>
      </c>
      <c r="J6">
        <v>4</v>
      </c>
      <c r="K6" s="3">
        <f>COUNTIFS(S13:S2214,"=4")</f>
        <v>625</v>
      </c>
      <c r="L6" t="s">
        <v>2768</v>
      </c>
    </row>
    <row r="7" spans="1:20">
      <c r="B7">
        <v>5</v>
      </c>
      <c r="C7">
        <v>959.81351959290396</v>
      </c>
      <c r="D7" t="str">
        <f>VLOOKUP(C7,mobility,2)</f>
        <v>Elmhurst College</v>
      </c>
      <c r="E7">
        <f>VLOOKUP(C7,mobility,E$1)</f>
        <v>0.79065171734165918</v>
      </c>
      <c r="F7">
        <f t="shared" si="0"/>
        <v>0.90265586321743052</v>
      </c>
      <c r="G7">
        <f t="shared" si="0"/>
        <v>-0.88361923415232213</v>
      </c>
      <c r="H7">
        <f t="shared" si="0"/>
        <v>6.8001182937049695E-2</v>
      </c>
      <c r="I7" s="3">
        <f t="shared" si="0"/>
        <v>-0.13675020413812139</v>
      </c>
      <c r="J7">
        <v>5</v>
      </c>
      <c r="K7" s="3">
        <f>COUNTIFS(S13:S2214,"=5")</f>
        <v>431</v>
      </c>
      <c r="L7" t="s">
        <v>2769</v>
      </c>
    </row>
    <row r="8" spans="1:20">
      <c r="R8" s="5" t="s">
        <v>2761</v>
      </c>
    </row>
    <row r="9" spans="1:20">
      <c r="A9" t="s">
        <v>2749</v>
      </c>
      <c r="C9">
        <f>AVERAGE(C13:C2214)</f>
        <v>77695.458673932793</v>
      </c>
      <c r="D9">
        <f t="shared" ref="D9:G9" si="1">AVERAGE(D13:D2214)</f>
        <v>36904.132606721163</v>
      </c>
      <c r="E9">
        <f t="shared" si="1"/>
        <v>12.509057255994527</v>
      </c>
      <c r="F9">
        <f t="shared" si="1"/>
        <v>1.525898487475021</v>
      </c>
      <c r="G9" s="3">
        <f t="shared" si="1"/>
        <v>1.8273840055449624</v>
      </c>
      <c r="L9" s="3"/>
      <c r="R9">
        <f>SUM(R13:R2214)</f>
        <v>4090.3780104429161</v>
      </c>
    </row>
    <row r="10" spans="1:20">
      <c r="A10" t="s">
        <v>2750</v>
      </c>
      <c r="C10">
        <f>STDEV(C13:C2214)</f>
        <v>28463.280142781838</v>
      </c>
      <c r="D10">
        <f t="shared" ref="D10:G10" si="2">STDEV(D13:D2214)</f>
        <v>12846.387937864245</v>
      </c>
      <c r="E10">
        <f t="shared" si="2"/>
        <v>8.8243424934889827</v>
      </c>
      <c r="F10">
        <f t="shared" si="2"/>
        <v>2.8446448160181323</v>
      </c>
      <c r="G10" s="3">
        <f t="shared" si="2"/>
        <v>1.3144580417840375</v>
      </c>
      <c r="L10" s="3"/>
    </row>
    <row r="11" spans="1:20">
      <c r="E11" s="2"/>
      <c r="F11" s="2"/>
      <c r="G11" s="3"/>
      <c r="L11" s="3"/>
    </row>
    <row r="12" spans="1:20" s="5" customFormat="1">
      <c r="A12" s="5" t="s">
        <v>2743</v>
      </c>
      <c r="B12" s="5" t="s">
        <v>1</v>
      </c>
      <c r="C12" s="5" t="s">
        <v>4</v>
      </c>
      <c r="D12" s="5" t="s">
        <v>5</v>
      </c>
      <c r="E12" s="6" t="s">
        <v>6</v>
      </c>
      <c r="F12" s="6" t="s">
        <v>7</v>
      </c>
      <c r="G12" s="7" t="s">
        <v>10</v>
      </c>
      <c r="H12" s="5" t="s">
        <v>2744</v>
      </c>
      <c r="I12" s="5" t="s">
        <v>2745</v>
      </c>
      <c r="J12" s="5" t="s">
        <v>2746</v>
      </c>
      <c r="K12" s="5" t="s">
        <v>2747</v>
      </c>
      <c r="L12" s="7" t="s">
        <v>2748</v>
      </c>
      <c r="M12" s="5" t="s">
        <v>2751</v>
      </c>
      <c r="N12" s="5" t="s">
        <v>2752</v>
      </c>
      <c r="O12" s="5" t="s">
        <v>2753</v>
      </c>
      <c r="P12" s="5" t="s">
        <v>2754</v>
      </c>
      <c r="Q12" s="5" t="s">
        <v>2755</v>
      </c>
      <c r="R12" s="5" t="s">
        <v>2759</v>
      </c>
      <c r="S12" s="5" t="s">
        <v>2760</v>
      </c>
      <c r="T12" s="5" t="s">
        <v>2744</v>
      </c>
    </row>
    <row r="13" spans="1:20">
      <c r="A13">
        <v>1</v>
      </c>
      <c r="B13" t="s">
        <v>15</v>
      </c>
      <c r="C13">
        <v>30900</v>
      </c>
      <c r="D13">
        <v>53000</v>
      </c>
      <c r="E13" s="2">
        <v>36.477882000000001</v>
      </c>
      <c r="F13" s="2">
        <v>0.11981525</v>
      </c>
      <c r="G13" s="3">
        <v>16.357975</v>
      </c>
      <c r="H13">
        <f>STANDARDIZE(C13,C$9,C$10)</f>
        <v>-1.6440641570188077</v>
      </c>
      <c r="I13">
        <f t="shared" ref="I13:L28" si="3">STANDARDIZE(D13,D$9,D$10)</f>
        <v>1.2529488811276572</v>
      </c>
      <c r="J13">
        <f t="shared" si="3"/>
        <v>2.7162165069738404</v>
      </c>
      <c r="K13">
        <f t="shared" si="3"/>
        <v>-0.49429131874650822</v>
      </c>
      <c r="L13" s="3">
        <f t="shared" si="3"/>
        <v>11.054435008616563</v>
      </c>
      <c r="M13">
        <f>SUMXMY2($E$3:$I$3,H13:L13)</f>
        <v>145.01190380257759</v>
      </c>
      <c r="N13">
        <f>SUMXMY2($E$4:$I$4,H13:L13)</f>
        <v>88.649340335998758</v>
      </c>
      <c r="O13">
        <f>SUMXMY2($E$5:$I$5,H13:L13)</f>
        <v>151.27920726469398</v>
      </c>
      <c r="P13">
        <f>SUMXMY2($E$6:$I$6,H13:L13)</f>
        <v>145.49142630355811</v>
      </c>
      <c r="Q13" s="3">
        <f>SUMXMY2($E$7:$I$7,H13:L13)</f>
        <v>144.56816327397752</v>
      </c>
      <c r="R13">
        <f>MIN(M13:Q13)</f>
        <v>88.649340335998758</v>
      </c>
      <c r="S13">
        <f>MATCH(R13,M13:Q13,FALSE())</f>
        <v>2</v>
      </c>
      <c r="T13">
        <v>-1.6440641570188077</v>
      </c>
    </row>
    <row r="14" spans="1:20">
      <c r="A14">
        <v>2</v>
      </c>
      <c r="B14" t="s">
        <v>18</v>
      </c>
      <c r="C14">
        <v>42800</v>
      </c>
      <c r="D14">
        <v>57600</v>
      </c>
      <c r="E14" s="2">
        <v>27.632242000000002</v>
      </c>
      <c r="F14" s="2">
        <v>0.55920201999999997</v>
      </c>
      <c r="G14" s="3">
        <v>12.938586000000001</v>
      </c>
      <c r="H14">
        <f t="shared" ref="H14:L77" si="4">STANDARDIZE(C14,C$9,C$10)</f>
        <v>-1.2259816331387277</v>
      </c>
      <c r="I14">
        <f t="shared" si="3"/>
        <v>1.6110261883247778</v>
      </c>
      <c r="J14">
        <f t="shared" si="3"/>
        <v>1.7138030119710421</v>
      </c>
      <c r="K14">
        <f t="shared" si="3"/>
        <v>-0.33983028813705474</v>
      </c>
      <c r="L14" s="3">
        <f t="shared" si="3"/>
        <v>8.4530670749858636</v>
      </c>
      <c r="M14">
        <f t="shared" ref="M14:M77" si="5">SUMXMY2($E$3:$I$3,H14:L14)</f>
        <v>86.890080085966943</v>
      </c>
      <c r="N14">
        <f t="shared" ref="N14:N77" si="6">SUMXMY2($E$4:$I$4,H14:L14)</f>
        <v>46.378190357559035</v>
      </c>
      <c r="O14">
        <f t="shared" ref="O14:O77" si="7">SUMXMY2($E$5:$I$5,H14:L14)</f>
        <v>91.11007168397137</v>
      </c>
      <c r="P14">
        <f t="shared" ref="P14:P77" si="8">SUMXMY2($E$6:$I$6,H14:L14)</f>
        <v>89.367505754532516</v>
      </c>
      <c r="Q14" s="3">
        <f t="shared" ref="Q14:Q77" si="9">SUMXMY2($E$7:$I$7,H14:L14)</f>
        <v>85.266488309954426</v>
      </c>
      <c r="R14">
        <f t="shared" ref="R14:R77" si="10">MIN(M14:Q14)</f>
        <v>46.378190357559035</v>
      </c>
      <c r="S14">
        <f t="shared" ref="S14:S77" si="11">MATCH(R14,M14:Q14,FALSE())</f>
        <v>2</v>
      </c>
      <c r="T14">
        <v>-1.2259816331387277</v>
      </c>
    </row>
    <row r="15" spans="1:20">
      <c r="A15">
        <v>3</v>
      </c>
      <c r="B15" t="s">
        <v>19</v>
      </c>
      <c r="C15">
        <v>35500</v>
      </c>
      <c r="D15">
        <v>48500</v>
      </c>
      <c r="E15" s="2">
        <v>32.546474000000003</v>
      </c>
      <c r="F15" s="2">
        <v>0.23351548999999999</v>
      </c>
      <c r="G15" s="3">
        <v>11.723746999999999</v>
      </c>
      <c r="H15">
        <f t="shared" si="4"/>
        <v>-1.4824524250987767</v>
      </c>
      <c r="I15">
        <f t="shared" si="3"/>
        <v>0.90265586321743052</v>
      </c>
      <c r="J15">
        <f t="shared" si="3"/>
        <v>2.2706979878432905</v>
      </c>
      <c r="K15">
        <f t="shared" si="3"/>
        <v>-0.45432139372818736</v>
      </c>
      <c r="L15" s="3">
        <f t="shared" si="3"/>
        <v>7.5288542348778815</v>
      </c>
      <c r="M15">
        <f t="shared" si="5"/>
        <v>73.215424021089248</v>
      </c>
      <c r="N15">
        <f t="shared" si="6"/>
        <v>34.256698457374121</v>
      </c>
      <c r="O15">
        <f t="shared" si="7"/>
        <v>83.044047792884825</v>
      </c>
      <c r="P15">
        <f t="shared" si="8"/>
        <v>72.423108759226153</v>
      </c>
      <c r="Q15" s="3">
        <f t="shared" si="9"/>
        <v>74.15103186891406</v>
      </c>
      <c r="R15">
        <f t="shared" si="10"/>
        <v>34.256698457374121</v>
      </c>
      <c r="S15">
        <f t="shared" si="11"/>
        <v>2</v>
      </c>
      <c r="T15">
        <v>-1.4824524250987767</v>
      </c>
    </row>
    <row r="16" spans="1:20">
      <c r="A16">
        <v>4</v>
      </c>
      <c r="B16" t="s">
        <v>20</v>
      </c>
      <c r="C16">
        <v>32500</v>
      </c>
      <c r="D16">
        <v>40700</v>
      </c>
      <c r="E16" s="2">
        <v>36.707489000000002</v>
      </c>
      <c r="F16" s="2">
        <v>0</v>
      </c>
      <c r="G16" s="3">
        <v>10.235137999999999</v>
      </c>
      <c r="H16">
        <f t="shared" si="4"/>
        <v>-1.5878513806987971</v>
      </c>
      <c r="I16">
        <f t="shared" si="3"/>
        <v>0.29548129883970425</v>
      </c>
      <c r="J16">
        <f t="shared" si="3"/>
        <v>2.7422362359416832</v>
      </c>
      <c r="K16">
        <f t="shared" si="3"/>
        <v>-0.53641090053939955</v>
      </c>
      <c r="L16" s="3">
        <f t="shared" si="3"/>
        <v>6.3963654427825487</v>
      </c>
      <c r="M16">
        <f t="shared" si="5"/>
        <v>59.182414352397593</v>
      </c>
      <c r="N16">
        <f t="shared" si="6"/>
        <v>23.220711069879798</v>
      </c>
      <c r="O16">
        <f t="shared" si="7"/>
        <v>73.637146282624229</v>
      </c>
      <c r="P16">
        <f t="shared" si="8"/>
        <v>55.551257666488844</v>
      </c>
      <c r="Q16" s="3">
        <f t="shared" si="9"/>
        <v>62.219679851717984</v>
      </c>
      <c r="R16">
        <f t="shared" si="10"/>
        <v>23.220711069879798</v>
      </c>
      <c r="S16">
        <f t="shared" si="11"/>
        <v>2</v>
      </c>
      <c r="T16">
        <v>-1.5878513806987971</v>
      </c>
    </row>
    <row r="17" spans="1:20">
      <c r="A17">
        <v>5</v>
      </c>
      <c r="B17" t="s">
        <v>21</v>
      </c>
      <c r="C17">
        <v>36600</v>
      </c>
      <c r="D17">
        <v>43000</v>
      </c>
      <c r="E17" s="2">
        <v>33.116928000000001</v>
      </c>
      <c r="F17" s="2">
        <v>0.15598091</v>
      </c>
      <c r="G17" s="3">
        <v>9.9184550999999992</v>
      </c>
      <c r="H17">
        <f t="shared" si="4"/>
        <v>-1.4438061413787693</v>
      </c>
      <c r="I17">
        <f t="shared" si="3"/>
        <v>0.47451995243826456</v>
      </c>
      <c r="J17">
        <f t="shared" si="3"/>
        <v>2.3353434841418426</v>
      </c>
      <c r="K17">
        <f t="shared" si="3"/>
        <v>-0.48157772448814884</v>
      </c>
      <c r="L17" s="3">
        <f t="shared" si="3"/>
        <v>6.1554426518426535</v>
      </c>
      <c r="M17">
        <f t="shared" si="5"/>
        <v>53.151783888840882</v>
      </c>
      <c r="N17">
        <f t="shared" si="6"/>
        <v>20.057454639731382</v>
      </c>
      <c r="O17">
        <f t="shared" si="7"/>
        <v>66.047747675776435</v>
      </c>
      <c r="P17">
        <f t="shared" si="8"/>
        <v>50.850944694911405</v>
      </c>
      <c r="Q17" s="3">
        <f t="shared" si="9"/>
        <v>55.431551174606128</v>
      </c>
      <c r="R17">
        <f t="shared" si="10"/>
        <v>20.057454639731382</v>
      </c>
      <c r="S17">
        <f t="shared" si="11"/>
        <v>2</v>
      </c>
      <c r="T17">
        <v>-1.4438061413787693</v>
      </c>
    </row>
    <row r="18" spans="1:20">
      <c r="A18">
        <v>6</v>
      </c>
      <c r="B18" t="s">
        <v>24</v>
      </c>
      <c r="C18">
        <v>41800</v>
      </c>
      <c r="D18">
        <v>45200</v>
      </c>
      <c r="E18" s="2">
        <v>27.158950999999998</v>
      </c>
      <c r="F18" s="2">
        <v>9.7911150000000002E-2</v>
      </c>
      <c r="G18" s="3">
        <v>9.6914376999999998</v>
      </c>
      <c r="H18">
        <f t="shared" si="4"/>
        <v>-1.2611146183387343</v>
      </c>
      <c r="I18">
        <f t="shared" si="3"/>
        <v>0.64577431674993091</v>
      </c>
      <c r="J18">
        <f t="shared" si="3"/>
        <v>1.6601683077027956</v>
      </c>
      <c r="K18">
        <f t="shared" si="3"/>
        <v>-0.501991436482353</v>
      </c>
      <c r="L18" s="3">
        <f t="shared" si="3"/>
        <v>5.9827346666627825</v>
      </c>
      <c r="M18">
        <f t="shared" si="5"/>
        <v>47.117846146783194</v>
      </c>
      <c r="N18">
        <f t="shared" si="6"/>
        <v>17.728971556891249</v>
      </c>
      <c r="O18">
        <f t="shared" si="7"/>
        <v>58.506732134809255</v>
      </c>
      <c r="P18">
        <f t="shared" si="8"/>
        <v>46.911678146603968</v>
      </c>
      <c r="Q18" s="3">
        <f t="shared" si="9"/>
        <v>48.519574953397935</v>
      </c>
      <c r="R18">
        <f t="shared" si="10"/>
        <v>17.728971556891249</v>
      </c>
      <c r="S18">
        <f t="shared" si="11"/>
        <v>2</v>
      </c>
      <c r="T18">
        <v>-1.2611146183387343</v>
      </c>
    </row>
    <row r="19" spans="1:20">
      <c r="A19">
        <v>7</v>
      </c>
      <c r="B19" t="s">
        <v>25</v>
      </c>
      <c r="C19">
        <v>83300</v>
      </c>
      <c r="D19">
        <v>112700</v>
      </c>
      <c r="E19" s="2">
        <v>10.234574</v>
      </c>
      <c r="F19" s="2">
        <v>0.77554816000000004</v>
      </c>
      <c r="G19" s="3">
        <v>9.3435068000000001</v>
      </c>
      <c r="H19">
        <f t="shared" si="4"/>
        <v>0.19690426746154532</v>
      </c>
      <c r="I19">
        <f t="shared" si="3"/>
        <v>5.9001695854033311</v>
      </c>
      <c r="J19">
        <f t="shared" si="3"/>
        <v>-0.25775101744665374</v>
      </c>
      <c r="K19">
        <f t="shared" si="3"/>
        <v>-0.26377645576341019</v>
      </c>
      <c r="L19" s="3">
        <f t="shared" si="3"/>
        <v>5.7180393405740375</v>
      </c>
      <c r="M19">
        <f t="shared" si="5"/>
        <v>73.386451642084864</v>
      </c>
      <c r="N19">
        <f t="shared" si="6"/>
        <v>53.259108781213449</v>
      </c>
      <c r="O19">
        <f t="shared" si="7"/>
        <v>55.185659975884199</v>
      </c>
      <c r="P19">
        <f t="shared" si="8"/>
        <v>86.448679362697206</v>
      </c>
      <c r="Q19" s="3">
        <f t="shared" si="9"/>
        <v>60.108027476770317</v>
      </c>
      <c r="R19">
        <f t="shared" si="10"/>
        <v>53.259108781213449</v>
      </c>
      <c r="S19">
        <f t="shared" si="11"/>
        <v>2</v>
      </c>
      <c r="T19">
        <v>0.19690426746154532</v>
      </c>
    </row>
    <row r="20" spans="1:20">
      <c r="A20">
        <v>8</v>
      </c>
      <c r="B20" t="s">
        <v>28</v>
      </c>
      <c r="C20">
        <v>68600</v>
      </c>
      <c r="D20">
        <v>60700</v>
      </c>
      <c r="E20" s="2">
        <v>15.173292</v>
      </c>
      <c r="F20" s="2">
        <v>1.2134688</v>
      </c>
      <c r="G20" s="3">
        <v>8.4326468000000006</v>
      </c>
      <c r="H20">
        <f t="shared" si="4"/>
        <v>-0.31955061497855375</v>
      </c>
      <c r="I20">
        <f t="shared" si="3"/>
        <v>1.8523391562184894</v>
      </c>
      <c r="J20">
        <f t="shared" si="3"/>
        <v>0.30191878272758238</v>
      </c>
      <c r="K20">
        <f t="shared" si="3"/>
        <v>-0.10983082517569022</v>
      </c>
      <c r="L20" s="3">
        <f t="shared" si="3"/>
        <v>5.0250845477654797</v>
      </c>
      <c r="M20">
        <f t="shared" si="5"/>
        <v>33.517223760533945</v>
      </c>
      <c r="N20">
        <f t="shared" si="6"/>
        <v>14.886650683663941</v>
      </c>
      <c r="O20">
        <f t="shared" si="7"/>
        <v>34.613116612288891</v>
      </c>
      <c r="P20">
        <f t="shared" si="8"/>
        <v>39.087775708678535</v>
      </c>
      <c r="Q20" s="3">
        <f t="shared" si="9"/>
        <v>30.216110194231234</v>
      </c>
      <c r="R20">
        <f t="shared" si="10"/>
        <v>14.886650683663941</v>
      </c>
      <c r="S20">
        <f t="shared" si="11"/>
        <v>2</v>
      </c>
      <c r="T20">
        <v>-0.31955061497855375</v>
      </c>
    </row>
    <row r="21" spans="1:20">
      <c r="A21">
        <v>9</v>
      </c>
      <c r="B21" t="s">
        <v>29</v>
      </c>
      <c r="C21">
        <v>73600</v>
      </c>
      <c r="D21">
        <v>60100</v>
      </c>
      <c r="E21" s="2">
        <v>16.416623999999999</v>
      </c>
      <c r="F21" s="2">
        <v>0.44201164999999998</v>
      </c>
      <c r="G21" s="3">
        <v>8.4127474000000007</v>
      </c>
      <c r="H21">
        <f t="shared" si="4"/>
        <v>-0.14388568897852005</v>
      </c>
      <c r="I21">
        <f t="shared" si="3"/>
        <v>1.8056334204971261</v>
      </c>
      <c r="J21">
        <f t="shared" si="3"/>
        <v>0.44281675908303186</v>
      </c>
      <c r="K21">
        <f t="shared" si="3"/>
        <v>-0.38102712555594925</v>
      </c>
      <c r="L21" s="3">
        <f t="shared" si="3"/>
        <v>5.0099456849281454</v>
      </c>
      <c r="M21">
        <f t="shared" si="5"/>
        <v>33.347160096698744</v>
      </c>
      <c r="N21">
        <f t="shared" si="6"/>
        <v>14.393123020090849</v>
      </c>
      <c r="O21">
        <f t="shared" si="7"/>
        <v>35.452727609500542</v>
      </c>
      <c r="P21">
        <f t="shared" si="8"/>
        <v>38.674359032574479</v>
      </c>
      <c r="Q21" s="3">
        <f t="shared" si="9"/>
        <v>30.138266073272408</v>
      </c>
      <c r="R21">
        <f t="shared" si="10"/>
        <v>14.393123020090849</v>
      </c>
      <c r="S21">
        <f t="shared" si="11"/>
        <v>2</v>
      </c>
      <c r="T21">
        <v>-0.14388568897852005</v>
      </c>
    </row>
    <row r="22" spans="1:20">
      <c r="A22">
        <v>10</v>
      </c>
      <c r="B22" t="s">
        <v>30</v>
      </c>
      <c r="C22">
        <v>33500</v>
      </c>
      <c r="D22">
        <v>37000</v>
      </c>
      <c r="E22" s="2">
        <v>35.256515999999998</v>
      </c>
      <c r="F22" s="2">
        <v>0.10819948</v>
      </c>
      <c r="G22" s="3">
        <v>8.3340759000000002</v>
      </c>
      <c r="H22">
        <f t="shared" si="4"/>
        <v>-1.5527183954987902</v>
      </c>
      <c r="I22">
        <f t="shared" si="3"/>
        <v>7.4625952246289741E-3</v>
      </c>
      <c r="J22">
        <f t="shared" si="3"/>
        <v>2.5778077812357827</v>
      </c>
      <c r="K22">
        <f t="shared" si="3"/>
        <v>-0.4983747002409542</v>
      </c>
      <c r="L22" s="3">
        <f t="shared" si="3"/>
        <v>4.950094782503581</v>
      </c>
      <c r="M22">
        <f t="shared" si="5"/>
        <v>40.512481648478811</v>
      </c>
      <c r="N22">
        <f t="shared" si="6"/>
        <v>11.63018900056913</v>
      </c>
      <c r="O22">
        <f t="shared" si="7"/>
        <v>57.059015348271288</v>
      </c>
      <c r="P22">
        <f t="shared" si="8"/>
        <v>36.097973912466067</v>
      </c>
      <c r="Q22" s="3">
        <f t="shared" si="9"/>
        <v>44.471005014839577</v>
      </c>
      <c r="R22">
        <f t="shared" si="10"/>
        <v>11.63018900056913</v>
      </c>
      <c r="S22">
        <f t="shared" si="11"/>
        <v>2</v>
      </c>
      <c r="T22">
        <v>-1.5527183954987902</v>
      </c>
    </row>
    <row r="23" spans="1:20">
      <c r="A23">
        <v>11</v>
      </c>
      <c r="B23" t="s">
        <v>31</v>
      </c>
      <c r="C23">
        <v>56000</v>
      </c>
      <c r="D23">
        <v>55000</v>
      </c>
      <c r="E23" s="2">
        <v>20.257362000000001</v>
      </c>
      <c r="F23" s="2">
        <v>0.34329841</v>
      </c>
      <c r="G23" s="3">
        <v>8.1360969999999995</v>
      </c>
      <c r="H23">
        <f t="shared" si="4"/>
        <v>-0.76222622849863864</v>
      </c>
      <c r="I23">
        <f t="shared" si="3"/>
        <v>1.4086346668655356</v>
      </c>
      <c r="J23">
        <f t="shared" si="3"/>
        <v>0.87806029171267308</v>
      </c>
      <c r="K23">
        <f t="shared" si="3"/>
        <v>-0.41572855451613006</v>
      </c>
      <c r="L23" s="3">
        <f t="shared" si="3"/>
        <v>4.7994784115684572</v>
      </c>
      <c r="M23">
        <f t="shared" si="5"/>
        <v>31.455012426640334</v>
      </c>
      <c r="N23">
        <f t="shared" si="6"/>
        <v>10.848503713597553</v>
      </c>
      <c r="O23">
        <f t="shared" si="7"/>
        <v>38.007370381347258</v>
      </c>
      <c r="P23">
        <f t="shared" si="8"/>
        <v>34.165991798695629</v>
      </c>
      <c r="Q23" s="3">
        <f t="shared" si="9"/>
        <v>30.371306621687275</v>
      </c>
      <c r="R23">
        <f t="shared" si="10"/>
        <v>10.848503713597553</v>
      </c>
      <c r="S23">
        <f t="shared" si="11"/>
        <v>2</v>
      </c>
      <c r="T23">
        <v>-0.76222622849863864</v>
      </c>
    </row>
    <row r="24" spans="1:20">
      <c r="A24">
        <v>12</v>
      </c>
      <c r="B24" t="s">
        <v>34</v>
      </c>
      <c r="C24">
        <v>35400</v>
      </c>
      <c r="D24">
        <v>42800</v>
      </c>
      <c r="E24" s="2">
        <v>31.893792999999999</v>
      </c>
      <c r="F24" s="2">
        <v>0.46419527999999999</v>
      </c>
      <c r="G24" s="3">
        <v>8.0873957000000001</v>
      </c>
      <c r="H24">
        <f t="shared" si="4"/>
        <v>-1.4859657236187775</v>
      </c>
      <c r="I24">
        <f t="shared" si="3"/>
        <v>0.45895137386447671</v>
      </c>
      <c r="J24">
        <f t="shared" si="3"/>
        <v>2.1967342902101143</v>
      </c>
      <c r="K24">
        <f t="shared" si="3"/>
        <v>-0.37322874247659799</v>
      </c>
      <c r="L24" s="3">
        <f t="shared" si="3"/>
        <v>4.7624279326243748</v>
      </c>
      <c r="M24">
        <f t="shared" si="5"/>
        <v>36.393934893180898</v>
      </c>
      <c r="N24">
        <f t="shared" si="6"/>
        <v>9.8509214133811138</v>
      </c>
      <c r="O24">
        <f t="shared" si="7"/>
        <v>50.108398477361419</v>
      </c>
      <c r="P24">
        <f t="shared" si="8"/>
        <v>33.514573173932696</v>
      </c>
      <c r="Q24" s="3">
        <f t="shared" si="9"/>
        <v>39.065068744221477</v>
      </c>
      <c r="R24">
        <f t="shared" si="10"/>
        <v>9.8509214133811138</v>
      </c>
      <c r="S24">
        <f t="shared" si="11"/>
        <v>2</v>
      </c>
      <c r="T24">
        <v>-1.4859657236187775</v>
      </c>
    </row>
    <row r="25" spans="1:20">
      <c r="A25">
        <v>13</v>
      </c>
      <c r="B25" t="s">
        <v>37</v>
      </c>
      <c r="C25">
        <v>52200</v>
      </c>
      <c r="D25">
        <v>44300</v>
      </c>
      <c r="E25" s="2">
        <v>23.247004</v>
      </c>
      <c r="F25" s="2">
        <v>0.78585011000000005</v>
      </c>
      <c r="G25" s="3">
        <v>8.0658493</v>
      </c>
      <c r="H25">
        <f t="shared" si="4"/>
        <v>-0.89573157225866429</v>
      </c>
      <c r="I25">
        <f t="shared" si="3"/>
        <v>0.57571571316788561</v>
      </c>
      <c r="J25">
        <f t="shared" si="3"/>
        <v>1.2168551653484028</v>
      </c>
      <c r="K25">
        <f t="shared" si="3"/>
        <v>-0.26015493157803915</v>
      </c>
      <c r="L25" s="3">
        <f t="shared" si="3"/>
        <v>4.7460360819033305</v>
      </c>
      <c r="M25">
        <f t="shared" si="5"/>
        <v>30.32791598995777</v>
      </c>
      <c r="N25">
        <f t="shared" si="6"/>
        <v>8.7315935269992018</v>
      </c>
      <c r="O25">
        <f t="shared" si="7"/>
        <v>40.392536815471324</v>
      </c>
      <c r="P25">
        <f t="shared" si="8"/>
        <v>30.965330412662595</v>
      </c>
      <c r="Q25" s="3">
        <f t="shared" si="9"/>
        <v>31.312059514763675</v>
      </c>
      <c r="R25">
        <f t="shared" si="10"/>
        <v>8.7315935269992018</v>
      </c>
      <c r="S25">
        <f t="shared" si="11"/>
        <v>2</v>
      </c>
      <c r="T25">
        <v>-0.89573157225866429</v>
      </c>
    </row>
    <row r="26" spans="1:20">
      <c r="A26">
        <v>14</v>
      </c>
      <c r="B26" t="s">
        <v>38</v>
      </c>
      <c r="C26">
        <v>29700</v>
      </c>
      <c r="D26">
        <v>31300</v>
      </c>
      <c r="E26" s="2">
        <v>40.302402000000001</v>
      </c>
      <c r="F26" s="2">
        <v>2.921787E-2</v>
      </c>
      <c r="G26" s="3">
        <v>7.9975071</v>
      </c>
      <c r="H26">
        <f t="shared" si="4"/>
        <v>-1.686223739258816</v>
      </c>
      <c r="I26">
        <f t="shared" si="3"/>
        <v>-0.43624189412832481</v>
      </c>
      <c r="J26">
        <f t="shared" si="3"/>
        <v>3.1496221689619048</v>
      </c>
      <c r="K26">
        <f t="shared" si="3"/>
        <v>-0.52613971665188053</v>
      </c>
      <c r="L26" s="3">
        <f t="shared" si="3"/>
        <v>4.6940433991188399</v>
      </c>
      <c r="M26">
        <f t="shared" si="5"/>
        <v>42.406063120870925</v>
      </c>
      <c r="N26">
        <f t="shared" si="6"/>
        <v>12.247937488470772</v>
      </c>
      <c r="O26">
        <f t="shared" si="7"/>
        <v>62.004872048273455</v>
      </c>
      <c r="P26">
        <f t="shared" si="8"/>
        <v>35.619885635792699</v>
      </c>
      <c r="Q26" s="3">
        <f t="shared" si="9"/>
        <v>47.884165693762846</v>
      </c>
      <c r="R26">
        <f t="shared" si="10"/>
        <v>12.247937488470772</v>
      </c>
      <c r="S26">
        <f t="shared" si="11"/>
        <v>2</v>
      </c>
      <c r="T26">
        <v>-1.686223739258816</v>
      </c>
    </row>
    <row r="27" spans="1:20">
      <c r="A27">
        <v>15</v>
      </c>
      <c r="B27" t="s">
        <v>39</v>
      </c>
      <c r="C27">
        <v>31700</v>
      </c>
      <c r="D27">
        <v>39300</v>
      </c>
      <c r="E27" s="2">
        <v>38.702601999999999</v>
      </c>
      <c r="F27" s="2">
        <v>0.29801773999999998</v>
      </c>
      <c r="G27" s="3">
        <v>7.6487989000000001</v>
      </c>
      <c r="H27">
        <f t="shared" si="4"/>
        <v>-1.6159577688588025</v>
      </c>
      <c r="I27">
        <f t="shared" si="3"/>
        <v>0.18650124882318928</v>
      </c>
      <c r="J27">
        <f t="shared" si="3"/>
        <v>2.9683282083999241</v>
      </c>
      <c r="K27">
        <f t="shared" si="3"/>
        <v>-0.43164641875880305</v>
      </c>
      <c r="L27" s="3">
        <f t="shared" si="3"/>
        <v>4.4287567266536483</v>
      </c>
      <c r="M27">
        <f t="shared" si="5"/>
        <v>38.292847125022242</v>
      </c>
      <c r="N27">
        <f t="shared" si="6"/>
        <v>9.9226790532190563</v>
      </c>
      <c r="O27">
        <f t="shared" si="7"/>
        <v>54.647251532776785</v>
      </c>
      <c r="P27">
        <f t="shared" si="8"/>
        <v>32.682768347653571</v>
      </c>
      <c r="Q27" s="3">
        <f t="shared" si="9"/>
        <v>42.235647011961113</v>
      </c>
      <c r="R27">
        <f t="shared" si="10"/>
        <v>9.9226790532190563</v>
      </c>
      <c r="S27">
        <f t="shared" si="11"/>
        <v>2</v>
      </c>
      <c r="T27">
        <v>-1.6159577688588025</v>
      </c>
    </row>
    <row r="28" spans="1:20">
      <c r="A28">
        <v>16</v>
      </c>
      <c r="B28" t="s">
        <v>41</v>
      </c>
      <c r="C28">
        <v>49800</v>
      </c>
      <c r="D28">
        <v>44400</v>
      </c>
      <c r="E28" s="2">
        <v>21.163613999999999</v>
      </c>
      <c r="F28" s="2">
        <v>0.56101542999999998</v>
      </c>
      <c r="G28" s="3">
        <v>7.5420021999999998</v>
      </c>
      <c r="H28">
        <f t="shared" si="4"/>
        <v>-0.98005073673868048</v>
      </c>
      <c r="I28">
        <f t="shared" si="3"/>
        <v>0.58350000245477951</v>
      </c>
      <c r="J28">
        <f t="shared" si="3"/>
        <v>0.98075938806672713</v>
      </c>
      <c r="K28">
        <f t="shared" si="3"/>
        <v>-0.33919280609016134</v>
      </c>
      <c r="L28" s="3">
        <f t="shared" si="3"/>
        <v>4.3475090210554903</v>
      </c>
      <c r="M28">
        <f t="shared" si="5"/>
        <v>25.801020756360835</v>
      </c>
      <c r="N28">
        <f t="shared" si="6"/>
        <v>6.7338234768628347</v>
      </c>
      <c r="O28">
        <f t="shared" si="7"/>
        <v>36.720837268255735</v>
      </c>
      <c r="P28">
        <f t="shared" si="8"/>
        <v>26.669279273633038</v>
      </c>
      <c r="Q28" s="3">
        <f t="shared" si="9"/>
        <v>26.987543034766592</v>
      </c>
      <c r="R28">
        <f t="shared" si="10"/>
        <v>6.7338234768628347</v>
      </c>
      <c r="S28">
        <f t="shared" si="11"/>
        <v>2</v>
      </c>
      <c r="T28">
        <v>-0.98005073673868048</v>
      </c>
    </row>
    <row r="29" spans="1:20">
      <c r="A29">
        <v>17</v>
      </c>
      <c r="B29" t="s">
        <v>42</v>
      </c>
      <c r="C29">
        <v>44700</v>
      </c>
      <c r="D29">
        <v>37600</v>
      </c>
      <c r="E29" s="2">
        <v>25.033553999999999</v>
      </c>
      <c r="F29" s="2">
        <v>0.55235308000000005</v>
      </c>
      <c r="G29" s="3">
        <v>7.5222888000000001</v>
      </c>
      <c r="H29">
        <f t="shared" si="4"/>
        <v>-1.1592289612587148</v>
      </c>
      <c r="I29">
        <f t="shared" si="4"/>
        <v>5.4168330945992535E-2</v>
      </c>
      <c r="J29">
        <f t="shared" si="4"/>
        <v>1.4193121757509568</v>
      </c>
      <c r="K29">
        <f t="shared" si="4"/>
        <v>-0.34223794900263405</v>
      </c>
      <c r="L29" s="3">
        <f t="shared" si="4"/>
        <v>4.3325116614035659</v>
      </c>
      <c r="M29">
        <f t="shared" si="5"/>
        <v>27.151631352330917</v>
      </c>
      <c r="N29">
        <f t="shared" si="6"/>
        <v>6.2869034822568208</v>
      </c>
      <c r="O29">
        <f t="shared" si="7"/>
        <v>41.24046823264306</v>
      </c>
      <c r="P29">
        <f t="shared" si="8"/>
        <v>25.982402853438991</v>
      </c>
      <c r="Q29" s="3">
        <f t="shared" si="9"/>
        <v>29.968056600078025</v>
      </c>
      <c r="R29">
        <f t="shared" si="10"/>
        <v>6.2869034822568208</v>
      </c>
      <c r="S29">
        <f t="shared" si="11"/>
        <v>2</v>
      </c>
      <c r="T29">
        <v>-1.1592289612587148</v>
      </c>
    </row>
    <row r="30" spans="1:20">
      <c r="A30">
        <v>18</v>
      </c>
      <c r="B30" t="s">
        <v>43</v>
      </c>
      <c r="C30">
        <v>29500</v>
      </c>
      <c r="D30">
        <v>24500</v>
      </c>
      <c r="E30" s="2">
        <v>41.312564999999999</v>
      </c>
      <c r="F30" s="2">
        <v>0.11516438</v>
      </c>
      <c r="G30" s="3">
        <v>7.3151016000000002</v>
      </c>
      <c r="H30">
        <f t="shared" si="4"/>
        <v>-1.6932503362988172</v>
      </c>
      <c r="I30">
        <f t="shared" si="4"/>
        <v>-0.96557356563711183</v>
      </c>
      <c r="J30">
        <f t="shared" si="4"/>
        <v>3.2640967602127935</v>
      </c>
      <c r="K30">
        <f t="shared" si="4"/>
        <v>-0.49592627505944092</v>
      </c>
      <c r="L30" s="3">
        <f t="shared" si="4"/>
        <v>4.1748898937898984</v>
      </c>
      <c r="M30">
        <f t="shared" si="5"/>
        <v>38.943423143295277</v>
      </c>
      <c r="N30">
        <f t="shared" si="6"/>
        <v>10.752630705989104</v>
      </c>
      <c r="O30">
        <f t="shared" si="7"/>
        <v>61.20448242469697</v>
      </c>
      <c r="P30">
        <f t="shared" si="8"/>
        <v>30.886754745395216</v>
      </c>
      <c r="Q30" s="3">
        <f t="shared" si="9"/>
        <v>45.771853092772872</v>
      </c>
      <c r="R30">
        <f t="shared" si="10"/>
        <v>10.752630705989104</v>
      </c>
      <c r="S30">
        <f t="shared" si="11"/>
        <v>2</v>
      </c>
      <c r="T30">
        <v>-1.6932503362988172</v>
      </c>
    </row>
    <row r="31" spans="1:20">
      <c r="A31">
        <v>19</v>
      </c>
      <c r="B31" t="s">
        <v>44</v>
      </c>
      <c r="C31">
        <v>21200</v>
      </c>
      <c r="D31">
        <v>15300</v>
      </c>
      <c r="E31" s="2">
        <v>60.977477999999998</v>
      </c>
      <c r="F31" s="2">
        <v>0.57698590000000005</v>
      </c>
      <c r="G31" s="3">
        <v>7.1770496000000001</v>
      </c>
      <c r="H31">
        <f t="shared" si="4"/>
        <v>-1.9848541134588731</v>
      </c>
      <c r="I31">
        <f t="shared" si="4"/>
        <v>-1.681728180031353</v>
      </c>
      <c r="J31">
        <f t="shared" si="4"/>
        <v>5.492581546984125</v>
      </c>
      <c r="K31">
        <f t="shared" si="4"/>
        <v>-0.3335785832142259</v>
      </c>
      <c r="L31" s="3">
        <f t="shared" si="4"/>
        <v>4.0698640994232482</v>
      </c>
      <c r="M31">
        <f t="shared" si="5"/>
        <v>63.20023486675727</v>
      </c>
      <c r="N31">
        <f t="shared" si="6"/>
        <v>26.239052763038679</v>
      </c>
      <c r="O31">
        <f t="shared" si="7"/>
        <v>90.128269690750557</v>
      </c>
      <c r="P31">
        <f t="shared" si="8"/>
        <v>48.077647315165535</v>
      </c>
      <c r="Q31" s="3">
        <f t="shared" si="9"/>
        <v>72.89528010868095</v>
      </c>
      <c r="R31">
        <f t="shared" si="10"/>
        <v>26.239052763038679</v>
      </c>
      <c r="S31">
        <f t="shared" si="11"/>
        <v>2</v>
      </c>
      <c r="T31">
        <v>-1.9848541134588731</v>
      </c>
    </row>
    <row r="32" spans="1:20">
      <c r="A32">
        <v>20</v>
      </c>
      <c r="B32" t="s">
        <v>45</v>
      </c>
      <c r="C32">
        <v>63300</v>
      </c>
      <c r="D32">
        <v>48200</v>
      </c>
      <c r="E32" s="2">
        <v>20.142741999999998</v>
      </c>
      <c r="F32" s="2">
        <v>1.2734835</v>
      </c>
      <c r="G32" s="3">
        <v>7.1382656000000004</v>
      </c>
      <c r="H32">
        <f t="shared" si="4"/>
        <v>-0.50575543653858945</v>
      </c>
      <c r="I32">
        <f t="shared" si="4"/>
        <v>0.87930299535674872</v>
      </c>
      <c r="J32">
        <f t="shared" si="4"/>
        <v>0.86507122197919728</v>
      </c>
      <c r="K32">
        <f t="shared" si="4"/>
        <v>-8.8733393376100159E-2</v>
      </c>
      <c r="L32" s="3">
        <f t="shared" si="4"/>
        <v>4.0403584029558584</v>
      </c>
      <c r="M32">
        <f t="shared" si="5"/>
        <v>22.57122244825473</v>
      </c>
      <c r="N32">
        <f t="shared" si="6"/>
        <v>5.9773898387184854</v>
      </c>
      <c r="O32">
        <f t="shared" si="7"/>
        <v>29.560221690314314</v>
      </c>
      <c r="P32">
        <f t="shared" si="8"/>
        <v>24.624885734192507</v>
      </c>
      <c r="Q32" s="3">
        <f t="shared" si="9"/>
        <v>22.211937219305337</v>
      </c>
      <c r="R32">
        <f t="shared" si="10"/>
        <v>5.9773898387184854</v>
      </c>
      <c r="S32">
        <f t="shared" si="11"/>
        <v>2</v>
      </c>
      <c r="T32">
        <v>-0.50575543653858945</v>
      </c>
    </row>
    <row r="33" spans="1:20">
      <c r="A33">
        <v>21</v>
      </c>
      <c r="B33" t="s">
        <v>46</v>
      </c>
      <c r="C33">
        <v>40100</v>
      </c>
      <c r="D33">
        <v>30500</v>
      </c>
      <c r="E33" s="2">
        <v>32.359211000000002</v>
      </c>
      <c r="F33" s="2">
        <v>0.31149169999999998</v>
      </c>
      <c r="G33" s="3">
        <v>7.0821284999999996</v>
      </c>
      <c r="H33">
        <f t="shared" si="4"/>
        <v>-1.3208406931787458</v>
      </c>
      <c r="I33">
        <f t="shared" si="4"/>
        <v>-0.49851620842347621</v>
      </c>
      <c r="J33">
        <f t="shared" si="4"/>
        <v>2.249476803359781</v>
      </c>
      <c r="K33">
        <f t="shared" si="4"/>
        <v>-0.42690981335761963</v>
      </c>
      <c r="L33" s="3">
        <f t="shared" si="4"/>
        <v>3.9976509918286007</v>
      </c>
      <c r="M33">
        <f t="shared" si="5"/>
        <v>28.781956101755796</v>
      </c>
      <c r="N33">
        <f t="shared" si="6"/>
        <v>5.9047687141488154</v>
      </c>
      <c r="O33">
        <f t="shared" si="7"/>
        <v>46.983144811370195</v>
      </c>
      <c r="P33">
        <f t="shared" si="8"/>
        <v>24.339431479067798</v>
      </c>
      <c r="Q33" s="3">
        <f t="shared" si="9"/>
        <v>33.576184297770226</v>
      </c>
      <c r="R33">
        <f t="shared" si="10"/>
        <v>5.9047687141488154</v>
      </c>
      <c r="S33">
        <f t="shared" si="11"/>
        <v>2</v>
      </c>
      <c r="T33">
        <v>-1.3208406931787458</v>
      </c>
    </row>
    <row r="34" spans="1:20">
      <c r="A34">
        <v>22</v>
      </c>
      <c r="B34" t="s">
        <v>47</v>
      </c>
      <c r="C34">
        <v>23900</v>
      </c>
      <c r="D34">
        <v>27500</v>
      </c>
      <c r="E34" s="2">
        <v>52.360695</v>
      </c>
      <c r="F34" s="2">
        <v>7.1010309999999993E-2</v>
      </c>
      <c r="G34" s="3">
        <v>6.9092164</v>
      </c>
      <c r="H34">
        <f t="shared" si="4"/>
        <v>-1.889995053418855</v>
      </c>
      <c r="I34">
        <f t="shared" si="4"/>
        <v>-0.73204488703029402</v>
      </c>
      <c r="J34">
        <f t="shared" si="4"/>
        <v>4.5161027887811356</v>
      </c>
      <c r="K34">
        <f t="shared" si="4"/>
        <v>-0.51144809688808168</v>
      </c>
      <c r="L34" s="3">
        <f t="shared" si="4"/>
        <v>3.866104685667838</v>
      </c>
      <c r="M34">
        <f t="shared" si="5"/>
        <v>48.109504068779671</v>
      </c>
      <c r="N34">
        <f t="shared" si="6"/>
        <v>15.746097276162462</v>
      </c>
      <c r="O34">
        <f t="shared" si="7"/>
        <v>71.122825037578465</v>
      </c>
      <c r="P34">
        <f t="shared" si="8"/>
        <v>36.627162593905972</v>
      </c>
      <c r="Q34" s="3">
        <f t="shared" si="9"/>
        <v>55.373720314135184</v>
      </c>
      <c r="R34">
        <f t="shared" si="10"/>
        <v>15.746097276162462</v>
      </c>
      <c r="S34">
        <f t="shared" si="11"/>
        <v>2</v>
      </c>
      <c r="T34">
        <v>-1.889995053418855</v>
      </c>
    </row>
    <row r="35" spans="1:20">
      <c r="A35">
        <v>23</v>
      </c>
      <c r="B35" t="s">
        <v>48</v>
      </c>
      <c r="C35">
        <v>80200</v>
      </c>
      <c r="D35">
        <v>55100</v>
      </c>
      <c r="E35" s="2">
        <v>14.929721000000001</v>
      </c>
      <c r="F35" s="2">
        <v>0.72355645999999996</v>
      </c>
      <c r="G35" s="3">
        <v>6.833405</v>
      </c>
      <c r="H35">
        <f t="shared" si="4"/>
        <v>8.7992013341524428E-2</v>
      </c>
      <c r="I35">
        <f t="shared" si="4"/>
        <v>1.4164189561524296</v>
      </c>
      <c r="J35">
        <f t="shared" si="4"/>
        <v>0.27431661291382942</v>
      </c>
      <c r="K35">
        <f t="shared" si="4"/>
        <v>-0.28205350030241061</v>
      </c>
      <c r="L35" s="3">
        <f t="shared" si="4"/>
        <v>3.8084296609883848</v>
      </c>
      <c r="M35">
        <f t="shared" si="5"/>
        <v>20.290284631600741</v>
      </c>
      <c r="N35">
        <f t="shared" si="6"/>
        <v>7.7270446646211433</v>
      </c>
      <c r="O35">
        <f t="shared" si="7"/>
        <v>23.726192048003018</v>
      </c>
      <c r="P35">
        <f t="shared" si="8"/>
        <v>25.166760973975187</v>
      </c>
      <c r="Q35" s="3">
        <f t="shared" si="9"/>
        <v>17.785481050665975</v>
      </c>
      <c r="R35">
        <f t="shared" si="10"/>
        <v>7.7270446646211433</v>
      </c>
      <c r="S35">
        <f t="shared" si="11"/>
        <v>2</v>
      </c>
      <c r="T35">
        <v>8.7992013341524428E-2</v>
      </c>
    </row>
    <row r="36" spans="1:20">
      <c r="A36">
        <v>24</v>
      </c>
      <c r="B36" t="s">
        <v>49</v>
      </c>
      <c r="C36">
        <v>42400</v>
      </c>
      <c r="D36">
        <v>38400</v>
      </c>
      <c r="E36" s="2">
        <v>28.001380999999999</v>
      </c>
      <c r="F36" s="2">
        <v>0.28040348999999998</v>
      </c>
      <c r="G36" s="3">
        <v>6.8207512000000001</v>
      </c>
      <c r="H36">
        <f t="shared" si="4"/>
        <v>-1.2400348272187303</v>
      </c>
      <c r="I36">
        <f t="shared" si="4"/>
        <v>0.11644264524114394</v>
      </c>
      <c r="J36">
        <f t="shared" si="4"/>
        <v>1.7556349105257916</v>
      </c>
      <c r="K36">
        <f t="shared" si="4"/>
        <v>-0.43783849233537564</v>
      </c>
      <c r="L36" s="3">
        <f t="shared" si="4"/>
        <v>3.7988030319155954</v>
      </c>
      <c r="M36">
        <f t="shared" si="5"/>
        <v>24.263649500793875</v>
      </c>
      <c r="N36">
        <f t="shared" si="6"/>
        <v>4.1494267350514944</v>
      </c>
      <c r="O36">
        <f t="shared" si="7"/>
        <v>39.492634530065693</v>
      </c>
      <c r="P36">
        <f t="shared" si="8"/>
        <v>21.828609941911793</v>
      </c>
      <c r="Q36" s="3">
        <f t="shared" si="9"/>
        <v>27.451934557472434</v>
      </c>
      <c r="R36">
        <f t="shared" si="10"/>
        <v>4.1494267350514944</v>
      </c>
      <c r="S36">
        <f t="shared" si="11"/>
        <v>2</v>
      </c>
      <c r="T36">
        <v>-1.2400348272187303</v>
      </c>
    </row>
    <row r="37" spans="1:20">
      <c r="A37">
        <v>25</v>
      </c>
      <c r="B37" t="s">
        <v>51</v>
      </c>
      <c r="C37">
        <v>36500</v>
      </c>
      <c r="D37">
        <v>36400</v>
      </c>
      <c r="E37" s="2">
        <v>30.660443999999998</v>
      </c>
      <c r="F37" s="2">
        <v>6.1246879999999997E-2</v>
      </c>
      <c r="G37" s="3">
        <v>6.8195066000000004</v>
      </c>
      <c r="H37">
        <f t="shared" si="4"/>
        <v>-1.4473194398987701</v>
      </c>
      <c r="I37">
        <f t="shared" si="4"/>
        <v>-3.9243140496734587E-2</v>
      </c>
      <c r="J37">
        <f t="shared" si="4"/>
        <v>2.0569676162726482</v>
      </c>
      <c r="K37">
        <f t="shared" si="4"/>
        <v>-0.51488031097154907</v>
      </c>
      <c r="L37" s="3">
        <f t="shared" si="4"/>
        <v>3.7978561778050524</v>
      </c>
      <c r="M37">
        <f t="shared" si="5"/>
        <v>26.320250916699507</v>
      </c>
      <c r="N37">
        <f t="shared" si="6"/>
        <v>4.7030707962507314</v>
      </c>
      <c r="O37">
        <f t="shared" si="7"/>
        <v>43.485228457797788</v>
      </c>
      <c r="P37">
        <f t="shared" si="8"/>
        <v>22.608912239230818</v>
      </c>
      <c r="Q37" s="3">
        <f t="shared" si="9"/>
        <v>30.36361787549912</v>
      </c>
      <c r="R37">
        <f t="shared" si="10"/>
        <v>4.7030707962507314</v>
      </c>
      <c r="S37">
        <f t="shared" si="11"/>
        <v>2</v>
      </c>
      <c r="T37">
        <v>-1.4473194398987701</v>
      </c>
    </row>
    <row r="38" spans="1:20">
      <c r="A38">
        <v>26</v>
      </c>
      <c r="B38" t="s">
        <v>52</v>
      </c>
      <c r="C38">
        <v>69200</v>
      </c>
      <c r="D38">
        <v>58900</v>
      </c>
      <c r="E38" s="2">
        <v>14.343631999999999</v>
      </c>
      <c r="F38" s="2">
        <v>0.70754236000000004</v>
      </c>
      <c r="G38" s="3">
        <v>6.7959360999999996</v>
      </c>
      <c r="H38">
        <f t="shared" si="4"/>
        <v>-0.29847082385854973</v>
      </c>
      <c r="I38">
        <f t="shared" si="4"/>
        <v>1.7122219490543988</v>
      </c>
      <c r="J38">
        <f t="shared" si="4"/>
        <v>0.2078993132189858</v>
      </c>
      <c r="K38">
        <f t="shared" si="4"/>
        <v>-0.287683060769793</v>
      </c>
      <c r="L38" s="3">
        <f t="shared" si="4"/>
        <v>3.7799244529034266</v>
      </c>
      <c r="M38">
        <f t="shared" si="5"/>
        <v>21.047626364786499</v>
      </c>
      <c r="N38">
        <f t="shared" si="6"/>
        <v>8.1934785021707448</v>
      </c>
      <c r="O38">
        <f t="shared" si="7"/>
        <v>24.569689066124177</v>
      </c>
      <c r="P38">
        <f t="shared" si="8"/>
        <v>25.89245253018295</v>
      </c>
      <c r="Q38" s="3">
        <f t="shared" si="9"/>
        <v>18.499849546676195</v>
      </c>
      <c r="R38">
        <f t="shared" si="10"/>
        <v>8.1934785021707448</v>
      </c>
      <c r="S38">
        <f t="shared" si="11"/>
        <v>2</v>
      </c>
      <c r="T38">
        <v>-0.29847082385854973</v>
      </c>
    </row>
    <row r="39" spans="1:20">
      <c r="A39">
        <v>27</v>
      </c>
      <c r="B39" t="s">
        <v>53</v>
      </c>
      <c r="C39">
        <v>92100</v>
      </c>
      <c r="D39">
        <v>60400</v>
      </c>
      <c r="E39" s="2">
        <v>12.246905</v>
      </c>
      <c r="F39" s="2">
        <v>1.5964503999999999</v>
      </c>
      <c r="G39" s="3">
        <v>6.7682146999999997</v>
      </c>
      <c r="H39">
        <f t="shared" si="4"/>
        <v>0.50607453722160467</v>
      </c>
      <c r="I39">
        <f t="shared" si="4"/>
        <v>1.8289862883578076</v>
      </c>
      <c r="J39">
        <f t="shared" si="4"/>
        <v>-2.9707851456123289E-2</v>
      </c>
      <c r="K39">
        <f t="shared" si="4"/>
        <v>2.4801659640494546E-2</v>
      </c>
      <c r="L39" s="3">
        <f t="shared" si="4"/>
        <v>3.7588348485807392</v>
      </c>
      <c r="M39">
        <f t="shared" si="5"/>
        <v>21.262609986875617</v>
      </c>
      <c r="N39">
        <f t="shared" si="6"/>
        <v>10.724425395374711</v>
      </c>
      <c r="O39">
        <f t="shared" si="7"/>
        <v>19.85356845507831</v>
      </c>
      <c r="P39">
        <f t="shared" si="8"/>
        <v>28.04934538003387</v>
      </c>
      <c r="Q39" s="3">
        <f t="shared" si="9"/>
        <v>16.845685979263624</v>
      </c>
      <c r="R39">
        <f t="shared" si="10"/>
        <v>10.724425395374711</v>
      </c>
      <c r="S39">
        <f t="shared" si="11"/>
        <v>2</v>
      </c>
      <c r="T39">
        <v>0.50607453722160467</v>
      </c>
    </row>
    <row r="40" spans="1:20">
      <c r="A40">
        <v>28</v>
      </c>
      <c r="B40" t="s">
        <v>54</v>
      </c>
      <c r="C40">
        <v>65400</v>
      </c>
      <c r="D40">
        <v>38200</v>
      </c>
      <c r="E40" s="2">
        <v>23.652473000000001</v>
      </c>
      <c r="F40" s="2">
        <v>0.23571844</v>
      </c>
      <c r="G40" s="3">
        <v>6.7361021000000001</v>
      </c>
      <c r="H40">
        <f t="shared" si="4"/>
        <v>-0.43197616761857532</v>
      </c>
      <c r="I40">
        <f t="shared" si="4"/>
        <v>0.10087406666735609</v>
      </c>
      <c r="J40">
        <f t="shared" si="4"/>
        <v>1.2628040845227406</v>
      </c>
      <c r="K40">
        <f t="shared" si="4"/>
        <v>-0.45354697367138613</v>
      </c>
      <c r="L40" s="3">
        <f t="shared" si="4"/>
        <v>3.7344045518506777</v>
      </c>
      <c r="M40">
        <f t="shared" si="5"/>
        <v>20.243526945915413</v>
      </c>
      <c r="N40">
        <f t="shared" si="6"/>
        <v>3.6207767795433781</v>
      </c>
      <c r="O40">
        <f t="shared" si="7"/>
        <v>32.587194913158761</v>
      </c>
      <c r="P40">
        <f t="shared" si="8"/>
        <v>20.153806894363122</v>
      </c>
      <c r="Q40" s="3">
        <f t="shared" si="9"/>
        <v>22.002657681789827</v>
      </c>
      <c r="R40">
        <f t="shared" si="10"/>
        <v>3.6207767795433781</v>
      </c>
      <c r="S40">
        <f t="shared" si="11"/>
        <v>2</v>
      </c>
      <c r="T40">
        <v>-0.43197616761857532</v>
      </c>
    </row>
    <row r="41" spans="1:20">
      <c r="A41">
        <v>29</v>
      </c>
      <c r="B41" t="s">
        <v>56</v>
      </c>
      <c r="C41">
        <v>30500</v>
      </c>
      <c r="D41">
        <v>23900</v>
      </c>
      <c r="E41" s="2">
        <v>43.691811000000001</v>
      </c>
      <c r="F41" s="2">
        <v>5.05221E-2</v>
      </c>
      <c r="G41" s="3">
        <v>6.7344030999999998</v>
      </c>
      <c r="H41">
        <f t="shared" si="4"/>
        <v>-1.6581173510988105</v>
      </c>
      <c r="I41">
        <f t="shared" si="4"/>
        <v>-1.0122793013584754</v>
      </c>
      <c r="J41">
        <f t="shared" si="4"/>
        <v>3.5337197946491292</v>
      </c>
      <c r="K41">
        <f t="shared" si="4"/>
        <v>-0.51865047585807866</v>
      </c>
      <c r="L41" s="3">
        <f t="shared" si="4"/>
        <v>3.7331120039366383</v>
      </c>
      <c r="M41">
        <f t="shared" si="5"/>
        <v>37.355383974724575</v>
      </c>
      <c r="N41">
        <f t="shared" si="6"/>
        <v>10.028464490163405</v>
      </c>
      <c r="O41">
        <f t="shared" si="7"/>
        <v>60.347103714100385</v>
      </c>
      <c r="P41">
        <f t="shared" si="8"/>
        <v>28.310122468044277</v>
      </c>
      <c r="Q41" s="3">
        <f t="shared" si="9"/>
        <v>44.496324408705036</v>
      </c>
      <c r="R41">
        <f t="shared" si="10"/>
        <v>10.028464490163405</v>
      </c>
      <c r="S41">
        <f t="shared" si="11"/>
        <v>2</v>
      </c>
      <c r="T41">
        <v>-1.6581173510988105</v>
      </c>
    </row>
    <row r="42" spans="1:20">
      <c r="A42">
        <v>30</v>
      </c>
      <c r="B42" t="s">
        <v>57</v>
      </c>
      <c r="C42">
        <v>27400</v>
      </c>
      <c r="D42">
        <v>28700</v>
      </c>
      <c r="E42" s="2">
        <v>43.076659999999997</v>
      </c>
      <c r="F42" s="2">
        <v>5.258206E-2</v>
      </c>
      <c r="G42" s="3">
        <v>6.7121171999999998</v>
      </c>
      <c r="H42">
        <f t="shared" si="4"/>
        <v>-1.7670296052188315</v>
      </c>
      <c r="I42">
        <f t="shared" si="4"/>
        <v>-0.63863341558756692</v>
      </c>
      <c r="J42">
        <f t="shared" si="4"/>
        <v>3.4640091051043966</v>
      </c>
      <c r="K42">
        <f t="shared" si="4"/>
        <v>-0.51792632218223122</v>
      </c>
      <c r="L42" s="3">
        <f t="shared" si="4"/>
        <v>3.7161575639381179</v>
      </c>
      <c r="M42">
        <f t="shared" si="5"/>
        <v>36.531590494152915</v>
      </c>
      <c r="N42">
        <f t="shared" si="6"/>
        <v>9.2619703511252194</v>
      </c>
      <c r="O42">
        <f t="shared" si="7"/>
        <v>58.271739065247637</v>
      </c>
      <c r="P42">
        <f t="shared" si="8"/>
        <v>27.956482713566544</v>
      </c>
      <c r="Q42" s="3">
        <f t="shared" si="9"/>
        <v>43.007387875599676</v>
      </c>
      <c r="R42">
        <f t="shared" si="10"/>
        <v>9.2619703511252194</v>
      </c>
      <c r="S42">
        <f t="shared" si="11"/>
        <v>2</v>
      </c>
      <c r="T42">
        <v>-1.7670296052188315</v>
      </c>
    </row>
    <row r="43" spans="1:20">
      <c r="A43">
        <v>31</v>
      </c>
      <c r="B43" t="s">
        <v>58</v>
      </c>
      <c r="C43">
        <v>26400</v>
      </c>
      <c r="D43">
        <v>29800</v>
      </c>
      <c r="E43" s="2">
        <v>47.349705</v>
      </c>
      <c r="F43" s="2">
        <v>0.14161171</v>
      </c>
      <c r="G43" s="3">
        <v>6.6448888999999998</v>
      </c>
      <c r="H43">
        <f t="shared" si="4"/>
        <v>-1.8021625904188381</v>
      </c>
      <c r="I43">
        <f t="shared" si="4"/>
        <v>-0.55300623343173372</v>
      </c>
      <c r="J43">
        <f t="shared" si="4"/>
        <v>3.94824291664932</v>
      </c>
      <c r="K43">
        <f t="shared" si="4"/>
        <v>-0.48662904053262906</v>
      </c>
      <c r="L43" s="3">
        <f t="shared" si="4"/>
        <v>3.665012302649477</v>
      </c>
      <c r="M43">
        <f t="shared" si="5"/>
        <v>40.409893110199462</v>
      </c>
      <c r="N43">
        <f t="shared" si="6"/>
        <v>11.307017857754715</v>
      </c>
      <c r="O43">
        <f t="shared" si="7"/>
        <v>62.077624467767741</v>
      </c>
      <c r="P43">
        <f t="shared" si="8"/>
        <v>30.613216019452331</v>
      </c>
      <c r="Q43" s="3">
        <f t="shared" si="9"/>
        <v>46.94954286130001</v>
      </c>
      <c r="R43">
        <f t="shared" si="10"/>
        <v>11.307017857754715</v>
      </c>
      <c r="S43">
        <f t="shared" si="11"/>
        <v>2</v>
      </c>
      <c r="T43">
        <v>-1.8021625904188381</v>
      </c>
    </row>
    <row r="44" spans="1:20">
      <c r="A44">
        <v>32</v>
      </c>
      <c r="B44" t="s">
        <v>59</v>
      </c>
      <c r="C44">
        <v>70500</v>
      </c>
      <c r="D44">
        <v>53000</v>
      </c>
      <c r="E44" s="2">
        <v>13.452871999999999</v>
      </c>
      <c r="F44" s="2">
        <v>0.43094406000000002</v>
      </c>
      <c r="G44" s="3">
        <v>6.6192941999999997</v>
      </c>
      <c r="H44">
        <f t="shared" si="4"/>
        <v>-0.25279794309854092</v>
      </c>
      <c r="I44">
        <f t="shared" si="4"/>
        <v>1.2529488811276572</v>
      </c>
      <c r="J44">
        <f t="shared" si="4"/>
        <v>0.10695581508785082</v>
      </c>
      <c r="K44">
        <f t="shared" si="4"/>
        <v>-0.38491780109395612</v>
      </c>
      <c r="L44" s="3">
        <f t="shared" si="4"/>
        <v>3.64554062749029</v>
      </c>
      <c r="M44">
        <f t="shared" si="5"/>
        <v>18.249618658017901</v>
      </c>
      <c r="N44">
        <f t="shared" si="6"/>
        <v>6.5944325079057844</v>
      </c>
      <c r="O44">
        <f t="shared" si="7"/>
        <v>24.112966307318388</v>
      </c>
      <c r="P44">
        <f t="shared" si="8"/>
        <v>22.755004640442074</v>
      </c>
      <c r="Q44" s="3">
        <f t="shared" si="9"/>
        <v>16.70359086156261</v>
      </c>
      <c r="R44">
        <f t="shared" si="10"/>
        <v>6.5944325079057844</v>
      </c>
      <c r="S44">
        <f t="shared" si="11"/>
        <v>2</v>
      </c>
      <c r="T44">
        <v>-0.25279794309854092</v>
      </c>
    </row>
    <row r="45" spans="1:20">
      <c r="A45">
        <v>33</v>
      </c>
      <c r="B45" t="s">
        <v>60</v>
      </c>
      <c r="C45">
        <v>26700</v>
      </c>
      <c r="D45">
        <v>27700</v>
      </c>
      <c r="E45" s="2">
        <v>45.826003999999998</v>
      </c>
      <c r="F45" s="2">
        <v>5.055991E-2</v>
      </c>
      <c r="G45" s="3">
        <v>6.5006471000000001</v>
      </c>
      <c r="H45">
        <f t="shared" si="4"/>
        <v>-1.7916226948588361</v>
      </c>
      <c r="I45">
        <f t="shared" si="4"/>
        <v>-0.71647630845650612</v>
      </c>
      <c r="J45">
        <f t="shared" si="4"/>
        <v>3.7755727147476756</v>
      </c>
      <c r="K45">
        <f t="shared" si="4"/>
        <v>-0.51863718421625848</v>
      </c>
      <c r="L45" s="3">
        <f t="shared" si="4"/>
        <v>3.5552774952879362</v>
      </c>
      <c r="M45">
        <f t="shared" si="5"/>
        <v>38.107716864782908</v>
      </c>
      <c r="N45">
        <f t="shared" si="6"/>
        <v>10.249989888573523</v>
      </c>
      <c r="O45">
        <f t="shared" si="7"/>
        <v>60.590646043940652</v>
      </c>
      <c r="P45">
        <f t="shared" si="8"/>
        <v>28.496736347683164</v>
      </c>
      <c r="Q45" s="3">
        <f t="shared" si="9"/>
        <v>44.973012853095099</v>
      </c>
      <c r="R45">
        <f t="shared" si="10"/>
        <v>10.249989888573523</v>
      </c>
      <c r="S45">
        <f t="shared" si="11"/>
        <v>2</v>
      </c>
      <c r="T45">
        <v>-1.7916226948588361</v>
      </c>
    </row>
    <row r="46" spans="1:20">
      <c r="A46">
        <v>34</v>
      </c>
      <c r="B46" t="s">
        <v>61</v>
      </c>
      <c r="C46">
        <v>84000</v>
      </c>
      <c r="D46">
        <v>71600</v>
      </c>
      <c r="E46" s="2">
        <v>10.139068</v>
      </c>
      <c r="F46" s="2">
        <v>0.38414060999999999</v>
      </c>
      <c r="G46" s="3">
        <v>6.467803</v>
      </c>
      <c r="H46">
        <f t="shared" si="4"/>
        <v>0.22149735710155002</v>
      </c>
      <c r="I46">
        <f t="shared" si="4"/>
        <v>2.7008266884899275</v>
      </c>
      <c r="J46">
        <f t="shared" si="4"/>
        <v>-0.26857403344704917</v>
      </c>
      <c r="K46">
        <f t="shared" si="4"/>
        <v>-0.40137097997113996</v>
      </c>
      <c r="L46" s="3">
        <f t="shared" si="4"/>
        <v>3.5302906954389104</v>
      </c>
      <c r="M46">
        <f t="shared" si="5"/>
        <v>23.1703265086581</v>
      </c>
      <c r="N46">
        <f t="shared" si="6"/>
        <v>13.704266682512735</v>
      </c>
      <c r="O46">
        <f t="shared" si="7"/>
        <v>21.154965276654359</v>
      </c>
      <c r="P46">
        <f t="shared" si="8"/>
        <v>30.993777006676979</v>
      </c>
      <c r="Q46" s="3">
        <f t="shared" si="9"/>
        <v>17.603134788035927</v>
      </c>
      <c r="R46">
        <f t="shared" si="10"/>
        <v>13.704266682512735</v>
      </c>
      <c r="S46">
        <f t="shared" si="11"/>
        <v>2</v>
      </c>
      <c r="T46">
        <v>0.22149735710155002</v>
      </c>
    </row>
    <row r="47" spans="1:20">
      <c r="A47">
        <v>35</v>
      </c>
      <c r="B47" t="s">
        <v>64</v>
      </c>
      <c r="C47">
        <v>48500</v>
      </c>
      <c r="D47">
        <v>44900</v>
      </c>
      <c r="E47" s="2">
        <v>21.239695000000001</v>
      </c>
      <c r="F47" s="2">
        <v>0.46410161</v>
      </c>
      <c r="G47" s="3">
        <v>6.3886867000000001</v>
      </c>
      <c r="H47">
        <f t="shared" si="4"/>
        <v>-1.0257236174986892</v>
      </c>
      <c r="I47">
        <f t="shared" si="4"/>
        <v>0.62242144888924911</v>
      </c>
      <c r="J47">
        <f t="shared" si="4"/>
        <v>0.98938110691503089</v>
      </c>
      <c r="K47">
        <f t="shared" si="4"/>
        <v>-0.37326167101638358</v>
      </c>
      <c r="L47" s="3">
        <f t="shared" si="4"/>
        <v>3.470101402601065</v>
      </c>
      <c r="M47">
        <f t="shared" si="5"/>
        <v>18.614441250631053</v>
      </c>
      <c r="N47">
        <f t="shared" si="6"/>
        <v>3.2007332141951186</v>
      </c>
      <c r="O47">
        <f t="shared" si="7"/>
        <v>30.462265487396902</v>
      </c>
      <c r="P47">
        <f t="shared" si="8"/>
        <v>18.880217700429903</v>
      </c>
      <c r="Q47" s="3">
        <f t="shared" si="9"/>
        <v>20.089972380944847</v>
      </c>
      <c r="R47">
        <f t="shared" si="10"/>
        <v>3.2007332141951186</v>
      </c>
      <c r="S47">
        <f t="shared" si="11"/>
        <v>2</v>
      </c>
      <c r="T47">
        <v>-1.0257236174986892</v>
      </c>
    </row>
    <row r="48" spans="1:20">
      <c r="A48">
        <v>36</v>
      </c>
      <c r="B48" t="s">
        <v>65</v>
      </c>
      <c r="C48">
        <v>61900</v>
      </c>
      <c r="D48">
        <v>44300</v>
      </c>
      <c r="E48" s="2">
        <v>18.690574999999999</v>
      </c>
      <c r="F48" s="2">
        <v>2.2754951000000001</v>
      </c>
      <c r="G48" s="3">
        <v>6.3643589</v>
      </c>
      <c r="H48">
        <f t="shared" si="4"/>
        <v>-0.55494161581859891</v>
      </c>
      <c r="I48">
        <f t="shared" si="4"/>
        <v>0.57571571316788561</v>
      </c>
      <c r="J48">
        <f t="shared" si="4"/>
        <v>0.70050745974178674</v>
      </c>
      <c r="K48">
        <f t="shared" si="4"/>
        <v>0.26351149651584516</v>
      </c>
      <c r="L48" s="3">
        <f t="shared" si="4"/>
        <v>3.4515935467192742</v>
      </c>
      <c r="M48">
        <f t="shared" si="5"/>
        <v>17.116122353684219</v>
      </c>
      <c r="N48">
        <f t="shared" si="6"/>
        <v>3.891303117507277</v>
      </c>
      <c r="O48">
        <f t="shared" si="7"/>
        <v>24.274487241425682</v>
      </c>
      <c r="P48">
        <f t="shared" si="8"/>
        <v>18.862041500208786</v>
      </c>
      <c r="Q48" s="3">
        <f t="shared" si="9"/>
        <v>17.341403819300631</v>
      </c>
      <c r="R48">
        <f t="shared" si="10"/>
        <v>3.891303117507277</v>
      </c>
      <c r="S48">
        <f t="shared" si="11"/>
        <v>2</v>
      </c>
      <c r="T48">
        <v>-0.55494161581859891</v>
      </c>
    </row>
    <row r="49" spans="1:20">
      <c r="A49">
        <v>37</v>
      </c>
      <c r="B49" t="s">
        <v>66</v>
      </c>
      <c r="C49">
        <v>61100</v>
      </c>
      <c r="D49">
        <v>44100</v>
      </c>
      <c r="E49" s="2">
        <v>19.794104000000001</v>
      </c>
      <c r="F49" s="2">
        <v>0.6706683</v>
      </c>
      <c r="G49" s="3">
        <v>6.3248595999999999</v>
      </c>
      <c r="H49">
        <f t="shared" si="4"/>
        <v>-0.58304800397860423</v>
      </c>
      <c r="I49">
        <f t="shared" si="4"/>
        <v>0.56014713459409771</v>
      </c>
      <c r="J49">
        <f t="shared" si="4"/>
        <v>0.82556255600694617</v>
      </c>
      <c r="K49">
        <f t="shared" si="4"/>
        <v>-0.3006456843607464</v>
      </c>
      <c r="L49" s="3">
        <f t="shared" si="4"/>
        <v>3.4215436716039074</v>
      </c>
      <c r="M49">
        <f t="shared" si="5"/>
        <v>16.926762255989306</v>
      </c>
      <c r="N49">
        <f t="shared" si="6"/>
        <v>3.0960626418397945</v>
      </c>
      <c r="O49">
        <f t="shared" si="7"/>
        <v>27.100794079179778</v>
      </c>
      <c r="P49">
        <f t="shared" si="8"/>
        <v>18.147443096648203</v>
      </c>
      <c r="Q49" s="3">
        <f t="shared" si="9"/>
        <v>17.723021364262287</v>
      </c>
      <c r="R49">
        <f t="shared" si="10"/>
        <v>3.0960626418397945</v>
      </c>
      <c r="S49">
        <f t="shared" si="11"/>
        <v>2</v>
      </c>
      <c r="T49">
        <v>-0.58304800397860423</v>
      </c>
    </row>
    <row r="50" spans="1:20">
      <c r="A50">
        <v>38</v>
      </c>
      <c r="B50" t="s">
        <v>67</v>
      </c>
      <c r="C50">
        <v>33500</v>
      </c>
      <c r="D50">
        <v>31900</v>
      </c>
      <c r="E50" s="2">
        <v>35.075352000000002</v>
      </c>
      <c r="F50" s="2">
        <v>0.10283593000000001</v>
      </c>
      <c r="G50" s="3">
        <v>6.1434078000000003</v>
      </c>
      <c r="H50">
        <f t="shared" si="4"/>
        <v>-1.5527183954987902</v>
      </c>
      <c r="I50">
        <f t="shared" si="4"/>
        <v>-0.38953615840696126</v>
      </c>
      <c r="J50">
        <f t="shared" si="4"/>
        <v>2.55727775306273</v>
      </c>
      <c r="K50">
        <f t="shared" si="4"/>
        <v>-0.50026019046799342</v>
      </c>
      <c r="L50" s="3">
        <f t="shared" si="4"/>
        <v>3.2835006194622616</v>
      </c>
      <c r="M50">
        <f t="shared" si="5"/>
        <v>25.689800408246349</v>
      </c>
      <c r="N50">
        <f t="shared" si="6"/>
        <v>4.2235938099365615</v>
      </c>
      <c r="O50">
        <f t="shared" si="7"/>
        <v>45.386761417676198</v>
      </c>
      <c r="P50">
        <f t="shared" si="8"/>
        <v>19.790174294978719</v>
      </c>
      <c r="Q50" s="3">
        <f t="shared" si="9"/>
        <v>31.021952467972497</v>
      </c>
      <c r="R50">
        <f t="shared" si="10"/>
        <v>4.2235938099365615</v>
      </c>
      <c r="S50">
        <f t="shared" si="11"/>
        <v>2</v>
      </c>
      <c r="T50">
        <v>-1.5527183954987902</v>
      </c>
    </row>
    <row r="51" spans="1:20">
      <c r="A51">
        <v>39</v>
      </c>
      <c r="B51" t="s">
        <v>68</v>
      </c>
      <c r="C51">
        <v>29100</v>
      </c>
      <c r="D51">
        <v>25400</v>
      </c>
      <c r="E51" s="2">
        <v>43.211060000000003</v>
      </c>
      <c r="F51" s="2">
        <v>0.22869818</v>
      </c>
      <c r="G51" s="3">
        <v>6.1423015999999997</v>
      </c>
      <c r="H51">
        <f t="shared" si="4"/>
        <v>-1.70730353037882</v>
      </c>
      <c r="I51">
        <f t="shared" si="4"/>
        <v>-0.89551496205506642</v>
      </c>
      <c r="J51">
        <f t="shared" si="4"/>
        <v>3.4792397016161676</v>
      </c>
      <c r="K51">
        <f t="shared" si="4"/>
        <v>-0.45601485998199653</v>
      </c>
      <c r="L51" s="3">
        <f t="shared" si="4"/>
        <v>3.2826590558939794</v>
      </c>
      <c r="M51">
        <f t="shared" si="5"/>
        <v>33.441064102368848</v>
      </c>
      <c r="N51">
        <f t="shared" si="6"/>
        <v>8.1830956163975443</v>
      </c>
      <c r="O51">
        <f t="shared" si="7"/>
        <v>56.158878897180848</v>
      </c>
      <c r="P51">
        <f t="shared" si="8"/>
        <v>24.337723178487281</v>
      </c>
      <c r="Q51" s="3">
        <f t="shared" si="9"/>
        <v>40.474689330720217</v>
      </c>
      <c r="R51">
        <f t="shared" si="10"/>
        <v>8.1830956163975443</v>
      </c>
      <c r="S51">
        <f t="shared" si="11"/>
        <v>2</v>
      </c>
      <c r="T51">
        <v>-1.70730353037882</v>
      </c>
    </row>
    <row r="52" spans="1:20">
      <c r="A52">
        <v>40</v>
      </c>
      <c r="B52" t="s">
        <v>69</v>
      </c>
      <c r="C52">
        <v>33800</v>
      </c>
      <c r="D52">
        <v>31800</v>
      </c>
      <c r="E52" s="2">
        <v>36.779636000000004</v>
      </c>
      <c r="F52" s="2">
        <v>3.3236790000000002E-2</v>
      </c>
      <c r="G52" s="3">
        <v>6.0552849999999996</v>
      </c>
      <c r="H52">
        <f t="shared" si="4"/>
        <v>-1.5421784999387882</v>
      </c>
      <c r="I52">
        <f t="shared" si="4"/>
        <v>-0.39732044769385522</v>
      </c>
      <c r="J52">
        <f t="shared" si="4"/>
        <v>2.7504121425379235</v>
      </c>
      <c r="K52">
        <f t="shared" si="4"/>
        <v>-0.52472691461158028</v>
      </c>
      <c r="L52" s="3">
        <f t="shared" si="4"/>
        <v>3.2164594532943429</v>
      </c>
      <c r="M52">
        <f t="shared" si="5"/>
        <v>26.481069658930636</v>
      </c>
      <c r="N52">
        <f t="shared" si="6"/>
        <v>4.5244897006494522</v>
      </c>
      <c r="O52">
        <f t="shared" si="7"/>
        <v>46.464621691876559</v>
      </c>
      <c r="P52">
        <f t="shared" si="8"/>
        <v>20.040087875998115</v>
      </c>
      <c r="Q52" s="3">
        <f t="shared" si="9"/>
        <v>31.933560882678417</v>
      </c>
      <c r="R52">
        <f t="shared" si="10"/>
        <v>4.5244897006494522</v>
      </c>
      <c r="S52">
        <f t="shared" si="11"/>
        <v>2</v>
      </c>
      <c r="T52">
        <v>-1.5421784999387882</v>
      </c>
    </row>
    <row r="53" spans="1:20">
      <c r="A53">
        <v>41</v>
      </c>
      <c r="B53" t="s">
        <v>70</v>
      </c>
      <c r="C53">
        <v>40800</v>
      </c>
      <c r="D53">
        <v>35600</v>
      </c>
      <c r="E53" s="2">
        <v>26.851262999999999</v>
      </c>
      <c r="F53" s="2">
        <v>1.75137E-2</v>
      </c>
      <c r="G53" s="3">
        <v>6.0373792999999996</v>
      </c>
      <c r="H53">
        <f t="shared" si="4"/>
        <v>-1.2962476035387411</v>
      </c>
      <c r="I53">
        <f t="shared" si="4"/>
        <v>-0.10151745479188599</v>
      </c>
      <c r="J53">
        <f t="shared" si="4"/>
        <v>1.6253002141052242</v>
      </c>
      <c r="K53">
        <f t="shared" si="4"/>
        <v>-0.53025417408224018</v>
      </c>
      <c r="L53" s="3">
        <f t="shared" si="4"/>
        <v>3.2028373372352421</v>
      </c>
      <c r="M53">
        <f t="shared" si="5"/>
        <v>19.215567859515353</v>
      </c>
      <c r="N53">
        <f t="shared" si="6"/>
        <v>2.1706838544194382</v>
      </c>
      <c r="O53">
        <f t="shared" si="7"/>
        <v>36.467629639468747</v>
      </c>
      <c r="P53">
        <f t="shared" si="8"/>
        <v>16.37555451072776</v>
      </c>
      <c r="Q53" s="3">
        <f t="shared" si="9"/>
        <v>23.16894404463633</v>
      </c>
      <c r="R53">
        <f t="shared" si="10"/>
        <v>2.1706838544194382</v>
      </c>
      <c r="S53">
        <f t="shared" si="11"/>
        <v>2</v>
      </c>
      <c r="T53">
        <v>-1.2962476035387411</v>
      </c>
    </row>
    <row r="54" spans="1:20">
      <c r="A54">
        <v>42</v>
      </c>
      <c r="B54" t="s">
        <v>71</v>
      </c>
      <c r="C54">
        <v>75000</v>
      </c>
      <c r="D54">
        <v>52800</v>
      </c>
      <c r="E54" s="2">
        <v>14.668723999999999</v>
      </c>
      <c r="F54" s="2">
        <v>0.85811090000000001</v>
      </c>
      <c r="G54" s="3">
        <v>6.0172299999999996</v>
      </c>
      <c r="H54">
        <f t="shared" si="4"/>
        <v>-9.4699509698510612E-2</v>
      </c>
      <c r="I54">
        <f t="shared" si="4"/>
        <v>1.2373803025538692</v>
      </c>
      <c r="J54">
        <f t="shared" si="4"/>
        <v>0.24473967840651881</v>
      </c>
      <c r="K54">
        <f t="shared" si="4"/>
        <v>-0.23475253701788137</v>
      </c>
      <c r="L54" s="3">
        <f t="shared" si="4"/>
        <v>3.1875083580213812</v>
      </c>
      <c r="M54">
        <f t="shared" si="5"/>
        <v>14.991030464189873</v>
      </c>
      <c r="N54">
        <f t="shared" si="6"/>
        <v>5.0372453091128202</v>
      </c>
      <c r="O54">
        <f t="shared" si="7"/>
        <v>20.119874701296315</v>
      </c>
      <c r="P54">
        <f t="shared" si="8"/>
        <v>19.086912284673566</v>
      </c>
      <c r="Q54" s="3">
        <f t="shared" si="9"/>
        <v>13.311435884098909</v>
      </c>
      <c r="R54">
        <f t="shared" si="10"/>
        <v>5.0372453091128202</v>
      </c>
      <c r="S54">
        <f t="shared" si="11"/>
        <v>2</v>
      </c>
      <c r="T54">
        <v>-9.4699509698510612E-2</v>
      </c>
    </row>
    <row r="55" spans="1:20">
      <c r="A55">
        <v>43</v>
      </c>
      <c r="B55" t="s">
        <v>72</v>
      </c>
      <c r="C55">
        <v>29700</v>
      </c>
      <c r="D55">
        <v>28700</v>
      </c>
      <c r="E55" s="2">
        <v>40.972701999999998</v>
      </c>
      <c r="F55" s="2">
        <v>9.1748540000000003E-2</v>
      </c>
      <c r="G55" s="3">
        <v>5.8818979000000002</v>
      </c>
      <c r="H55">
        <f t="shared" si="4"/>
        <v>-1.686223739258816</v>
      </c>
      <c r="I55">
        <f t="shared" si="4"/>
        <v>-0.63863341558756692</v>
      </c>
      <c r="J55">
        <f t="shared" si="4"/>
        <v>3.225582502606545</v>
      </c>
      <c r="K55">
        <f t="shared" si="4"/>
        <v>-0.50415782645318463</v>
      </c>
      <c r="L55" s="3">
        <f t="shared" si="4"/>
        <v>3.0845517814719154</v>
      </c>
      <c r="M55">
        <f t="shared" si="5"/>
        <v>29.668136169413689</v>
      </c>
      <c r="N55">
        <f t="shared" si="6"/>
        <v>6.2206232094179299</v>
      </c>
      <c r="O55">
        <f t="shared" si="7"/>
        <v>51.473835436795476</v>
      </c>
      <c r="P55">
        <f t="shared" si="8"/>
        <v>21.42538992813482</v>
      </c>
      <c r="Q55" s="3">
        <f t="shared" si="9"/>
        <v>36.100175996372712</v>
      </c>
      <c r="R55">
        <f t="shared" si="10"/>
        <v>6.2206232094179299</v>
      </c>
      <c r="S55">
        <f t="shared" si="11"/>
        <v>2</v>
      </c>
      <c r="T55">
        <v>-1.686223739258816</v>
      </c>
    </row>
    <row r="56" spans="1:20">
      <c r="A56">
        <v>44</v>
      </c>
      <c r="B56" t="s">
        <v>73</v>
      </c>
      <c r="C56">
        <v>94800</v>
      </c>
      <c r="D56">
        <v>67900</v>
      </c>
      <c r="E56" s="2">
        <v>9.2331686000000008</v>
      </c>
      <c r="F56" s="2">
        <v>1.7379979999999999</v>
      </c>
      <c r="G56" s="3">
        <v>5.7835597999999999</v>
      </c>
      <c r="H56">
        <f t="shared" si="4"/>
        <v>0.60093359726162277</v>
      </c>
      <c r="I56">
        <f t="shared" si="4"/>
        <v>2.4128079848748523</v>
      </c>
      <c r="J56">
        <f t="shared" si="4"/>
        <v>-0.37123317214983803</v>
      </c>
      <c r="K56">
        <f t="shared" si="4"/>
        <v>7.4560982562972805E-2</v>
      </c>
      <c r="L56" s="3">
        <f t="shared" si="4"/>
        <v>3.0097391234227229</v>
      </c>
      <c r="M56">
        <f t="shared" si="5"/>
        <v>18.269375407517764</v>
      </c>
      <c r="N56">
        <f t="shared" si="6"/>
        <v>12.296061632332574</v>
      </c>
      <c r="O56">
        <f t="shared" si="7"/>
        <v>14.244743816838142</v>
      </c>
      <c r="P56">
        <f t="shared" si="8"/>
        <v>26.317016730474425</v>
      </c>
      <c r="Q56" s="3">
        <f t="shared" si="9"/>
        <v>12.479529991592953</v>
      </c>
      <c r="R56">
        <f t="shared" si="10"/>
        <v>12.296061632332574</v>
      </c>
      <c r="S56">
        <f t="shared" si="11"/>
        <v>2</v>
      </c>
      <c r="T56">
        <v>0.60093359726162277</v>
      </c>
    </row>
    <row r="57" spans="1:20">
      <c r="A57">
        <v>45</v>
      </c>
      <c r="B57" t="s">
        <v>74</v>
      </c>
      <c r="C57">
        <v>42500</v>
      </c>
      <c r="D57">
        <v>36500</v>
      </c>
      <c r="E57" s="2">
        <v>27.447081000000001</v>
      </c>
      <c r="F57" s="2">
        <v>0.53121299</v>
      </c>
      <c r="G57" s="3">
        <v>5.7736834999999997</v>
      </c>
      <c r="H57">
        <f t="shared" si="4"/>
        <v>-1.2365215286987297</v>
      </c>
      <c r="I57">
        <f t="shared" si="4"/>
        <v>-3.1458851209840655E-2</v>
      </c>
      <c r="J57">
        <f t="shared" si="4"/>
        <v>1.6928200322038105</v>
      </c>
      <c r="K57">
        <f t="shared" si="4"/>
        <v>-0.34966948839235351</v>
      </c>
      <c r="L57" s="3">
        <f t="shared" si="4"/>
        <v>3.0022255325084055</v>
      </c>
      <c r="M57">
        <f t="shared" si="5"/>
        <v>17.989799452458982</v>
      </c>
      <c r="N57">
        <f t="shared" si="6"/>
        <v>1.6562408111332263</v>
      </c>
      <c r="O57">
        <f t="shared" si="7"/>
        <v>34.067877989403009</v>
      </c>
      <c r="P57">
        <f t="shared" si="8"/>
        <v>15.057281627473477</v>
      </c>
      <c r="Q57" s="3">
        <f t="shared" si="9"/>
        <v>21.647658427337554</v>
      </c>
      <c r="R57">
        <f t="shared" si="10"/>
        <v>1.6562408111332263</v>
      </c>
      <c r="S57">
        <f t="shared" si="11"/>
        <v>2</v>
      </c>
      <c r="T57">
        <v>-1.2365215286987297</v>
      </c>
    </row>
    <row r="58" spans="1:20">
      <c r="A58">
        <v>46</v>
      </c>
      <c r="B58" t="s">
        <v>75</v>
      </c>
      <c r="C58">
        <v>43900</v>
      </c>
      <c r="D58">
        <v>26100</v>
      </c>
      <c r="E58" s="2">
        <v>27.616358000000002</v>
      </c>
      <c r="F58" s="2">
        <v>6.1896189999999997E-2</v>
      </c>
      <c r="G58" s="3">
        <v>5.7658854000000002</v>
      </c>
      <c r="H58">
        <f t="shared" si="4"/>
        <v>-1.1873353494187202</v>
      </c>
      <c r="I58">
        <f t="shared" si="4"/>
        <v>-0.84102493704680903</v>
      </c>
      <c r="J58">
        <f t="shared" si="4"/>
        <v>1.7120029911749635</v>
      </c>
      <c r="K58">
        <f t="shared" si="4"/>
        <v>-0.51465205400380964</v>
      </c>
      <c r="L58" s="3">
        <f t="shared" si="4"/>
        <v>2.9962929734216082</v>
      </c>
      <c r="M58">
        <f t="shared" si="5"/>
        <v>18.365830362188774</v>
      </c>
      <c r="N58">
        <f t="shared" si="6"/>
        <v>2.2997819205549748</v>
      </c>
      <c r="O58">
        <f t="shared" si="7"/>
        <v>38.560937859917345</v>
      </c>
      <c r="P58">
        <f t="shared" si="8"/>
        <v>14.429537461573393</v>
      </c>
      <c r="Q58" s="3">
        <f t="shared" si="9"/>
        <v>23.845554653065665</v>
      </c>
      <c r="R58">
        <f t="shared" si="10"/>
        <v>2.2997819205549748</v>
      </c>
      <c r="S58">
        <f t="shared" si="11"/>
        <v>2</v>
      </c>
      <c r="T58">
        <v>-1.1873353494187202</v>
      </c>
    </row>
    <row r="59" spans="1:20">
      <c r="A59">
        <v>47</v>
      </c>
      <c r="B59" t="s">
        <v>78</v>
      </c>
      <c r="C59">
        <v>28100</v>
      </c>
      <c r="D59">
        <v>28000</v>
      </c>
      <c r="E59" s="2">
        <v>42.978164999999997</v>
      </c>
      <c r="F59" s="2">
        <v>8.7250729999999999E-2</v>
      </c>
      <c r="G59" s="3">
        <v>5.7318873000000004</v>
      </c>
      <c r="H59">
        <f t="shared" si="4"/>
        <v>-1.7424365155788266</v>
      </c>
      <c r="I59">
        <f t="shared" si="4"/>
        <v>-0.69312344059582442</v>
      </c>
      <c r="J59">
        <f t="shared" si="4"/>
        <v>3.4528473669836615</v>
      </c>
      <c r="K59">
        <f t="shared" si="4"/>
        <v>-0.50573897640015619</v>
      </c>
      <c r="L59" s="3">
        <f t="shared" si="4"/>
        <v>2.9704282452071906</v>
      </c>
      <c r="M59">
        <f t="shared" si="5"/>
        <v>30.979705780826066</v>
      </c>
      <c r="N59">
        <f t="shared" si="6"/>
        <v>7.0313381379536182</v>
      </c>
      <c r="O59">
        <f t="shared" si="7"/>
        <v>53.452359709993893</v>
      </c>
      <c r="P59">
        <f t="shared" si="8"/>
        <v>21.932164324206134</v>
      </c>
      <c r="Q59" s="3">
        <f t="shared" si="9"/>
        <v>37.751725851519033</v>
      </c>
      <c r="R59">
        <f t="shared" si="10"/>
        <v>7.0313381379536182</v>
      </c>
      <c r="S59">
        <f t="shared" si="11"/>
        <v>2</v>
      </c>
      <c r="T59">
        <v>-1.7424365155788266</v>
      </c>
    </row>
    <row r="60" spans="1:20">
      <c r="A60">
        <v>48</v>
      </c>
      <c r="B60" t="s">
        <v>80</v>
      </c>
      <c r="C60">
        <v>45600</v>
      </c>
      <c r="D60">
        <v>40300</v>
      </c>
      <c r="E60" s="2">
        <v>26.318241</v>
      </c>
      <c r="F60" s="2">
        <v>7.3130879999999995E-2</v>
      </c>
      <c r="G60" s="3">
        <v>5.6009764999999998</v>
      </c>
      <c r="H60">
        <f t="shared" si="4"/>
        <v>-1.1276092745787087</v>
      </c>
      <c r="I60">
        <f t="shared" si="4"/>
        <v>0.26434414169212855</v>
      </c>
      <c r="J60">
        <f t="shared" si="4"/>
        <v>1.5648966202518253</v>
      </c>
      <c r="K60">
        <f t="shared" si="4"/>
        <v>-0.51070263651002001</v>
      </c>
      <c r="L60" s="3">
        <f t="shared" si="4"/>
        <v>2.8708352602365004</v>
      </c>
      <c r="M60">
        <f t="shared" si="5"/>
        <v>16.513403584977013</v>
      </c>
      <c r="N60">
        <f t="shared" si="6"/>
        <v>1.2665715641647517</v>
      </c>
      <c r="O60">
        <f t="shared" si="7"/>
        <v>31.774025942952139</v>
      </c>
      <c r="P60">
        <f t="shared" si="8"/>
        <v>14.30471106179542</v>
      </c>
      <c r="Q60" s="3">
        <f t="shared" si="9"/>
        <v>19.462865412388517</v>
      </c>
      <c r="R60">
        <f t="shared" si="10"/>
        <v>1.2665715641647517</v>
      </c>
      <c r="S60">
        <f t="shared" si="11"/>
        <v>2</v>
      </c>
      <c r="T60">
        <v>-1.1276092745787087</v>
      </c>
    </row>
    <row r="61" spans="1:20">
      <c r="A61">
        <v>49</v>
      </c>
      <c r="B61" t="s">
        <v>81</v>
      </c>
      <c r="C61">
        <v>105500</v>
      </c>
      <c r="D61">
        <v>65800</v>
      </c>
      <c r="E61" s="2">
        <v>10.242689</v>
      </c>
      <c r="F61" s="2">
        <v>3.6824385999999998</v>
      </c>
      <c r="G61" s="3">
        <v>5.5962519999999998</v>
      </c>
      <c r="H61">
        <f t="shared" si="4"/>
        <v>0.97685653890169488</v>
      </c>
      <c r="I61">
        <f t="shared" si="4"/>
        <v>2.2493379098500799</v>
      </c>
      <c r="J61">
        <f t="shared" si="4"/>
        <v>-0.25683140218852119</v>
      </c>
      <c r="K61">
        <f t="shared" si="4"/>
        <v>0.75810523000324992</v>
      </c>
      <c r="L61" s="3">
        <f t="shared" si="4"/>
        <v>2.8672410032501094</v>
      </c>
      <c r="M61">
        <f t="shared" si="5"/>
        <v>18.204277823506626</v>
      </c>
      <c r="N61">
        <f t="shared" si="6"/>
        <v>13.223904332052459</v>
      </c>
      <c r="O61">
        <f t="shared" si="7"/>
        <v>10.432283844821807</v>
      </c>
      <c r="P61">
        <f t="shared" si="8"/>
        <v>26.347170615520348</v>
      </c>
      <c r="Q61" s="3">
        <f t="shared" si="9"/>
        <v>11.741294526435736</v>
      </c>
      <c r="R61">
        <f t="shared" si="10"/>
        <v>10.432283844821807</v>
      </c>
      <c r="S61">
        <f t="shared" si="11"/>
        <v>3</v>
      </c>
      <c r="T61">
        <v>0.97685653890169488</v>
      </c>
    </row>
    <row r="62" spans="1:20">
      <c r="A62">
        <v>50</v>
      </c>
      <c r="B62" t="s">
        <v>82</v>
      </c>
      <c r="C62">
        <v>42400</v>
      </c>
      <c r="D62">
        <v>33200</v>
      </c>
      <c r="E62" s="2">
        <v>31.601172999999999</v>
      </c>
      <c r="F62" s="2">
        <v>0.22928566</v>
      </c>
      <c r="G62" s="3">
        <v>5.5862064</v>
      </c>
      <c r="H62">
        <f t="shared" si="4"/>
        <v>-1.2400348272187303</v>
      </c>
      <c r="I62">
        <f t="shared" si="4"/>
        <v>-0.28834039767734021</v>
      </c>
      <c r="J62">
        <f t="shared" si="4"/>
        <v>2.1635737459298001</v>
      </c>
      <c r="K62">
        <f t="shared" si="4"/>
        <v>-0.45580833859250997</v>
      </c>
      <c r="L62" s="3">
        <f t="shared" si="4"/>
        <v>2.8595986140062766</v>
      </c>
      <c r="M62">
        <f t="shared" si="5"/>
        <v>19.534656611664694</v>
      </c>
      <c r="N62">
        <f t="shared" si="6"/>
        <v>1.9463362725392959</v>
      </c>
      <c r="O62">
        <f t="shared" si="7"/>
        <v>37.639817374038735</v>
      </c>
      <c r="P62">
        <f t="shared" si="8"/>
        <v>14.955548828988119</v>
      </c>
      <c r="Q62" s="3">
        <f t="shared" si="9"/>
        <v>24.080027648426057</v>
      </c>
      <c r="R62">
        <f t="shared" si="10"/>
        <v>1.9463362725392959</v>
      </c>
      <c r="S62">
        <f t="shared" si="11"/>
        <v>2</v>
      </c>
      <c r="T62">
        <v>-1.2400348272187303</v>
      </c>
    </row>
    <row r="63" spans="1:20">
      <c r="A63">
        <v>51</v>
      </c>
      <c r="B63" t="s">
        <v>84</v>
      </c>
      <c r="C63">
        <v>42200</v>
      </c>
      <c r="D63">
        <v>32400</v>
      </c>
      <c r="E63" s="2">
        <v>27.576022999999999</v>
      </c>
      <c r="F63" s="2">
        <v>6.3350829999999997E-2</v>
      </c>
      <c r="G63" s="3">
        <v>5.5470920000000001</v>
      </c>
      <c r="H63">
        <f t="shared" si="4"/>
        <v>-1.2470614242587317</v>
      </c>
      <c r="I63">
        <f t="shared" si="4"/>
        <v>-0.35061471197249161</v>
      </c>
      <c r="J63">
        <f t="shared" si="4"/>
        <v>1.7074321123780714</v>
      </c>
      <c r="K63">
        <f t="shared" si="4"/>
        <v>-0.51414069315066935</v>
      </c>
      <c r="L63" s="3">
        <f t="shared" si="4"/>
        <v>2.8298415591923303</v>
      </c>
      <c r="M63">
        <f t="shared" si="5"/>
        <v>17.020792532993891</v>
      </c>
      <c r="N63">
        <f t="shared" si="6"/>
        <v>1.4193613754961145</v>
      </c>
      <c r="O63">
        <f t="shared" si="7"/>
        <v>35.463193028861824</v>
      </c>
      <c r="P63">
        <f t="shared" si="8"/>
        <v>13.502582209458206</v>
      </c>
      <c r="Q63" s="3">
        <f t="shared" si="9"/>
        <v>21.576064916599783</v>
      </c>
      <c r="R63">
        <f t="shared" si="10"/>
        <v>1.4193613754961145</v>
      </c>
      <c r="S63">
        <f t="shared" si="11"/>
        <v>2</v>
      </c>
      <c r="T63">
        <v>-1.2470614242587317</v>
      </c>
    </row>
    <row r="64" spans="1:20">
      <c r="A64">
        <v>52</v>
      </c>
      <c r="B64" t="s">
        <v>85</v>
      </c>
      <c r="C64">
        <v>59000</v>
      </c>
      <c r="D64">
        <v>39900</v>
      </c>
      <c r="E64" s="2">
        <v>18.595896</v>
      </c>
      <c r="F64" s="2">
        <v>1.504786</v>
      </c>
      <c r="G64" s="3">
        <v>5.5359607000000004</v>
      </c>
      <c r="H64">
        <f t="shared" si="4"/>
        <v>-0.65682727289861842</v>
      </c>
      <c r="I64">
        <f t="shared" si="4"/>
        <v>0.23320698454455283</v>
      </c>
      <c r="J64">
        <f t="shared" si="4"/>
        <v>0.68977816177201079</v>
      </c>
      <c r="K64">
        <f t="shared" si="4"/>
        <v>-7.421836060564427E-3</v>
      </c>
      <c r="L64" s="3">
        <f t="shared" si="4"/>
        <v>2.821373202161404</v>
      </c>
      <c r="M64">
        <f t="shared" si="5"/>
        <v>12.243552299210952</v>
      </c>
      <c r="N64">
        <f t="shared" si="6"/>
        <v>1.6659259212756115</v>
      </c>
      <c r="O64">
        <f t="shared" si="7"/>
        <v>23.08675972283369</v>
      </c>
      <c r="P64">
        <f t="shared" si="8"/>
        <v>12.998955544916072</v>
      </c>
      <c r="Q64" s="3">
        <f t="shared" si="9"/>
        <v>13.775119312536679</v>
      </c>
      <c r="R64">
        <f t="shared" si="10"/>
        <v>1.6659259212756115</v>
      </c>
      <c r="S64">
        <f t="shared" si="11"/>
        <v>2</v>
      </c>
      <c r="T64">
        <v>-0.65682727289861842</v>
      </c>
    </row>
    <row r="65" spans="1:20">
      <c r="A65">
        <v>53</v>
      </c>
      <c r="B65" t="s">
        <v>86</v>
      </c>
      <c r="C65">
        <v>68600</v>
      </c>
      <c r="D65">
        <v>43400</v>
      </c>
      <c r="E65" s="2">
        <v>12.973523</v>
      </c>
      <c r="F65" s="2">
        <v>0.35828912000000002</v>
      </c>
      <c r="G65" s="3">
        <v>5.5204768</v>
      </c>
      <c r="H65">
        <f t="shared" si="4"/>
        <v>-0.31955061497855375</v>
      </c>
      <c r="I65">
        <f t="shared" si="4"/>
        <v>0.5056571095858402</v>
      </c>
      <c r="J65">
        <f t="shared" si="4"/>
        <v>5.263460074766791E-2</v>
      </c>
      <c r="K65">
        <f t="shared" si="4"/>
        <v>-0.41045875425298733</v>
      </c>
      <c r="L65" s="3">
        <f t="shared" si="4"/>
        <v>2.8095935184379242</v>
      </c>
      <c r="M65">
        <f t="shared" si="5"/>
        <v>10.732015590019556</v>
      </c>
      <c r="N65">
        <f t="shared" si="6"/>
        <v>3.0743274194471781</v>
      </c>
      <c r="O65">
        <f t="shared" si="7"/>
        <v>20.848209133211782</v>
      </c>
      <c r="P65">
        <f t="shared" si="8"/>
        <v>13.841278634949536</v>
      </c>
      <c r="Q65" s="3">
        <f t="shared" si="9"/>
        <v>11.176593715498377</v>
      </c>
      <c r="R65">
        <f t="shared" si="10"/>
        <v>3.0743274194471781</v>
      </c>
      <c r="S65">
        <f t="shared" si="11"/>
        <v>2</v>
      </c>
      <c r="T65">
        <v>-0.31955061497855375</v>
      </c>
    </row>
    <row r="66" spans="1:20">
      <c r="A66">
        <v>54</v>
      </c>
      <c r="B66" t="s">
        <v>89</v>
      </c>
      <c r="C66">
        <v>59700</v>
      </c>
      <c r="D66">
        <v>45500</v>
      </c>
      <c r="E66" s="2">
        <v>20.468720999999999</v>
      </c>
      <c r="F66" s="2">
        <v>0.37753018999999999</v>
      </c>
      <c r="G66" s="3">
        <v>5.4974651000000003</v>
      </c>
      <c r="H66">
        <f t="shared" si="4"/>
        <v>-0.63223418325861369</v>
      </c>
      <c r="I66">
        <f t="shared" si="4"/>
        <v>0.66912718461061271</v>
      </c>
      <c r="J66">
        <f t="shared" si="4"/>
        <v>0.90201210457079239</v>
      </c>
      <c r="K66">
        <f t="shared" si="4"/>
        <v>-0.40369479205579006</v>
      </c>
      <c r="L66" s="3">
        <f t="shared" si="4"/>
        <v>2.7920869117083802</v>
      </c>
      <c r="M66">
        <f t="shared" si="5"/>
        <v>13.125702890220868</v>
      </c>
      <c r="N66">
        <f t="shared" si="6"/>
        <v>1.5478609327330868</v>
      </c>
      <c r="O66">
        <f t="shared" si="7"/>
        <v>24.099644467969846</v>
      </c>
      <c r="P66">
        <f t="shared" si="8"/>
        <v>13.79064474079609</v>
      </c>
      <c r="Q66" s="3">
        <f t="shared" si="9"/>
        <v>14.068203151673497</v>
      </c>
      <c r="R66">
        <f t="shared" si="10"/>
        <v>1.5478609327330868</v>
      </c>
      <c r="S66">
        <f t="shared" si="11"/>
        <v>2</v>
      </c>
      <c r="T66">
        <v>-0.63223418325861369</v>
      </c>
    </row>
    <row r="67" spans="1:20">
      <c r="A67">
        <v>55</v>
      </c>
      <c r="B67" t="s">
        <v>90</v>
      </c>
      <c r="C67">
        <v>91700</v>
      </c>
      <c r="D67">
        <v>56500</v>
      </c>
      <c r="E67" s="2">
        <v>11.658612</v>
      </c>
      <c r="F67" s="2">
        <v>0.96155321999999999</v>
      </c>
      <c r="G67" s="3">
        <v>5.4279131999999999</v>
      </c>
      <c r="H67">
        <f t="shared" si="4"/>
        <v>0.4920213431416019</v>
      </c>
      <c r="I67">
        <f t="shared" si="4"/>
        <v>1.5253990061689446</v>
      </c>
      <c r="J67">
        <f t="shared" si="4"/>
        <v>-9.6374914802097297E-2</v>
      </c>
      <c r="K67">
        <f t="shared" si="4"/>
        <v>-0.19838865797838987</v>
      </c>
      <c r="L67" s="3">
        <f t="shared" si="4"/>
        <v>2.7391739256798555</v>
      </c>
      <c r="M67">
        <f t="shared" si="5"/>
        <v>12.713596256406626</v>
      </c>
      <c r="N67">
        <f t="shared" si="6"/>
        <v>6.8617643168963101</v>
      </c>
      <c r="O67">
        <f t="shared" si="7"/>
        <v>14.592737416048557</v>
      </c>
      <c r="P67">
        <f t="shared" si="8"/>
        <v>18.588878950675468</v>
      </c>
      <c r="Q67" s="3">
        <f t="shared" si="9"/>
        <v>9.438645888649436</v>
      </c>
      <c r="R67">
        <f t="shared" si="10"/>
        <v>6.8617643168963101</v>
      </c>
      <c r="S67">
        <f t="shared" si="11"/>
        <v>2</v>
      </c>
      <c r="T67">
        <v>0.4920213431416019</v>
      </c>
    </row>
    <row r="68" spans="1:20">
      <c r="A68">
        <v>56</v>
      </c>
      <c r="B68" t="s">
        <v>92</v>
      </c>
      <c r="C68">
        <v>78500</v>
      </c>
      <c r="D68">
        <v>49900</v>
      </c>
      <c r="E68" s="2">
        <v>14.60806</v>
      </c>
      <c r="F68" s="2">
        <v>1.5220796999999999</v>
      </c>
      <c r="G68" s="3">
        <v>5.4028044</v>
      </c>
      <c r="H68">
        <f t="shared" si="4"/>
        <v>2.8265938501512967E-2</v>
      </c>
      <c r="I68">
        <f t="shared" si="4"/>
        <v>1.0116359132339454</v>
      </c>
      <c r="J68">
        <f t="shared" si="4"/>
        <v>0.23786505856433116</v>
      </c>
      <c r="K68">
        <f t="shared" si="4"/>
        <v>-1.3424479054529269E-3</v>
      </c>
      <c r="L68" s="3">
        <f t="shared" si="4"/>
        <v>2.7200719085733063</v>
      </c>
      <c r="M68">
        <f t="shared" si="5"/>
        <v>11.437231325287456</v>
      </c>
      <c r="N68">
        <f t="shared" si="6"/>
        <v>3.8711266041983534</v>
      </c>
      <c r="O68">
        <f t="shared" si="7"/>
        <v>16.371272271922788</v>
      </c>
      <c r="P68">
        <f t="shared" si="8"/>
        <v>15.205099377071065</v>
      </c>
      <c r="Q68" s="3">
        <f t="shared" si="9"/>
        <v>10.017076868704876</v>
      </c>
      <c r="R68">
        <f t="shared" si="10"/>
        <v>3.8711266041983534</v>
      </c>
      <c r="S68">
        <f t="shared" si="11"/>
        <v>2</v>
      </c>
      <c r="T68">
        <v>2.8265938501512967E-2</v>
      </c>
    </row>
    <row r="69" spans="1:20">
      <c r="A69">
        <v>57</v>
      </c>
      <c r="B69" t="s">
        <v>93</v>
      </c>
      <c r="C69">
        <v>51600</v>
      </c>
      <c r="D69">
        <v>41200</v>
      </c>
      <c r="E69" s="2">
        <v>20.409745999999998</v>
      </c>
      <c r="F69" s="2">
        <v>9.4001799999999996E-2</v>
      </c>
      <c r="G69" s="3">
        <v>5.3184671000000003</v>
      </c>
      <c r="H69">
        <f t="shared" si="4"/>
        <v>-0.91681136337866831</v>
      </c>
      <c r="I69">
        <f t="shared" si="4"/>
        <v>0.33440274527417385</v>
      </c>
      <c r="J69">
        <f t="shared" si="4"/>
        <v>0.89532888709101821</v>
      </c>
      <c r="K69">
        <f t="shared" si="4"/>
        <v>-0.50336572053285611</v>
      </c>
      <c r="L69" s="3">
        <f t="shared" si="4"/>
        <v>2.655910636536404</v>
      </c>
      <c r="M69">
        <f t="shared" si="5"/>
        <v>12.287033105319097</v>
      </c>
      <c r="N69">
        <f t="shared" si="6"/>
        <v>0.99345534887641718</v>
      </c>
      <c r="O69">
        <f t="shared" si="7"/>
        <v>26.281118039458057</v>
      </c>
      <c r="P69">
        <f t="shared" si="8"/>
        <v>12.054538644268026</v>
      </c>
      <c r="Q69" s="3">
        <f t="shared" si="9"/>
        <v>14.52841290556813</v>
      </c>
      <c r="R69">
        <f t="shared" si="10"/>
        <v>0.99345534887641718</v>
      </c>
      <c r="S69">
        <f t="shared" si="11"/>
        <v>2</v>
      </c>
      <c r="T69">
        <v>-0.91681136337866831</v>
      </c>
    </row>
    <row r="70" spans="1:20">
      <c r="A70">
        <v>58</v>
      </c>
      <c r="B70" t="s">
        <v>94</v>
      </c>
      <c r="C70">
        <v>47700</v>
      </c>
      <c r="D70">
        <v>39800</v>
      </c>
      <c r="E70" s="2">
        <v>25.405338</v>
      </c>
      <c r="F70" s="2">
        <v>0.29822474999999998</v>
      </c>
      <c r="G70" s="3">
        <v>5.2935027999999997</v>
      </c>
      <c r="H70">
        <f t="shared" si="4"/>
        <v>-1.0538300056586947</v>
      </c>
      <c r="I70">
        <f t="shared" si="4"/>
        <v>0.2254226952576589</v>
      </c>
      <c r="J70">
        <f t="shared" si="4"/>
        <v>1.4614438133516416</v>
      </c>
      <c r="K70">
        <f t="shared" si="4"/>
        <v>-0.43157364693195344</v>
      </c>
      <c r="L70" s="3">
        <f t="shared" si="4"/>
        <v>2.636918550667982</v>
      </c>
      <c r="M70">
        <f t="shared" si="5"/>
        <v>14.417591941117724</v>
      </c>
      <c r="N70">
        <f t="shared" si="6"/>
        <v>0.75249592175848812</v>
      </c>
      <c r="O70">
        <f t="shared" si="7"/>
        <v>29.347187018642167</v>
      </c>
      <c r="P70">
        <f t="shared" si="8"/>
        <v>12.401862374470111</v>
      </c>
      <c r="Q70" s="3">
        <f t="shared" si="9"/>
        <v>17.302891659062045</v>
      </c>
      <c r="R70">
        <f t="shared" si="10"/>
        <v>0.75249592175848812</v>
      </c>
      <c r="S70">
        <f t="shared" si="11"/>
        <v>2</v>
      </c>
      <c r="T70">
        <v>-1.0538300056586947</v>
      </c>
    </row>
    <row r="71" spans="1:20">
      <c r="A71">
        <v>59</v>
      </c>
      <c r="B71" t="s">
        <v>96</v>
      </c>
      <c r="C71">
        <v>63100</v>
      </c>
      <c r="D71">
        <v>48400</v>
      </c>
      <c r="E71" s="2">
        <v>16.702759</v>
      </c>
      <c r="F71" s="2">
        <v>0.39558756</v>
      </c>
      <c r="G71" s="3">
        <v>5.2551394</v>
      </c>
      <c r="H71">
        <f t="shared" si="4"/>
        <v>-0.51278203357859076</v>
      </c>
      <c r="I71">
        <f t="shared" si="4"/>
        <v>0.89487157393053662</v>
      </c>
      <c r="J71">
        <f t="shared" si="4"/>
        <v>0.47524240441707521</v>
      </c>
      <c r="K71">
        <f t="shared" si="4"/>
        <v>-0.39734694507738366</v>
      </c>
      <c r="L71" s="3">
        <f t="shared" si="4"/>
        <v>2.6077328339843735</v>
      </c>
      <c r="M71">
        <f t="shared" si="5"/>
        <v>11.160613053421809</v>
      </c>
      <c r="N71">
        <f t="shared" si="6"/>
        <v>2.2174775391500039</v>
      </c>
      <c r="O71">
        <f t="shared" si="7"/>
        <v>20.636763132783045</v>
      </c>
      <c r="P71">
        <f t="shared" si="8"/>
        <v>13.25447279886248</v>
      </c>
      <c r="Q71" s="3">
        <f t="shared" si="9"/>
        <v>11.294241117761858</v>
      </c>
      <c r="R71">
        <f t="shared" si="10"/>
        <v>2.2174775391500039</v>
      </c>
      <c r="S71">
        <f t="shared" si="11"/>
        <v>2</v>
      </c>
      <c r="T71">
        <v>-0.51278203357859076</v>
      </c>
    </row>
    <row r="72" spans="1:20">
      <c r="A72">
        <v>60</v>
      </c>
      <c r="B72" t="s">
        <v>98</v>
      </c>
      <c r="C72">
        <v>45000</v>
      </c>
      <c r="D72">
        <v>37100</v>
      </c>
      <c r="E72" s="2">
        <v>23.651513999999999</v>
      </c>
      <c r="F72" s="2">
        <v>0.12868352</v>
      </c>
      <c r="G72" s="3">
        <v>5.2495364999999996</v>
      </c>
      <c r="H72">
        <f t="shared" si="4"/>
        <v>-1.1486890656987128</v>
      </c>
      <c r="I72">
        <f t="shared" si="4"/>
        <v>1.5246884511522901E-2</v>
      </c>
      <c r="J72">
        <f t="shared" si="4"/>
        <v>1.262695407870547</v>
      </c>
      <c r="K72">
        <f t="shared" si="4"/>
        <v>-0.49117378718331872</v>
      </c>
      <c r="L72" s="3">
        <f t="shared" si="4"/>
        <v>2.6034703167933371</v>
      </c>
      <c r="M72">
        <f t="shared" si="5"/>
        <v>13.509268966929923</v>
      </c>
      <c r="N72">
        <f t="shared" si="6"/>
        <v>0.71907972855759783</v>
      </c>
      <c r="O72">
        <f t="shared" si="7"/>
        <v>29.87214249549632</v>
      </c>
      <c r="P72">
        <f t="shared" si="8"/>
        <v>11.583972517873828</v>
      </c>
      <c r="Q72" s="3">
        <f t="shared" si="9"/>
        <v>16.976689061356247</v>
      </c>
      <c r="R72">
        <f t="shared" si="10"/>
        <v>0.71907972855759783</v>
      </c>
      <c r="S72">
        <f t="shared" si="11"/>
        <v>2</v>
      </c>
      <c r="T72">
        <v>-1.1486890656987128</v>
      </c>
    </row>
    <row r="73" spans="1:20">
      <c r="A73">
        <v>61</v>
      </c>
      <c r="B73" t="s">
        <v>100</v>
      </c>
      <c r="C73">
        <v>54400</v>
      </c>
      <c r="D73">
        <v>38900</v>
      </c>
      <c r="E73" s="2">
        <v>18.653946000000001</v>
      </c>
      <c r="F73" s="2">
        <v>0.16463322999999999</v>
      </c>
      <c r="G73" s="3">
        <v>5.2321042999999996</v>
      </c>
      <c r="H73">
        <f t="shared" si="4"/>
        <v>-0.8184390048186494</v>
      </c>
      <c r="I73">
        <f t="shared" si="4"/>
        <v>0.15536409167561357</v>
      </c>
      <c r="J73">
        <f t="shared" si="4"/>
        <v>0.69635655557787601</v>
      </c>
      <c r="K73">
        <f t="shared" si="4"/>
        <v>-0.47853610749917402</v>
      </c>
      <c r="L73" s="3">
        <f t="shared" ref="L73:L136" si="12">STANDARDIZE(G73,G$9,G$10)</f>
        <v>2.5902084252411806</v>
      </c>
      <c r="M73">
        <f t="shared" si="5"/>
        <v>10.986087923764023</v>
      </c>
      <c r="N73">
        <f t="shared" si="6"/>
        <v>1.0103929492279755</v>
      </c>
      <c r="O73">
        <f t="shared" si="7"/>
        <v>25.226764775755907</v>
      </c>
      <c r="P73">
        <f t="shared" si="8"/>
        <v>11.152215616744044</v>
      </c>
      <c r="Q73" s="3">
        <f t="shared" si="9"/>
        <v>13.378947816273662</v>
      </c>
      <c r="R73">
        <f t="shared" si="10"/>
        <v>1.0103929492279755</v>
      </c>
      <c r="S73">
        <f t="shared" si="11"/>
        <v>2</v>
      </c>
      <c r="T73">
        <v>-0.8184390048186494</v>
      </c>
    </row>
    <row r="74" spans="1:20">
      <c r="A74">
        <v>62</v>
      </c>
      <c r="B74" t="s">
        <v>103</v>
      </c>
      <c r="C74">
        <v>66700</v>
      </c>
      <c r="D74">
        <v>46800</v>
      </c>
      <c r="E74" s="2">
        <v>15.013785</v>
      </c>
      <c r="F74" s="2">
        <v>1.2021189999999999</v>
      </c>
      <c r="G74" s="3">
        <v>5.2249578999999997</v>
      </c>
      <c r="H74">
        <f t="shared" si="4"/>
        <v>-0.38630328685856657</v>
      </c>
      <c r="I74">
        <f t="shared" si="4"/>
        <v>0.77032294534023371</v>
      </c>
      <c r="J74">
        <f t="shared" si="4"/>
        <v>0.28384298839869143</v>
      </c>
      <c r="K74">
        <f t="shared" si="4"/>
        <v>-0.11382070817833773</v>
      </c>
      <c r="L74" s="3">
        <f t="shared" si="12"/>
        <v>2.584771659842187</v>
      </c>
      <c r="M74">
        <f t="shared" si="5"/>
        <v>10.291447209760527</v>
      </c>
      <c r="N74">
        <f t="shared" si="6"/>
        <v>2.5585892380134183</v>
      </c>
      <c r="O74">
        <f t="shared" si="7"/>
        <v>18.388259454876493</v>
      </c>
      <c r="P74">
        <f t="shared" si="8"/>
        <v>12.954338364188503</v>
      </c>
      <c r="Q74" s="3">
        <f t="shared" si="9"/>
        <v>10.205443580361226</v>
      </c>
      <c r="R74">
        <f t="shared" si="10"/>
        <v>2.5585892380134183</v>
      </c>
      <c r="S74">
        <f t="shared" si="11"/>
        <v>2</v>
      </c>
      <c r="T74">
        <v>-0.38630328685856657</v>
      </c>
    </row>
    <row r="75" spans="1:20">
      <c r="A75">
        <v>63</v>
      </c>
      <c r="B75" t="s">
        <v>106</v>
      </c>
      <c r="C75">
        <v>76700</v>
      </c>
      <c r="D75">
        <v>49700</v>
      </c>
      <c r="E75" s="2">
        <v>13.445237000000001</v>
      </c>
      <c r="F75" s="2">
        <v>1.6042205</v>
      </c>
      <c r="G75" s="3">
        <v>5.1140385000000004</v>
      </c>
      <c r="H75">
        <f t="shared" si="4"/>
        <v>-3.4973434858499158E-2</v>
      </c>
      <c r="I75">
        <f t="shared" si="4"/>
        <v>0.99606733466015762</v>
      </c>
      <c r="J75">
        <f t="shared" si="4"/>
        <v>0.10609059481726044</v>
      </c>
      <c r="K75">
        <f t="shared" si="4"/>
        <v>2.7533143007502914E-2</v>
      </c>
      <c r="L75" s="3">
        <f t="shared" si="12"/>
        <v>2.5003875285317232</v>
      </c>
      <c r="M75">
        <f t="shared" si="5"/>
        <v>9.9205964397521083</v>
      </c>
      <c r="N75">
        <f t="shared" si="6"/>
        <v>3.7620495680117552</v>
      </c>
      <c r="O75">
        <f t="shared" si="7"/>
        <v>15.114679227506087</v>
      </c>
      <c r="P75">
        <f t="shared" si="8"/>
        <v>13.788279669656399</v>
      </c>
      <c r="Q75" s="3">
        <f t="shared" si="9"/>
        <v>8.6260412238284179</v>
      </c>
      <c r="R75">
        <f t="shared" si="10"/>
        <v>3.7620495680117552</v>
      </c>
      <c r="S75">
        <f t="shared" si="11"/>
        <v>2</v>
      </c>
      <c r="T75">
        <v>-3.4973434858499158E-2</v>
      </c>
    </row>
    <row r="76" spans="1:20">
      <c r="A76">
        <v>64</v>
      </c>
      <c r="B76" t="s">
        <v>107</v>
      </c>
      <c r="C76">
        <v>104400</v>
      </c>
      <c r="D76">
        <v>65700</v>
      </c>
      <c r="E76" s="2">
        <v>9.4252949000000008</v>
      </c>
      <c r="F76" s="2">
        <v>0.64435374999999995</v>
      </c>
      <c r="G76" s="3">
        <v>5.0876302999999998</v>
      </c>
      <c r="H76">
        <f t="shared" si="4"/>
        <v>0.93821025518168755</v>
      </c>
      <c r="I76">
        <f t="shared" si="4"/>
        <v>2.2415536205631859</v>
      </c>
      <c r="J76">
        <f t="shared" si="4"/>
        <v>-0.34946086445192626</v>
      </c>
      <c r="K76">
        <f t="shared" si="4"/>
        <v>-0.309896241706895</v>
      </c>
      <c r="L76" s="3">
        <f t="shared" si="12"/>
        <v>2.4802969671288215</v>
      </c>
      <c r="M76">
        <f t="shared" si="5"/>
        <v>14.579720207765945</v>
      </c>
      <c r="N76">
        <f t="shared" si="6"/>
        <v>11.235504675922696</v>
      </c>
      <c r="O76">
        <f t="shared" si="7"/>
        <v>12.47034202382202</v>
      </c>
      <c r="P76">
        <f t="shared" si="8"/>
        <v>22.416744795100602</v>
      </c>
      <c r="Q76" s="3">
        <f t="shared" si="9"/>
        <v>9.0914882508247974</v>
      </c>
      <c r="R76">
        <f t="shared" si="10"/>
        <v>9.0914882508247974</v>
      </c>
      <c r="S76">
        <f t="shared" si="11"/>
        <v>5</v>
      </c>
      <c r="T76">
        <v>0.93821025518168755</v>
      </c>
    </row>
    <row r="77" spans="1:20">
      <c r="A77">
        <v>65</v>
      </c>
      <c r="B77" t="s">
        <v>109</v>
      </c>
      <c r="C77">
        <v>35100</v>
      </c>
      <c r="D77">
        <v>30900</v>
      </c>
      <c r="E77" s="2">
        <v>30.484687999999998</v>
      </c>
      <c r="F77" s="2">
        <v>0.13676974</v>
      </c>
      <c r="G77" s="3">
        <v>5.0478740000000002</v>
      </c>
      <c r="H77">
        <f t="shared" si="4"/>
        <v>-1.4965056191787796</v>
      </c>
      <c r="I77">
        <f t="shared" si="4"/>
        <v>-0.46737905127590051</v>
      </c>
      <c r="J77">
        <f t="shared" si="4"/>
        <v>2.0370504382925687</v>
      </c>
      <c r="K77">
        <f t="shared" si="4"/>
        <v>-0.48833117570702239</v>
      </c>
      <c r="L77" s="3">
        <f t="shared" si="12"/>
        <v>2.4500515741712485</v>
      </c>
      <c r="M77">
        <f t="shared" si="5"/>
        <v>17.19617794023976</v>
      </c>
      <c r="N77">
        <f t="shared" si="6"/>
        <v>1.5665215934242109</v>
      </c>
      <c r="O77">
        <f t="shared" si="7"/>
        <v>37.398863475223273</v>
      </c>
      <c r="P77">
        <f t="shared" si="8"/>
        <v>12.099418048686774</v>
      </c>
      <c r="Q77" s="3">
        <f t="shared" si="9"/>
        <v>22.639444818008357</v>
      </c>
      <c r="R77">
        <f t="shared" si="10"/>
        <v>1.5665215934242109</v>
      </c>
      <c r="S77">
        <f t="shared" si="11"/>
        <v>2</v>
      </c>
      <c r="T77">
        <v>-1.4965056191787796</v>
      </c>
    </row>
    <row r="78" spans="1:20">
      <c r="A78">
        <v>66</v>
      </c>
      <c r="B78" t="s">
        <v>110</v>
      </c>
      <c r="C78">
        <v>48400</v>
      </c>
      <c r="D78">
        <v>39200</v>
      </c>
      <c r="E78" s="2">
        <v>20.588211000000001</v>
      </c>
      <c r="F78" s="2">
        <v>0.38401425</v>
      </c>
      <c r="G78" s="3">
        <v>5.0406141</v>
      </c>
      <c r="H78">
        <f t="shared" ref="H78:K141" si="13">STANDARDIZE(C78,C$9,C$10)</f>
        <v>-1.0292369160186898</v>
      </c>
      <c r="I78">
        <f t="shared" si="13"/>
        <v>0.17871695953629535</v>
      </c>
      <c r="J78">
        <f t="shared" si="13"/>
        <v>0.91555305678203847</v>
      </c>
      <c r="K78">
        <f t="shared" si="13"/>
        <v>-0.40141540027953443</v>
      </c>
      <c r="L78" s="3">
        <f t="shared" si="12"/>
        <v>2.4445284613983627</v>
      </c>
      <c r="M78">
        <f t="shared" ref="M78:M141" si="14">SUMXMY2($E$3:$I$3,H78:L78)</f>
        <v>11.200398531555178</v>
      </c>
      <c r="N78">
        <f t="shared" ref="N78:N141" si="15">SUMXMY2($E$4:$I$4,H78:L78)</f>
        <v>0.66085552188854368</v>
      </c>
      <c r="O78">
        <f t="shared" ref="O78:O141" si="16">SUMXMY2($E$5:$I$5,H78:L78)</f>
        <v>25.949052147180087</v>
      </c>
      <c r="P78">
        <f t="shared" ref="P78:P141" si="17">SUMXMY2($E$6:$I$6,H78:L78)</f>
        <v>10.457279522015114</v>
      </c>
      <c r="Q78" s="3">
        <f t="shared" ref="Q78:Q141" si="18">SUMXMY2($E$7:$I$7,H78:L78)</f>
        <v>13.956454584315782</v>
      </c>
      <c r="R78">
        <f t="shared" ref="R78:R141" si="19">MIN(M78:Q78)</f>
        <v>0.66085552188854368</v>
      </c>
      <c r="S78">
        <f t="shared" ref="S78:S141" si="20">MATCH(R78,M78:Q78,FALSE())</f>
        <v>2</v>
      </c>
      <c r="T78">
        <v>-1.0292369160186898</v>
      </c>
    </row>
    <row r="79" spans="1:20">
      <c r="A79">
        <v>67</v>
      </c>
      <c r="B79" t="s">
        <v>111</v>
      </c>
      <c r="C79">
        <v>113100</v>
      </c>
      <c r="D79">
        <v>85800</v>
      </c>
      <c r="E79" s="2">
        <v>5.9269118000000001</v>
      </c>
      <c r="F79" s="2">
        <v>0.74594050999999995</v>
      </c>
      <c r="G79" s="3">
        <v>5.0363774000000001</v>
      </c>
      <c r="H79">
        <f t="shared" si="13"/>
        <v>1.2438672264217461</v>
      </c>
      <c r="I79">
        <f t="shared" si="13"/>
        <v>3.8061957672288651</v>
      </c>
      <c r="J79">
        <f t="shared" si="13"/>
        <v>-0.74590775016395217</v>
      </c>
      <c r="K79">
        <f t="shared" si="13"/>
        <v>-0.27418466202989378</v>
      </c>
      <c r="L79" s="3">
        <f t="shared" si="12"/>
        <v>2.4413053079272564</v>
      </c>
      <c r="M79">
        <f t="shared" si="14"/>
        <v>24.985436896380506</v>
      </c>
      <c r="N79">
        <f t="shared" si="15"/>
        <v>23.310890784907791</v>
      </c>
      <c r="O79">
        <f t="shared" si="16"/>
        <v>14.74844278442364</v>
      </c>
      <c r="P79">
        <f t="shared" si="17"/>
        <v>36.159195872134887</v>
      </c>
      <c r="Q79" s="3">
        <f t="shared" si="18"/>
        <v>15.418374100466149</v>
      </c>
      <c r="R79">
        <f t="shared" si="19"/>
        <v>14.74844278442364</v>
      </c>
      <c r="S79">
        <f t="shared" si="20"/>
        <v>3</v>
      </c>
      <c r="T79">
        <v>1.2438672264217461</v>
      </c>
    </row>
    <row r="80" spans="1:20">
      <c r="A80">
        <v>68</v>
      </c>
      <c r="B80" t="s">
        <v>113</v>
      </c>
      <c r="C80">
        <v>42600</v>
      </c>
      <c r="D80">
        <v>36700</v>
      </c>
      <c r="E80" s="2">
        <v>24.772984000000001</v>
      </c>
      <c r="F80" s="2">
        <v>0.15893224</v>
      </c>
      <c r="G80" s="3">
        <v>5.0284804999999997</v>
      </c>
      <c r="H80">
        <f t="shared" si="13"/>
        <v>-1.2330082301787288</v>
      </c>
      <c r="I80">
        <f t="shared" si="13"/>
        <v>-1.5890272636052805E-2</v>
      </c>
      <c r="J80">
        <f t="shared" si="13"/>
        <v>1.3897836301179809</v>
      </c>
      <c r="K80">
        <f t="shared" si="13"/>
        <v>-0.48054022062004514</v>
      </c>
      <c r="L80" s="3">
        <f t="shared" si="12"/>
        <v>2.4352975847828322</v>
      </c>
      <c r="M80">
        <f t="shared" si="14"/>
        <v>13.256785574214653</v>
      </c>
      <c r="N80">
        <f t="shared" si="15"/>
        <v>0.56205229071673768</v>
      </c>
      <c r="O80">
        <f t="shared" si="16"/>
        <v>30.213476503244237</v>
      </c>
      <c r="P80">
        <f t="shared" si="17"/>
        <v>10.742762612676133</v>
      </c>
      <c r="Q80" s="3">
        <f t="shared" si="18"/>
        <v>17.023614670071556</v>
      </c>
      <c r="R80">
        <f t="shared" si="19"/>
        <v>0.56205229071673768</v>
      </c>
      <c r="S80">
        <f t="shared" si="20"/>
        <v>2</v>
      </c>
      <c r="T80">
        <v>-1.2330082301787288</v>
      </c>
    </row>
    <row r="81" spans="1:20">
      <c r="A81">
        <v>69</v>
      </c>
      <c r="B81" t="s">
        <v>114</v>
      </c>
      <c r="C81">
        <v>67500</v>
      </c>
      <c r="D81">
        <v>47800</v>
      </c>
      <c r="E81" s="2">
        <v>13.10263</v>
      </c>
      <c r="F81" s="2">
        <v>0.49392343</v>
      </c>
      <c r="G81" s="3">
        <v>5.0262308000000004</v>
      </c>
      <c r="H81">
        <f t="shared" si="13"/>
        <v>-0.35819689869856114</v>
      </c>
      <c r="I81">
        <f t="shared" si="13"/>
        <v>0.84816583820917302</v>
      </c>
      <c r="J81">
        <f t="shared" si="13"/>
        <v>6.7265379198896511E-2</v>
      </c>
      <c r="K81">
        <f t="shared" si="13"/>
        <v>-0.36277817591285638</v>
      </c>
      <c r="L81" s="3">
        <f t="shared" si="12"/>
        <v>2.4335860809322063</v>
      </c>
      <c r="M81">
        <f t="shared" si="14"/>
        <v>9.1734918442629922</v>
      </c>
      <c r="N81">
        <f t="shared" si="15"/>
        <v>2.9075178693810648</v>
      </c>
      <c r="O81">
        <f t="shared" si="16"/>
        <v>18.060878151904731</v>
      </c>
      <c r="P81">
        <f t="shared" si="17"/>
        <v>12.378962586147205</v>
      </c>
      <c r="Q81" s="3">
        <f t="shared" si="18"/>
        <v>9.0192033276712937</v>
      </c>
      <c r="R81">
        <f t="shared" si="19"/>
        <v>2.9075178693810648</v>
      </c>
      <c r="S81">
        <f t="shared" si="20"/>
        <v>2</v>
      </c>
      <c r="T81">
        <v>-0.35819689869856114</v>
      </c>
    </row>
    <row r="82" spans="1:20">
      <c r="A82">
        <v>70</v>
      </c>
      <c r="B82" t="s">
        <v>116</v>
      </c>
      <c r="C82">
        <v>40700</v>
      </c>
      <c r="D82">
        <v>31300</v>
      </c>
      <c r="E82" s="2">
        <v>27.106010000000001</v>
      </c>
      <c r="F82" s="2">
        <v>0.16059734000000001</v>
      </c>
      <c r="G82" s="3">
        <v>4.9766187999999998</v>
      </c>
      <c r="H82">
        <f t="shared" si="13"/>
        <v>-1.2997609020587417</v>
      </c>
      <c r="I82">
        <f t="shared" si="13"/>
        <v>-0.43624189412832481</v>
      </c>
      <c r="J82">
        <f t="shared" si="13"/>
        <v>1.6541688805455812</v>
      </c>
      <c r="K82">
        <f t="shared" si="13"/>
        <v>-0.47995487513486401</v>
      </c>
      <c r="L82" s="3">
        <f t="shared" si="12"/>
        <v>2.3958427689184849</v>
      </c>
      <c r="M82">
        <f t="shared" si="14"/>
        <v>14.405294614131847</v>
      </c>
      <c r="N82">
        <f t="shared" si="15"/>
        <v>0.85783037629219405</v>
      </c>
      <c r="O82">
        <f t="shared" si="16"/>
        <v>33.577656382785378</v>
      </c>
      <c r="P82">
        <f t="shared" si="17"/>
        <v>10.579279215267716</v>
      </c>
      <c r="Q82" s="3">
        <f t="shared" si="18"/>
        <v>19.317123647829288</v>
      </c>
      <c r="R82">
        <f t="shared" si="19"/>
        <v>0.85783037629219405</v>
      </c>
      <c r="S82">
        <f t="shared" si="20"/>
        <v>2</v>
      </c>
      <c r="T82">
        <v>-1.2997609020587417</v>
      </c>
    </row>
    <row r="83" spans="1:20">
      <c r="A83">
        <v>71</v>
      </c>
      <c r="B83" t="s">
        <v>117</v>
      </c>
      <c r="C83">
        <v>71500</v>
      </c>
      <c r="D83">
        <v>45800</v>
      </c>
      <c r="E83" s="2">
        <v>16.336199000000001</v>
      </c>
      <c r="F83" s="2">
        <v>0.58125477999999997</v>
      </c>
      <c r="G83" s="3">
        <v>4.9541501999999999</v>
      </c>
      <c r="H83">
        <f t="shared" si="13"/>
        <v>-0.21766495789853421</v>
      </c>
      <c r="I83">
        <f t="shared" si="13"/>
        <v>0.69248005247129452</v>
      </c>
      <c r="J83">
        <f t="shared" si="13"/>
        <v>0.43370276559747306</v>
      </c>
      <c r="K83">
        <f t="shared" si="13"/>
        <v>-0.3320779108012899</v>
      </c>
      <c r="L83" s="3">
        <f t="shared" si="12"/>
        <v>2.3787493362749408</v>
      </c>
      <c r="M83">
        <f t="shared" si="14"/>
        <v>9.1763446695426545</v>
      </c>
      <c r="N83">
        <f t="shared" si="15"/>
        <v>1.9251225738394118</v>
      </c>
      <c r="O83">
        <f t="shared" si="16"/>
        <v>18.353811114332476</v>
      </c>
      <c r="P83">
        <f t="shared" si="17"/>
        <v>11.415853934478458</v>
      </c>
      <c r="Q83" s="3">
        <f t="shared" si="18"/>
        <v>9.2840148590798499</v>
      </c>
      <c r="R83">
        <f t="shared" si="19"/>
        <v>1.9251225738394118</v>
      </c>
      <c r="S83">
        <f t="shared" si="20"/>
        <v>2</v>
      </c>
      <c r="T83">
        <v>-0.21766495789853421</v>
      </c>
    </row>
    <row r="84" spans="1:20">
      <c r="A84">
        <v>72</v>
      </c>
      <c r="B84" t="s">
        <v>118</v>
      </c>
      <c r="C84">
        <v>65700</v>
      </c>
      <c r="D84">
        <v>45400</v>
      </c>
      <c r="E84" s="2">
        <v>15.731335</v>
      </c>
      <c r="F84" s="2">
        <v>0.71148992</v>
      </c>
      <c r="G84" s="3">
        <v>4.9141703000000003</v>
      </c>
      <c r="H84">
        <f t="shared" si="13"/>
        <v>-0.42143627205857331</v>
      </c>
      <c r="I84">
        <f t="shared" si="13"/>
        <v>0.66134289532371882</v>
      </c>
      <c r="J84">
        <f t="shared" si="13"/>
        <v>0.36515782862950086</v>
      </c>
      <c r="K84">
        <f t="shared" si="13"/>
        <v>-0.28629534446237515</v>
      </c>
      <c r="L84" s="3">
        <f t="shared" si="12"/>
        <v>2.3483338351869509</v>
      </c>
      <c r="M84">
        <f t="shared" si="14"/>
        <v>8.941647514215223</v>
      </c>
      <c r="N84">
        <f t="shared" si="15"/>
        <v>1.8266240863703402</v>
      </c>
      <c r="O84">
        <f t="shared" si="16"/>
        <v>18.72170543878655</v>
      </c>
      <c r="P84">
        <f t="shared" si="17"/>
        <v>11.024885691887221</v>
      </c>
      <c r="Q84" s="3">
        <f t="shared" si="18"/>
        <v>9.3880021068874751</v>
      </c>
      <c r="R84">
        <f t="shared" si="19"/>
        <v>1.8266240863703402</v>
      </c>
      <c r="S84">
        <f t="shared" si="20"/>
        <v>2</v>
      </c>
      <c r="T84">
        <v>-0.42143627205857331</v>
      </c>
    </row>
    <row r="85" spans="1:20">
      <c r="A85">
        <v>73</v>
      </c>
      <c r="B85" t="s">
        <v>120</v>
      </c>
      <c r="C85">
        <v>114700</v>
      </c>
      <c r="D85">
        <v>67900</v>
      </c>
      <c r="E85" s="2">
        <v>8.8423376000000005</v>
      </c>
      <c r="F85" s="2">
        <v>4.7117095000000004</v>
      </c>
      <c r="G85" s="3">
        <v>4.8850955999999996</v>
      </c>
      <c r="H85">
        <f t="shared" si="13"/>
        <v>1.3000800027417569</v>
      </c>
      <c r="I85">
        <f t="shared" si="13"/>
        <v>2.4128079848748523</v>
      </c>
      <c r="J85">
        <f t="shared" si="13"/>
        <v>-0.41552327084992519</v>
      </c>
      <c r="K85">
        <f t="shared" si="13"/>
        <v>1.1199327925179789</v>
      </c>
      <c r="L85" s="3">
        <f t="shared" si="12"/>
        <v>2.3262146810749345</v>
      </c>
      <c r="M85">
        <f t="shared" si="14"/>
        <v>17.441993380132359</v>
      </c>
      <c r="N85">
        <f t="shared" si="15"/>
        <v>15.98165065103867</v>
      </c>
      <c r="O85">
        <f t="shared" si="16"/>
        <v>6.4646644250186576</v>
      </c>
      <c r="P85">
        <f t="shared" si="17"/>
        <v>26.384858752058285</v>
      </c>
      <c r="Q85" s="3">
        <f t="shared" si="18"/>
        <v>9.9319465764001791</v>
      </c>
      <c r="R85">
        <f t="shared" si="19"/>
        <v>6.4646644250186576</v>
      </c>
      <c r="S85">
        <f t="shared" si="20"/>
        <v>3</v>
      </c>
      <c r="T85">
        <v>1.3000800027417569</v>
      </c>
    </row>
    <row r="86" spans="1:20">
      <c r="A86">
        <v>74</v>
      </c>
      <c r="B86" t="s">
        <v>121</v>
      </c>
      <c r="C86">
        <v>58600</v>
      </c>
      <c r="D86">
        <v>35900</v>
      </c>
      <c r="E86" s="2">
        <v>18.844024999999998</v>
      </c>
      <c r="F86" s="2">
        <v>0.30878382999999998</v>
      </c>
      <c r="G86" s="3">
        <v>4.8402561999999998</v>
      </c>
      <c r="H86">
        <f t="shared" si="13"/>
        <v>-0.67088046697862114</v>
      </c>
      <c r="I86">
        <f t="shared" si="13"/>
        <v>-7.8164586931204219E-2</v>
      </c>
      <c r="J86">
        <f t="shared" si="13"/>
        <v>0.71789685732163167</v>
      </c>
      <c r="K86">
        <f t="shared" si="13"/>
        <v>-0.42786173184837534</v>
      </c>
      <c r="L86" s="3">
        <f t="shared" si="12"/>
        <v>2.2921022190756593</v>
      </c>
      <c r="M86">
        <f t="shared" si="14"/>
        <v>9.079111967762854</v>
      </c>
      <c r="N86">
        <f t="shared" si="15"/>
        <v>0.62335942354519758</v>
      </c>
      <c r="O86">
        <f t="shared" si="16"/>
        <v>23.833627603142055</v>
      </c>
      <c r="P86">
        <f t="shared" si="17"/>
        <v>8.9357732507245675</v>
      </c>
      <c r="Q86" s="3">
        <f t="shared" si="18"/>
        <v>11.808142996494741</v>
      </c>
      <c r="R86">
        <f t="shared" si="19"/>
        <v>0.62335942354519758</v>
      </c>
      <c r="S86">
        <f t="shared" si="20"/>
        <v>2</v>
      </c>
      <c r="T86">
        <v>-0.67088046697862114</v>
      </c>
    </row>
    <row r="87" spans="1:20">
      <c r="A87">
        <v>75</v>
      </c>
      <c r="B87" t="s">
        <v>123</v>
      </c>
      <c r="C87">
        <v>111300</v>
      </c>
      <c r="D87">
        <v>65300</v>
      </c>
      <c r="E87" s="2">
        <v>8.7772349999999992</v>
      </c>
      <c r="F87" s="2">
        <v>3.3567567</v>
      </c>
      <c r="G87" s="3">
        <v>4.8327464999999998</v>
      </c>
      <c r="H87">
        <f t="shared" si="13"/>
        <v>1.180627853061734</v>
      </c>
      <c r="I87">
        <f t="shared" si="13"/>
        <v>2.2104164634156103</v>
      </c>
      <c r="J87">
        <f t="shared" si="13"/>
        <v>-0.42290088567482992</v>
      </c>
      <c r="K87">
        <f t="shared" si="13"/>
        <v>0.64361575203183774</v>
      </c>
      <c r="L87" s="3">
        <f t="shared" si="12"/>
        <v>2.286389066003228</v>
      </c>
      <c r="M87">
        <f t="shared" si="14"/>
        <v>14.783096906175771</v>
      </c>
      <c r="N87">
        <f t="shared" si="15"/>
        <v>13.26422781930205</v>
      </c>
      <c r="O87">
        <f t="shared" si="16"/>
        <v>7.440864658643112</v>
      </c>
      <c r="P87">
        <f t="shared" si="17"/>
        <v>23.200779823785009</v>
      </c>
      <c r="Q87" s="3">
        <f t="shared" si="18"/>
        <v>8.2775166251410219</v>
      </c>
      <c r="R87">
        <f t="shared" si="19"/>
        <v>7.440864658643112</v>
      </c>
      <c r="S87">
        <f t="shared" si="20"/>
        <v>3</v>
      </c>
      <c r="T87">
        <v>1.180627853061734</v>
      </c>
    </row>
    <row r="88" spans="1:20">
      <c r="A88">
        <v>76</v>
      </c>
      <c r="B88" t="s">
        <v>125</v>
      </c>
      <c r="C88">
        <v>34300</v>
      </c>
      <c r="D88">
        <v>25800</v>
      </c>
      <c r="E88" s="2">
        <v>35.884326999999999</v>
      </c>
      <c r="F88" s="2">
        <v>0.13814998000000001</v>
      </c>
      <c r="G88" s="3">
        <v>4.8198017999999996</v>
      </c>
      <c r="H88">
        <f t="shared" si="13"/>
        <v>-1.524612007338785</v>
      </c>
      <c r="I88">
        <f t="shared" si="13"/>
        <v>-0.86437780490749072</v>
      </c>
      <c r="J88">
        <f t="shared" si="13"/>
        <v>2.6489531385769367</v>
      </c>
      <c r="K88">
        <f t="shared" si="13"/>
        <v>-0.48784596926148377</v>
      </c>
      <c r="L88" s="3">
        <f t="shared" si="12"/>
        <v>2.2765411289915369</v>
      </c>
      <c r="M88">
        <f t="shared" si="14"/>
        <v>20.432259200932013</v>
      </c>
      <c r="N88">
        <f t="shared" si="15"/>
        <v>3.1552611678235598</v>
      </c>
      <c r="O88">
        <f t="shared" si="16"/>
        <v>42.935533068444954</v>
      </c>
      <c r="P88">
        <f t="shared" si="17"/>
        <v>13.123655002870809</v>
      </c>
      <c r="Q88" s="3">
        <f t="shared" si="18"/>
        <v>27.094862782844146</v>
      </c>
      <c r="R88">
        <f t="shared" si="19"/>
        <v>3.1552611678235598</v>
      </c>
      <c r="S88">
        <f t="shared" si="20"/>
        <v>2</v>
      </c>
      <c r="T88">
        <v>-1.524612007338785</v>
      </c>
    </row>
    <row r="89" spans="1:20">
      <c r="A89">
        <v>77</v>
      </c>
      <c r="B89" t="s">
        <v>127</v>
      </c>
      <c r="C89">
        <v>44600</v>
      </c>
      <c r="D89">
        <v>29500</v>
      </c>
      <c r="E89" s="2">
        <v>27.937716000000002</v>
      </c>
      <c r="F89" s="2">
        <v>0.51477348999999994</v>
      </c>
      <c r="G89" s="3">
        <v>4.8148059999999999</v>
      </c>
      <c r="H89">
        <f t="shared" si="13"/>
        <v>-1.1627422597787154</v>
      </c>
      <c r="I89">
        <f t="shared" si="13"/>
        <v>-0.57635910129241552</v>
      </c>
      <c r="J89">
        <f t="shared" si="13"/>
        <v>1.7484202086885758</v>
      </c>
      <c r="K89">
        <f t="shared" si="13"/>
        <v>-0.35544859301287751</v>
      </c>
      <c r="L89" s="3">
        <f t="shared" si="12"/>
        <v>2.2727404751545994</v>
      </c>
      <c r="M89">
        <f t="shared" si="14"/>
        <v>13.934682871447235</v>
      </c>
      <c r="N89">
        <f t="shared" si="15"/>
        <v>0.82952270782507465</v>
      </c>
      <c r="O89">
        <f t="shared" si="16"/>
        <v>32.786695469148356</v>
      </c>
      <c r="P89">
        <f t="shared" si="17"/>
        <v>9.8372028883862939</v>
      </c>
      <c r="Q89" s="3">
        <f t="shared" si="18"/>
        <v>18.915819970114981</v>
      </c>
      <c r="R89">
        <f t="shared" si="19"/>
        <v>0.82952270782507465</v>
      </c>
      <c r="S89">
        <f t="shared" si="20"/>
        <v>2</v>
      </c>
      <c r="T89">
        <v>-1.1627422597787154</v>
      </c>
    </row>
    <row r="90" spans="1:20">
      <c r="A90">
        <v>78</v>
      </c>
      <c r="B90" t="s">
        <v>128</v>
      </c>
      <c r="C90">
        <v>83300</v>
      </c>
      <c r="D90">
        <v>47800</v>
      </c>
      <c r="E90" s="2">
        <v>12.116247</v>
      </c>
      <c r="F90" s="2">
        <v>0.85602051000000001</v>
      </c>
      <c r="G90" s="3">
        <v>4.7993154999999996</v>
      </c>
      <c r="H90">
        <f t="shared" si="13"/>
        <v>0.19690426746154532</v>
      </c>
      <c r="I90">
        <f t="shared" si="13"/>
        <v>0.84816583820917302</v>
      </c>
      <c r="J90">
        <f t="shared" si="13"/>
        <v>-4.45143937108472E-2</v>
      </c>
      <c r="K90">
        <f t="shared" si="13"/>
        <v>-0.23548738798705302</v>
      </c>
      <c r="L90" s="3">
        <f t="shared" si="12"/>
        <v>2.2609557703503471</v>
      </c>
      <c r="M90">
        <f t="shared" si="14"/>
        <v>8.0309117599812261</v>
      </c>
      <c r="N90">
        <f t="shared" si="15"/>
        <v>3.8316650533120264</v>
      </c>
      <c r="O90">
        <f t="shared" si="16"/>
        <v>14.459988032167928</v>
      </c>
      <c r="P90">
        <f t="shared" si="17"/>
        <v>12.224001473602254</v>
      </c>
      <c r="Q90" s="3">
        <f t="shared" si="18"/>
        <v>6.9007013830961013</v>
      </c>
      <c r="R90">
        <f t="shared" si="19"/>
        <v>3.8316650533120264</v>
      </c>
      <c r="S90">
        <f t="shared" si="20"/>
        <v>2</v>
      </c>
      <c r="T90">
        <v>0.19690426746154532</v>
      </c>
    </row>
    <row r="91" spans="1:20">
      <c r="A91">
        <v>79</v>
      </c>
      <c r="B91" t="s">
        <v>129</v>
      </c>
      <c r="C91">
        <v>29200</v>
      </c>
      <c r="D91">
        <v>25700</v>
      </c>
      <c r="E91" s="2">
        <v>40.920174000000003</v>
      </c>
      <c r="F91" s="2">
        <v>6.9665950000000004E-2</v>
      </c>
      <c r="G91" s="3">
        <v>4.7745952999999997</v>
      </c>
      <c r="H91">
        <f t="shared" si="13"/>
        <v>-1.7037902318588192</v>
      </c>
      <c r="I91">
        <f t="shared" si="13"/>
        <v>-0.87216209419438473</v>
      </c>
      <c r="J91">
        <f t="shared" si="13"/>
        <v>3.2196298778031953</v>
      </c>
      <c r="K91">
        <f t="shared" si="13"/>
        <v>-0.51192069015963171</v>
      </c>
      <c r="L91" s="3">
        <f t="shared" si="12"/>
        <v>2.2421493883935306</v>
      </c>
      <c r="M91">
        <f t="shared" si="14"/>
        <v>24.971296489736449</v>
      </c>
      <c r="N91">
        <f t="shared" si="15"/>
        <v>5.2382133319468114</v>
      </c>
      <c r="O91">
        <f t="shared" si="16"/>
        <v>48.60675518365256</v>
      </c>
      <c r="P91">
        <f t="shared" si="17"/>
        <v>15.900352357405161</v>
      </c>
      <c r="Q91" s="3">
        <f t="shared" si="18"/>
        <v>32.204345344889497</v>
      </c>
      <c r="R91">
        <f t="shared" si="19"/>
        <v>5.2382133319468114</v>
      </c>
      <c r="S91">
        <f t="shared" si="20"/>
        <v>2</v>
      </c>
      <c r="T91">
        <v>-1.7037902318588192</v>
      </c>
    </row>
    <row r="92" spans="1:20">
      <c r="A92">
        <v>80</v>
      </c>
      <c r="B92" t="s">
        <v>130</v>
      </c>
      <c r="C92">
        <v>34600</v>
      </c>
      <c r="D92">
        <v>17500</v>
      </c>
      <c r="E92" s="2">
        <v>34.119484</v>
      </c>
      <c r="F92" s="2">
        <v>0.10840176</v>
      </c>
      <c r="G92" s="3">
        <v>4.7562312999999996</v>
      </c>
      <c r="H92">
        <f t="shared" si="13"/>
        <v>-1.5140721117787828</v>
      </c>
      <c r="I92">
        <f t="shared" si="13"/>
        <v>-1.5104738157196866</v>
      </c>
      <c r="J92">
        <f t="shared" si="13"/>
        <v>2.4489560281630807</v>
      </c>
      <c r="K92">
        <f t="shared" si="13"/>
        <v>-0.49830359118759859</v>
      </c>
      <c r="L92" s="3">
        <f t="shared" si="12"/>
        <v>2.2281786115286595</v>
      </c>
      <c r="M92">
        <f t="shared" si="14"/>
        <v>20.16127278757758</v>
      </c>
      <c r="N92">
        <f t="shared" si="15"/>
        <v>4.1641201430766008</v>
      </c>
      <c r="O92">
        <f t="shared" si="16"/>
        <v>45.371519446210087</v>
      </c>
      <c r="P92">
        <f t="shared" si="17"/>
        <v>12.566511174961818</v>
      </c>
      <c r="Q92" s="3">
        <f t="shared" si="18"/>
        <v>28.154594055246772</v>
      </c>
      <c r="R92">
        <f t="shared" si="19"/>
        <v>4.1641201430766008</v>
      </c>
      <c r="S92">
        <f t="shared" si="20"/>
        <v>2</v>
      </c>
      <c r="T92">
        <v>-1.5140721117787828</v>
      </c>
    </row>
    <row r="93" spans="1:20">
      <c r="A93">
        <v>81</v>
      </c>
      <c r="B93" t="s">
        <v>132</v>
      </c>
      <c r="C93">
        <v>52600</v>
      </c>
      <c r="D93">
        <v>34400</v>
      </c>
      <c r="E93" s="2">
        <v>24.282091000000001</v>
      </c>
      <c r="F93" s="2">
        <v>0.15602394999999999</v>
      </c>
      <c r="G93" s="3">
        <v>4.7277255</v>
      </c>
      <c r="H93">
        <f t="shared" si="13"/>
        <v>-0.88167837817866157</v>
      </c>
      <c r="I93">
        <f t="shared" si="13"/>
        <v>-0.19492892623461311</v>
      </c>
      <c r="J93">
        <f t="shared" si="13"/>
        <v>1.334154216327412</v>
      </c>
      <c r="K93">
        <f t="shared" si="13"/>
        <v>-0.48156259430396636</v>
      </c>
      <c r="L93" s="3">
        <f t="shared" si="12"/>
        <v>2.2064922593638463</v>
      </c>
      <c r="M93">
        <f t="shared" si="14"/>
        <v>11.067743021151895</v>
      </c>
      <c r="N93">
        <f t="shared" si="15"/>
        <v>0.17427133993971988</v>
      </c>
      <c r="O93">
        <f t="shared" si="16"/>
        <v>27.746209973274105</v>
      </c>
      <c r="P93">
        <f t="shared" si="17"/>
        <v>8.8285649048103885</v>
      </c>
      <c r="Q93" s="3">
        <f t="shared" si="18"/>
        <v>14.712704984086461</v>
      </c>
      <c r="R93">
        <f t="shared" si="19"/>
        <v>0.17427133993971988</v>
      </c>
      <c r="S93">
        <f t="shared" si="20"/>
        <v>2</v>
      </c>
      <c r="T93">
        <v>-0.88167837817866157</v>
      </c>
    </row>
    <row r="94" spans="1:20">
      <c r="A94">
        <v>82</v>
      </c>
      <c r="B94" t="s">
        <v>134</v>
      </c>
      <c r="C94">
        <v>50900</v>
      </c>
      <c r="D94">
        <v>34800</v>
      </c>
      <c r="E94" s="2">
        <v>20.727978</v>
      </c>
      <c r="F94" s="2">
        <v>0.10583673</v>
      </c>
      <c r="G94" s="3">
        <v>4.7099380000000002</v>
      </c>
      <c r="H94">
        <f t="shared" si="13"/>
        <v>-0.94140445301867304</v>
      </c>
      <c r="I94">
        <f t="shared" si="13"/>
        <v>-0.16379176908703741</v>
      </c>
      <c r="J94">
        <f t="shared" si="13"/>
        <v>0.93139185724826312</v>
      </c>
      <c r="K94">
        <f t="shared" si="13"/>
        <v>-0.49920529602806102</v>
      </c>
      <c r="L94" s="3">
        <f t="shared" si="12"/>
        <v>2.1929600662967643</v>
      </c>
      <c r="M94">
        <f t="shared" si="14"/>
        <v>9.659298517921739</v>
      </c>
      <c r="N94">
        <f t="shared" si="15"/>
        <v>0.36503693428959538</v>
      </c>
      <c r="O94">
        <f t="shared" si="16"/>
        <v>26.275858714504025</v>
      </c>
      <c r="P94">
        <f t="shared" si="17"/>
        <v>8.4017997164745051</v>
      </c>
      <c r="Q94" s="3">
        <f t="shared" si="18"/>
        <v>13.180867525588035</v>
      </c>
      <c r="R94">
        <f t="shared" si="19"/>
        <v>0.36503693428959538</v>
      </c>
      <c r="S94">
        <f t="shared" si="20"/>
        <v>2</v>
      </c>
      <c r="T94">
        <v>-0.94140445301867304</v>
      </c>
    </row>
    <row r="95" spans="1:20">
      <c r="A95">
        <v>83</v>
      </c>
      <c r="B95" t="s">
        <v>135</v>
      </c>
      <c r="C95">
        <v>32200</v>
      </c>
      <c r="D95">
        <v>23000</v>
      </c>
      <c r="E95" s="2">
        <v>35.539444000000003</v>
      </c>
      <c r="F95" s="2">
        <v>6.9012509999999999E-2</v>
      </c>
      <c r="G95" s="3">
        <v>4.6207041999999996</v>
      </c>
      <c r="H95">
        <f t="shared" si="13"/>
        <v>-1.5983912762587991</v>
      </c>
      <c r="I95">
        <f t="shared" si="13"/>
        <v>-1.0823379049405206</v>
      </c>
      <c r="J95">
        <f t="shared" si="13"/>
        <v>2.6098700000593116</v>
      </c>
      <c r="K95">
        <f t="shared" si="13"/>
        <v>-0.51215039897822323</v>
      </c>
      <c r="L95" s="3">
        <f t="shared" si="12"/>
        <v>2.1250736848654572</v>
      </c>
      <c r="M95">
        <f t="shared" si="14"/>
        <v>20.000211683049375</v>
      </c>
      <c r="N95">
        <f t="shared" si="15"/>
        <v>3.4999280377136217</v>
      </c>
      <c r="O95">
        <f t="shared" si="16"/>
        <v>43.92027798317477</v>
      </c>
      <c r="P95">
        <f t="shared" si="17"/>
        <v>12.322873348543993</v>
      </c>
      <c r="Q95" s="3">
        <f t="shared" si="18"/>
        <v>27.304616877315993</v>
      </c>
      <c r="R95">
        <f t="shared" si="19"/>
        <v>3.4999280377136217</v>
      </c>
      <c r="S95">
        <f t="shared" si="20"/>
        <v>2</v>
      </c>
      <c r="T95">
        <v>-1.5983912762587991</v>
      </c>
    </row>
    <row r="96" spans="1:20">
      <c r="A96">
        <v>84</v>
      </c>
      <c r="B96" t="s">
        <v>136</v>
      </c>
      <c r="C96">
        <v>34300</v>
      </c>
      <c r="D96">
        <v>30500</v>
      </c>
      <c r="E96" s="2">
        <v>34.357506000000001</v>
      </c>
      <c r="F96" s="2">
        <v>0</v>
      </c>
      <c r="G96" s="3">
        <v>4.6168221999999997</v>
      </c>
      <c r="H96">
        <f t="shared" si="13"/>
        <v>-1.524612007338785</v>
      </c>
      <c r="I96">
        <f t="shared" si="13"/>
        <v>-0.49851620842347621</v>
      </c>
      <c r="J96">
        <f t="shared" si="13"/>
        <v>2.4759293692562694</v>
      </c>
      <c r="K96">
        <f t="shared" si="13"/>
        <v>-0.53641090053939955</v>
      </c>
      <c r="L96" s="3">
        <f t="shared" si="12"/>
        <v>2.1221203764473877</v>
      </c>
      <c r="M96">
        <f t="shared" si="14"/>
        <v>18.200465679166705</v>
      </c>
      <c r="N96">
        <f t="shared" si="15"/>
        <v>2.1437633920623744</v>
      </c>
      <c r="O96">
        <f t="shared" si="16"/>
        <v>39.408749168443656</v>
      </c>
      <c r="P96">
        <f t="shared" si="17"/>
        <v>11.674485768898109</v>
      </c>
      <c r="Q96" s="3">
        <f t="shared" si="18"/>
        <v>24.078106374319312</v>
      </c>
      <c r="R96">
        <f t="shared" si="19"/>
        <v>2.1437633920623744</v>
      </c>
      <c r="S96">
        <f t="shared" si="20"/>
        <v>2</v>
      </c>
      <c r="T96">
        <v>-1.524612007338785</v>
      </c>
    </row>
    <row r="97" spans="1:20">
      <c r="A97">
        <v>85</v>
      </c>
      <c r="B97" t="s">
        <v>138</v>
      </c>
      <c r="C97">
        <v>37000</v>
      </c>
      <c r="D97">
        <v>31300</v>
      </c>
      <c r="E97" s="2">
        <v>31.510421999999998</v>
      </c>
      <c r="F97" s="2">
        <v>0.37243201999999997</v>
      </c>
      <c r="G97" s="3">
        <v>4.6087936999999997</v>
      </c>
      <c r="H97">
        <f t="shared" si="13"/>
        <v>-1.4297529472987667</v>
      </c>
      <c r="I97">
        <f t="shared" si="13"/>
        <v>-0.43624189412832481</v>
      </c>
      <c r="J97">
        <f t="shared" si="13"/>
        <v>2.1532895802747429</v>
      </c>
      <c r="K97">
        <f t="shared" si="13"/>
        <v>-0.4054869911982954</v>
      </c>
      <c r="L97" s="3">
        <f t="shared" si="12"/>
        <v>2.1160125359954374</v>
      </c>
      <c r="M97">
        <f t="shared" si="14"/>
        <v>15.8871657419486</v>
      </c>
      <c r="N97">
        <f t="shared" si="15"/>
        <v>1.3371540580489882</v>
      </c>
      <c r="O97">
        <f t="shared" si="16"/>
        <v>35.67971099979173</v>
      </c>
      <c r="P97">
        <f t="shared" si="17"/>
        <v>10.428541242675804</v>
      </c>
      <c r="Q97" s="3">
        <f t="shared" si="18"/>
        <v>21.244790240907339</v>
      </c>
      <c r="R97">
        <f t="shared" si="19"/>
        <v>1.3371540580489882</v>
      </c>
      <c r="S97">
        <f t="shared" si="20"/>
        <v>2</v>
      </c>
      <c r="T97">
        <v>-1.4297529472987667</v>
      </c>
    </row>
    <row r="98" spans="1:20">
      <c r="A98">
        <v>86</v>
      </c>
      <c r="B98" t="s">
        <v>139</v>
      </c>
      <c r="C98">
        <v>67700</v>
      </c>
      <c r="D98">
        <v>46100</v>
      </c>
      <c r="E98" s="2">
        <v>14.064996000000001</v>
      </c>
      <c r="F98" s="2">
        <v>0.36967111000000002</v>
      </c>
      <c r="G98" s="3">
        <v>4.6076478999999999</v>
      </c>
      <c r="H98">
        <f t="shared" si="13"/>
        <v>-0.35117030165855984</v>
      </c>
      <c r="I98">
        <f t="shared" si="13"/>
        <v>0.71583292033197632</v>
      </c>
      <c r="J98">
        <f t="shared" si="13"/>
        <v>0.17632347624239639</v>
      </c>
      <c r="K98">
        <f t="shared" si="13"/>
        <v>-0.40645755525059929</v>
      </c>
      <c r="L98" s="3">
        <f t="shared" si="12"/>
        <v>2.1151408459425203</v>
      </c>
      <c r="M98">
        <f t="shared" si="14"/>
        <v>7.4578808923582347</v>
      </c>
      <c r="N98">
        <f t="shared" si="15"/>
        <v>2.1640147480571823</v>
      </c>
      <c r="O98">
        <f t="shared" si="16"/>
        <v>17.441548507465892</v>
      </c>
      <c r="P98">
        <f t="shared" si="17"/>
        <v>10.019478690322011</v>
      </c>
      <c r="Q98" s="3">
        <f t="shared" si="18"/>
        <v>7.75826328005693</v>
      </c>
      <c r="R98">
        <f t="shared" si="19"/>
        <v>2.1640147480571823</v>
      </c>
      <c r="S98">
        <f t="shared" si="20"/>
        <v>2</v>
      </c>
      <c r="T98">
        <v>-0.35117030165855984</v>
      </c>
    </row>
    <row r="99" spans="1:20">
      <c r="A99">
        <v>87</v>
      </c>
      <c r="B99" t="s">
        <v>141</v>
      </c>
      <c r="C99">
        <v>84800</v>
      </c>
      <c r="D99">
        <v>42800</v>
      </c>
      <c r="E99" s="2">
        <v>14.908856</v>
      </c>
      <c r="F99" s="2">
        <v>1.9046099999999999</v>
      </c>
      <c r="G99" s="3">
        <v>4.5736917999999998</v>
      </c>
      <c r="H99">
        <f t="shared" si="13"/>
        <v>0.24960374526155543</v>
      </c>
      <c r="I99">
        <f t="shared" si="13"/>
        <v>0.45895137386447671</v>
      </c>
      <c r="J99">
        <f t="shared" si="13"/>
        <v>0.2719521307991114</v>
      </c>
      <c r="K99">
        <f t="shared" si="13"/>
        <v>0.13313138793021284</v>
      </c>
      <c r="L99" s="3">
        <f t="shared" si="12"/>
        <v>2.0893080700602917</v>
      </c>
      <c r="M99">
        <f t="shared" si="14"/>
        <v>7.2463863021151536</v>
      </c>
      <c r="N99">
        <f t="shared" si="15"/>
        <v>2.8395465797690376</v>
      </c>
      <c r="O99">
        <f t="shared" si="16"/>
        <v>13.69356193257113</v>
      </c>
      <c r="P99">
        <f t="shared" si="17"/>
        <v>10.196328508314373</v>
      </c>
      <c r="Q99" s="3">
        <f t="shared" si="18"/>
        <v>6.784529145189345</v>
      </c>
      <c r="R99">
        <f t="shared" si="19"/>
        <v>2.8395465797690376</v>
      </c>
      <c r="S99">
        <f t="shared" si="20"/>
        <v>2</v>
      </c>
      <c r="T99">
        <v>0.24960374526155543</v>
      </c>
    </row>
    <row r="100" spans="1:20">
      <c r="A100">
        <v>88</v>
      </c>
      <c r="B100" t="s">
        <v>142</v>
      </c>
      <c r="C100">
        <v>37500</v>
      </c>
      <c r="D100">
        <v>35300</v>
      </c>
      <c r="E100" s="2">
        <v>28.582836</v>
      </c>
      <c r="F100" s="2">
        <v>1.0630424999999999</v>
      </c>
      <c r="G100" s="3">
        <v>4.5534587000000002</v>
      </c>
      <c r="H100">
        <f t="shared" si="13"/>
        <v>-1.4121864546987632</v>
      </c>
      <c r="I100">
        <f t="shared" si="13"/>
        <v>-0.12487032265256777</v>
      </c>
      <c r="J100">
        <f t="shared" si="13"/>
        <v>1.8215270719450731</v>
      </c>
      <c r="K100">
        <f t="shared" si="13"/>
        <v>-0.16271134619995059</v>
      </c>
      <c r="L100" s="3">
        <f t="shared" si="12"/>
        <v>2.0739153383360152</v>
      </c>
      <c r="M100">
        <f t="shared" si="14"/>
        <v>13.82649253016184</v>
      </c>
      <c r="N100">
        <f t="shared" si="15"/>
        <v>0.80526425908235311</v>
      </c>
      <c r="O100">
        <f t="shared" si="16"/>
        <v>30.88486015696062</v>
      </c>
      <c r="P100">
        <f t="shared" si="17"/>
        <v>9.654604012749207</v>
      </c>
      <c r="Q100" s="3">
        <f t="shared" si="18"/>
        <v>18.166393024022579</v>
      </c>
      <c r="R100">
        <f t="shared" si="19"/>
        <v>0.80526425908235311</v>
      </c>
      <c r="S100">
        <f t="shared" si="20"/>
        <v>2</v>
      </c>
      <c r="T100">
        <v>-1.4121864546987632</v>
      </c>
    </row>
    <row r="101" spans="1:20">
      <c r="A101">
        <v>89</v>
      </c>
      <c r="B101" t="s">
        <v>143</v>
      </c>
      <c r="C101">
        <v>41000</v>
      </c>
      <c r="D101">
        <v>28900</v>
      </c>
      <c r="E101" s="2">
        <v>26.87678</v>
      </c>
      <c r="F101" s="2">
        <v>0.32185619999999998</v>
      </c>
      <c r="G101" s="3">
        <v>4.4766773999999998</v>
      </c>
      <c r="H101">
        <f t="shared" si="13"/>
        <v>-1.2892210064987397</v>
      </c>
      <c r="I101">
        <f t="shared" si="13"/>
        <v>-0.62306483701377902</v>
      </c>
      <c r="J101">
        <f t="shared" si="13"/>
        <v>1.6281918743075372</v>
      </c>
      <c r="K101">
        <f t="shared" si="13"/>
        <v>-0.4232663004868254</v>
      </c>
      <c r="L101" s="3">
        <f t="shared" si="12"/>
        <v>2.0155024430139328</v>
      </c>
      <c r="M101">
        <f t="shared" si="14"/>
        <v>12.470702655104652</v>
      </c>
      <c r="N101">
        <f t="shared" si="15"/>
        <v>0.77339295911397909</v>
      </c>
      <c r="O101">
        <f t="shared" si="16"/>
        <v>32.446420073019453</v>
      </c>
      <c r="P101">
        <f t="shared" si="17"/>
        <v>8.2713560164592934</v>
      </c>
      <c r="Q101" s="3">
        <f t="shared" si="18"/>
        <v>17.836424444514293</v>
      </c>
      <c r="R101">
        <f t="shared" si="19"/>
        <v>0.77339295911397909</v>
      </c>
      <c r="S101">
        <f t="shared" si="20"/>
        <v>2</v>
      </c>
      <c r="T101">
        <v>-1.2892210064987397</v>
      </c>
    </row>
    <row r="102" spans="1:20">
      <c r="A102">
        <v>90</v>
      </c>
      <c r="B102" t="s">
        <v>145</v>
      </c>
      <c r="C102">
        <v>55800</v>
      </c>
      <c r="D102">
        <v>37500</v>
      </c>
      <c r="E102" s="2">
        <v>17.495850000000001</v>
      </c>
      <c r="F102" s="2">
        <v>0</v>
      </c>
      <c r="G102" s="3">
        <v>4.4479398999999997</v>
      </c>
      <c r="H102">
        <f t="shared" si="13"/>
        <v>-0.76925282553864005</v>
      </c>
      <c r="I102">
        <f t="shared" si="13"/>
        <v>4.6384041659098603E-2</v>
      </c>
      <c r="J102">
        <f t="shared" si="13"/>
        <v>0.56511776913520362</v>
      </c>
      <c r="K102">
        <f t="shared" si="13"/>
        <v>-0.53641090053939955</v>
      </c>
      <c r="L102" s="3">
        <f t="shared" si="12"/>
        <v>1.993639820483208</v>
      </c>
      <c r="M102">
        <f t="shared" si="14"/>
        <v>7.4434719643419029</v>
      </c>
      <c r="N102">
        <f t="shared" si="15"/>
        <v>0.67048028255143899</v>
      </c>
      <c r="O102">
        <f t="shared" si="16"/>
        <v>22.706978158604421</v>
      </c>
      <c r="P102">
        <f t="shared" si="17"/>
        <v>7.4946791796587222</v>
      </c>
      <c r="Q102" s="3">
        <f t="shared" si="18"/>
        <v>10.169218143646351</v>
      </c>
      <c r="R102">
        <f t="shared" si="19"/>
        <v>0.67048028255143899</v>
      </c>
      <c r="S102">
        <f t="shared" si="20"/>
        <v>2</v>
      </c>
      <c r="T102">
        <v>-0.76925282553864005</v>
      </c>
    </row>
    <row r="103" spans="1:20">
      <c r="A103">
        <v>91</v>
      </c>
      <c r="B103" t="s">
        <v>148</v>
      </c>
      <c r="C103">
        <v>109400</v>
      </c>
      <c r="D103">
        <v>61600</v>
      </c>
      <c r="E103" s="2">
        <v>8.5837573999999996</v>
      </c>
      <c r="F103" s="2">
        <v>2.6686410999999999</v>
      </c>
      <c r="G103" s="3">
        <v>4.4437984999999998</v>
      </c>
      <c r="H103">
        <f t="shared" si="13"/>
        <v>1.1138751811817211</v>
      </c>
      <c r="I103">
        <f t="shared" si="13"/>
        <v>1.9223977598005348</v>
      </c>
      <c r="J103">
        <f t="shared" si="13"/>
        <v>-0.44482632659496157</v>
      </c>
      <c r="K103">
        <f t="shared" si="13"/>
        <v>0.4017171515017342</v>
      </c>
      <c r="L103" s="3">
        <f t="shared" si="12"/>
        <v>1.9904891683753787</v>
      </c>
      <c r="M103">
        <f t="shared" si="14"/>
        <v>11.477749212403895</v>
      </c>
      <c r="N103">
        <f t="shared" si="15"/>
        <v>11.252066459828466</v>
      </c>
      <c r="O103">
        <f t="shared" si="16"/>
        <v>7.0256326141745316</v>
      </c>
      <c r="P103">
        <f t="shared" si="17"/>
        <v>19.267561076145725</v>
      </c>
      <c r="Q103" s="3">
        <f t="shared" si="18"/>
        <v>5.973399854593012</v>
      </c>
      <c r="R103">
        <f t="shared" si="19"/>
        <v>5.973399854593012</v>
      </c>
      <c r="S103">
        <f t="shared" si="20"/>
        <v>5</v>
      </c>
      <c r="T103">
        <v>1.1138751811817211</v>
      </c>
    </row>
    <row r="104" spans="1:20">
      <c r="A104">
        <v>92</v>
      </c>
      <c r="B104" t="s">
        <v>150</v>
      </c>
      <c r="C104">
        <v>85800</v>
      </c>
      <c r="D104">
        <v>48800</v>
      </c>
      <c r="E104" s="2">
        <v>11.606012</v>
      </c>
      <c r="F104" s="2">
        <v>1.1845760000000001</v>
      </c>
      <c r="G104" s="3">
        <v>4.4307065000000003</v>
      </c>
      <c r="H104">
        <f t="shared" si="13"/>
        <v>0.28473673046156217</v>
      </c>
      <c r="I104">
        <f t="shared" si="13"/>
        <v>0.92600873107811232</v>
      </c>
      <c r="J104">
        <f t="shared" si="13"/>
        <v>-0.10233569885357884</v>
      </c>
      <c r="K104">
        <f t="shared" si="13"/>
        <v>-0.11998773469117885</v>
      </c>
      <c r="L104" s="3">
        <f t="shared" si="12"/>
        <v>1.9805291699700813</v>
      </c>
      <c r="M104">
        <f t="shared" si="14"/>
        <v>6.850690606309171</v>
      </c>
      <c r="N104">
        <f t="shared" si="15"/>
        <v>4.2364239903359397</v>
      </c>
      <c r="O104">
        <f t="shared" si="16"/>
        <v>12.289669221567852</v>
      </c>
      <c r="P104">
        <f t="shared" si="17"/>
        <v>11.259011798300048</v>
      </c>
      <c r="Q104" s="3">
        <f t="shared" si="18"/>
        <v>5.3851110740911645</v>
      </c>
      <c r="R104">
        <f t="shared" si="19"/>
        <v>4.2364239903359397</v>
      </c>
      <c r="S104">
        <f t="shared" si="20"/>
        <v>2</v>
      </c>
      <c r="T104">
        <v>0.28473673046156217</v>
      </c>
    </row>
    <row r="105" spans="1:20">
      <c r="A105">
        <v>93</v>
      </c>
      <c r="B105" t="s">
        <v>151</v>
      </c>
      <c r="C105">
        <v>69800</v>
      </c>
      <c r="D105">
        <v>43500</v>
      </c>
      <c r="E105" s="2">
        <v>14.097720000000001</v>
      </c>
      <c r="F105" s="2">
        <v>0.38544466999999999</v>
      </c>
      <c r="G105" s="3">
        <v>4.3982204999999999</v>
      </c>
      <c r="H105">
        <f t="shared" si="13"/>
        <v>-0.27739103273854565</v>
      </c>
      <c r="I105">
        <f t="shared" si="13"/>
        <v>0.51344139887273421</v>
      </c>
      <c r="J105">
        <f t="shared" si="13"/>
        <v>0.18003185451807474</v>
      </c>
      <c r="K105">
        <f t="shared" si="13"/>
        <v>-0.40091255367037409</v>
      </c>
      <c r="L105" s="3">
        <f t="shared" si="12"/>
        <v>1.9558148017914598</v>
      </c>
      <c r="M105">
        <f t="shared" si="14"/>
        <v>6.3518328890811837</v>
      </c>
      <c r="N105">
        <f t="shared" si="15"/>
        <v>1.9164911068810071</v>
      </c>
      <c r="O105">
        <f t="shared" si="16"/>
        <v>17.060469478823251</v>
      </c>
      <c r="P105">
        <f t="shared" si="17"/>
        <v>8.662070391342974</v>
      </c>
      <c r="Q105" s="3">
        <f t="shared" si="18"/>
        <v>7.0222652501039411</v>
      </c>
      <c r="R105">
        <f t="shared" si="19"/>
        <v>1.9164911068810071</v>
      </c>
      <c r="S105">
        <f t="shared" si="20"/>
        <v>2</v>
      </c>
      <c r="T105">
        <v>-0.27739103273854565</v>
      </c>
    </row>
    <row r="106" spans="1:20">
      <c r="A106">
        <v>94</v>
      </c>
      <c r="B106" t="s">
        <v>152</v>
      </c>
      <c r="C106">
        <v>51300</v>
      </c>
      <c r="D106">
        <v>28800</v>
      </c>
      <c r="E106" s="2">
        <v>22.690757999999999</v>
      </c>
      <c r="F106" s="2">
        <v>1.9464733999999999</v>
      </c>
      <c r="G106" s="3">
        <v>4.3851146999999999</v>
      </c>
      <c r="H106">
        <f t="shared" si="13"/>
        <v>-0.92735125893867032</v>
      </c>
      <c r="I106">
        <f t="shared" si="13"/>
        <v>-0.63084912630067302</v>
      </c>
      <c r="J106">
        <f t="shared" si="13"/>
        <v>1.1538197606810947</v>
      </c>
      <c r="K106">
        <f t="shared" si="13"/>
        <v>0.14784795281179949</v>
      </c>
      <c r="L106" s="3">
        <f t="shared" si="12"/>
        <v>1.9458443047627283</v>
      </c>
      <c r="M106">
        <f t="shared" si="14"/>
        <v>9.6051883153515298</v>
      </c>
      <c r="N106">
        <f t="shared" si="15"/>
        <v>0.87787354346402069</v>
      </c>
      <c r="O106">
        <f t="shared" si="16"/>
        <v>25.359613336371119</v>
      </c>
      <c r="P106">
        <f t="shared" si="17"/>
        <v>7.2123837377513613</v>
      </c>
      <c r="Q106" s="3">
        <f t="shared" si="18"/>
        <v>13.797904832216197</v>
      </c>
      <c r="R106">
        <f t="shared" si="19"/>
        <v>0.87787354346402069</v>
      </c>
      <c r="S106">
        <f t="shared" si="20"/>
        <v>2</v>
      </c>
      <c r="T106">
        <v>-0.92735125893867032</v>
      </c>
    </row>
    <row r="107" spans="1:20">
      <c r="A107">
        <v>95</v>
      </c>
      <c r="B107" t="s">
        <v>153</v>
      </c>
      <c r="C107">
        <v>86000</v>
      </c>
      <c r="D107">
        <v>51300</v>
      </c>
      <c r="E107" s="2">
        <v>9.8883428999999996</v>
      </c>
      <c r="F107" s="2">
        <v>0.52334910999999995</v>
      </c>
      <c r="G107" s="3">
        <v>4.3488851000000004</v>
      </c>
      <c r="H107">
        <f t="shared" si="13"/>
        <v>0.29176332750156353</v>
      </c>
      <c r="I107">
        <f t="shared" si="13"/>
        <v>1.1206159632504604</v>
      </c>
      <c r="J107">
        <f t="shared" si="13"/>
        <v>-0.2969869265532491</v>
      </c>
      <c r="K107">
        <f t="shared" si="13"/>
        <v>-0.3524339389682985</v>
      </c>
      <c r="L107" s="3">
        <f t="shared" si="12"/>
        <v>1.9182819187083</v>
      </c>
      <c r="M107">
        <f t="shared" si="14"/>
        <v>6.8261389132682098</v>
      </c>
      <c r="N107">
        <f t="shared" si="15"/>
        <v>5.1363237389048466</v>
      </c>
      <c r="O107">
        <f t="shared" si="16"/>
        <v>12.483375596335625</v>
      </c>
      <c r="P107">
        <f t="shared" si="17"/>
        <v>11.892562610082514</v>
      </c>
      <c r="Q107" s="3">
        <f t="shared" si="18"/>
        <v>5.0404564127048985</v>
      </c>
      <c r="R107">
        <f t="shared" si="19"/>
        <v>5.0404564127048985</v>
      </c>
      <c r="S107">
        <f t="shared" si="20"/>
        <v>5</v>
      </c>
      <c r="T107">
        <v>0.29176332750156353</v>
      </c>
    </row>
    <row r="108" spans="1:20">
      <c r="A108">
        <v>96</v>
      </c>
      <c r="B108" t="s">
        <v>154</v>
      </c>
      <c r="C108">
        <v>50000</v>
      </c>
      <c r="D108">
        <v>31300</v>
      </c>
      <c r="E108" s="2">
        <v>22.042318000000002</v>
      </c>
      <c r="F108" s="2">
        <v>0.34722336999999998</v>
      </c>
      <c r="G108" s="3">
        <v>4.3387808999999997</v>
      </c>
      <c r="H108">
        <f t="shared" si="13"/>
        <v>-0.97302413969867907</v>
      </c>
      <c r="I108">
        <f t="shared" si="13"/>
        <v>-0.43624189412832481</v>
      </c>
      <c r="J108">
        <f t="shared" si="13"/>
        <v>1.0803366654274316</v>
      </c>
      <c r="K108">
        <f t="shared" si="13"/>
        <v>-0.41434878296155897</v>
      </c>
      <c r="L108" s="3">
        <f t="shared" si="12"/>
        <v>1.9105949483533644</v>
      </c>
      <c r="M108">
        <f t="shared" si="14"/>
        <v>8.9339133070692665</v>
      </c>
      <c r="N108">
        <f t="shared" si="15"/>
        <v>0.33105802803008944</v>
      </c>
      <c r="O108">
        <f t="shared" si="16"/>
        <v>26.744939973836296</v>
      </c>
      <c r="P108">
        <f t="shared" si="17"/>
        <v>6.7563461779214551</v>
      </c>
      <c r="Q108" s="3">
        <f t="shared" si="18"/>
        <v>13.184606171859357</v>
      </c>
      <c r="R108">
        <f t="shared" si="19"/>
        <v>0.33105802803008944</v>
      </c>
      <c r="S108">
        <f t="shared" si="20"/>
        <v>2</v>
      </c>
      <c r="T108">
        <v>-0.97302413969867907</v>
      </c>
    </row>
    <row r="109" spans="1:20">
      <c r="A109">
        <v>97</v>
      </c>
      <c r="B109" t="s">
        <v>157</v>
      </c>
      <c r="C109">
        <v>38600</v>
      </c>
      <c r="D109">
        <v>34200</v>
      </c>
      <c r="E109" s="2">
        <v>31.241489000000001</v>
      </c>
      <c r="F109" s="2">
        <v>8.0337679999999995E-2</v>
      </c>
      <c r="G109" s="3">
        <v>4.3384399</v>
      </c>
      <c r="H109">
        <f t="shared" si="13"/>
        <v>-1.3735401709787558</v>
      </c>
      <c r="I109">
        <f t="shared" si="13"/>
        <v>-0.21049750480840096</v>
      </c>
      <c r="J109">
        <f t="shared" si="13"/>
        <v>2.1228133153067379</v>
      </c>
      <c r="K109">
        <f t="shared" si="13"/>
        <v>-0.50816917435002784</v>
      </c>
      <c r="L109" s="3">
        <f t="shared" si="12"/>
        <v>1.91033552584678</v>
      </c>
      <c r="M109">
        <f t="shared" si="14"/>
        <v>14.578828783870993</v>
      </c>
      <c r="N109">
        <f t="shared" si="15"/>
        <v>1.0048187418769012</v>
      </c>
      <c r="O109">
        <f t="shared" si="16"/>
        <v>33.872932566571023</v>
      </c>
      <c r="P109">
        <f t="shared" si="17"/>
        <v>9.3990571294172884</v>
      </c>
      <c r="Q109" s="3">
        <f t="shared" si="18"/>
        <v>19.484005891190172</v>
      </c>
      <c r="R109">
        <f t="shared" si="19"/>
        <v>1.0048187418769012</v>
      </c>
      <c r="S109">
        <f t="shared" si="20"/>
        <v>2</v>
      </c>
      <c r="T109">
        <v>-1.3735401709787558</v>
      </c>
    </row>
    <row r="110" spans="1:20">
      <c r="A110">
        <v>98</v>
      </c>
      <c r="B110" t="s">
        <v>158</v>
      </c>
      <c r="C110">
        <v>96000</v>
      </c>
      <c r="D110">
        <v>92100</v>
      </c>
      <c r="E110" s="2">
        <v>6.8676247999999998</v>
      </c>
      <c r="F110" s="2">
        <v>1.2514296</v>
      </c>
      <c r="G110" s="3">
        <v>4.2902326999999998</v>
      </c>
      <c r="H110">
        <f t="shared" si="13"/>
        <v>0.64309317950163092</v>
      </c>
      <c r="I110">
        <f t="shared" si="13"/>
        <v>4.2966059923031823</v>
      </c>
      <c r="J110">
        <f t="shared" si="13"/>
        <v>-0.63930343367305187</v>
      </c>
      <c r="K110">
        <f t="shared" si="13"/>
        <v>-9.6486171464884724E-2</v>
      </c>
      <c r="L110" s="3">
        <f t="shared" si="12"/>
        <v>1.8736609432678097</v>
      </c>
      <c r="M110">
        <f t="shared" si="14"/>
        <v>25.262354650045303</v>
      </c>
      <c r="N110">
        <f t="shared" si="15"/>
        <v>24.584241948037956</v>
      </c>
      <c r="O110">
        <f t="shared" si="16"/>
        <v>14.696567461788607</v>
      </c>
      <c r="P110">
        <f t="shared" si="17"/>
        <v>35.59178014478789</v>
      </c>
      <c r="Q110" s="3">
        <f t="shared" si="18"/>
        <v>15.669170282546682</v>
      </c>
      <c r="R110">
        <f t="shared" si="19"/>
        <v>14.696567461788607</v>
      </c>
      <c r="S110">
        <f t="shared" si="20"/>
        <v>3</v>
      </c>
      <c r="T110">
        <v>0.64309317950163092</v>
      </c>
    </row>
    <row r="111" spans="1:20">
      <c r="A111">
        <v>99</v>
      </c>
      <c r="B111" t="s">
        <v>159</v>
      </c>
      <c r="C111">
        <v>110100</v>
      </c>
      <c r="D111">
        <v>64300</v>
      </c>
      <c r="E111" s="2">
        <v>8.2825211999999997</v>
      </c>
      <c r="F111" s="2">
        <v>2.6050696000000002</v>
      </c>
      <c r="G111" s="3">
        <v>4.2776379999999996</v>
      </c>
      <c r="H111">
        <f t="shared" si="13"/>
        <v>1.138468270821726</v>
      </c>
      <c r="I111">
        <f t="shared" si="13"/>
        <v>2.1325735705466706</v>
      </c>
      <c r="J111">
        <f t="shared" si="13"/>
        <v>-0.47896328356623347</v>
      </c>
      <c r="K111">
        <f t="shared" si="13"/>
        <v>0.3793693702806728</v>
      </c>
      <c r="L111" s="3">
        <f t="shared" si="12"/>
        <v>1.8640792756910294</v>
      </c>
      <c r="M111">
        <f t="shared" si="14"/>
        <v>11.85748511381523</v>
      </c>
      <c r="N111">
        <f t="shared" si="15"/>
        <v>12.266801537954525</v>
      </c>
      <c r="O111">
        <f t="shared" si="16"/>
        <v>6.6198500079128078</v>
      </c>
      <c r="P111">
        <f t="shared" si="17"/>
        <v>19.94024310137398</v>
      </c>
      <c r="Q111" s="3">
        <f t="shared" si="18"/>
        <v>5.8976891154645399</v>
      </c>
      <c r="R111">
        <f t="shared" si="19"/>
        <v>5.8976891154645399</v>
      </c>
      <c r="S111">
        <f t="shared" si="20"/>
        <v>5</v>
      </c>
      <c r="T111">
        <v>1.138468270821726</v>
      </c>
    </row>
    <row r="112" spans="1:20">
      <c r="A112">
        <v>100</v>
      </c>
      <c r="B112" t="s">
        <v>160</v>
      </c>
      <c r="C112">
        <v>56400</v>
      </c>
      <c r="D112">
        <v>36900</v>
      </c>
      <c r="E112" s="2">
        <v>24.598879</v>
      </c>
      <c r="F112" s="2">
        <v>0.15920324999999999</v>
      </c>
      <c r="G112" s="3">
        <v>4.2775631000000001</v>
      </c>
      <c r="H112">
        <f t="shared" si="13"/>
        <v>-0.74817303441863592</v>
      </c>
      <c r="I112">
        <f t="shared" si="13"/>
        <v>-3.2169406226495201E-4</v>
      </c>
      <c r="J112">
        <f t="shared" si="13"/>
        <v>1.3700535482304677</v>
      </c>
      <c r="K112">
        <f t="shared" si="13"/>
        <v>-0.48044495037805429</v>
      </c>
      <c r="L112" s="3">
        <f t="shared" si="12"/>
        <v>1.8640222940319588</v>
      </c>
      <c r="M112">
        <f t="shared" si="14"/>
        <v>9.4383384765751721</v>
      </c>
      <c r="N112">
        <f t="shared" si="15"/>
        <v>0</v>
      </c>
      <c r="O112">
        <f t="shared" si="16"/>
        <v>25.135159675709168</v>
      </c>
      <c r="P112">
        <f t="shared" si="17"/>
        <v>7.313700799223442</v>
      </c>
      <c r="Q112" s="3">
        <f t="shared" si="18"/>
        <v>12.566274846215954</v>
      </c>
      <c r="R112">
        <f t="shared" si="19"/>
        <v>0</v>
      </c>
      <c r="S112">
        <f t="shared" si="20"/>
        <v>2</v>
      </c>
      <c r="T112">
        <v>-0.74817303441863592</v>
      </c>
    </row>
    <row r="113" spans="1:20">
      <c r="A113">
        <v>101</v>
      </c>
      <c r="B113" t="s">
        <v>163</v>
      </c>
      <c r="C113">
        <v>56300</v>
      </c>
      <c r="D113">
        <v>40900</v>
      </c>
      <c r="E113" s="2">
        <v>17.623380999999998</v>
      </c>
      <c r="F113" s="2">
        <v>0.25807839999999999</v>
      </c>
      <c r="G113" s="3">
        <v>4.2764816000000003</v>
      </c>
      <c r="H113">
        <f t="shared" si="13"/>
        <v>-0.75168633293863663</v>
      </c>
      <c r="I113">
        <f t="shared" si="13"/>
        <v>0.3110498774134921</v>
      </c>
      <c r="J113">
        <f t="shared" si="13"/>
        <v>0.57956995071066897</v>
      </c>
      <c r="K113">
        <f t="shared" si="13"/>
        <v>-0.44568660394294357</v>
      </c>
      <c r="L113" s="3">
        <f t="shared" si="12"/>
        <v>1.8631995214780841</v>
      </c>
      <c r="M113">
        <f t="shared" si="14"/>
        <v>7.0353999940494898</v>
      </c>
      <c r="N113">
        <f t="shared" si="15"/>
        <v>0.72303773633919477</v>
      </c>
      <c r="O113">
        <f t="shared" si="16"/>
        <v>20.784338639723877</v>
      </c>
      <c r="P113">
        <f t="shared" si="17"/>
        <v>7.3328105864926023</v>
      </c>
      <c r="Q113" s="3">
        <f t="shared" si="18"/>
        <v>9.1334009418634992</v>
      </c>
      <c r="R113">
        <f t="shared" si="19"/>
        <v>0.72303773633919477</v>
      </c>
      <c r="S113">
        <f t="shared" si="20"/>
        <v>2</v>
      </c>
      <c r="T113">
        <v>-0.75168633293863663</v>
      </c>
    </row>
    <row r="114" spans="1:20">
      <c r="A114">
        <v>102</v>
      </c>
      <c r="B114" t="s">
        <v>166</v>
      </c>
      <c r="C114">
        <v>80500</v>
      </c>
      <c r="D114">
        <v>47600</v>
      </c>
      <c r="E114" s="2">
        <v>10.674747</v>
      </c>
      <c r="F114" s="2">
        <v>4.5208463999999999</v>
      </c>
      <c r="G114" s="3">
        <v>4.2668777000000002</v>
      </c>
      <c r="H114">
        <f t="shared" si="13"/>
        <v>9.8531908901526452E-2</v>
      </c>
      <c r="I114">
        <f t="shared" si="13"/>
        <v>0.83259725963538511</v>
      </c>
      <c r="J114">
        <f t="shared" si="13"/>
        <v>-0.2078693406730267</v>
      </c>
      <c r="K114">
        <f t="shared" si="13"/>
        <v>1.0528372103471384</v>
      </c>
      <c r="L114" s="3">
        <f t="shared" si="12"/>
        <v>1.8558931642611087</v>
      </c>
      <c r="M114">
        <f t="shared" si="14"/>
        <v>7.7468799347583115</v>
      </c>
      <c r="N114">
        <f t="shared" si="15"/>
        <v>6.2515241549460843</v>
      </c>
      <c r="O114">
        <f t="shared" si="16"/>
        <v>8.5552062081098583</v>
      </c>
      <c r="P114">
        <f t="shared" si="17"/>
        <v>12.233171536417377</v>
      </c>
      <c r="Q114" s="3">
        <f t="shared" si="18"/>
        <v>5.8811055502186669</v>
      </c>
      <c r="R114">
        <f t="shared" si="19"/>
        <v>5.8811055502186669</v>
      </c>
      <c r="S114">
        <f t="shared" si="20"/>
        <v>5</v>
      </c>
      <c r="T114">
        <v>9.8531908901526452E-2</v>
      </c>
    </row>
    <row r="115" spans="1:20">
      <c r="A115">
        <v>103</v>
      </c>
      <c r="B115" t="s">
        <v>167</v>
      </c>
      <c r="C115">
        <v>96500</v>
      </c>
      <c r="D115">
        <v>59000</v>
      </c>
      <c r="E115" s="2">
        <v>8.5527391000000001</v>
      </c>
      <c r="F115" s="2">
        <v>3.9641704999999998</v>
      </c>
      <c r="G115" s="3">
        <v>4.2540832000000002</v>
      </c>
      <c r="H115">
        <f t="shared" si="13"/>
        <v>0.66065967210163423</v>
      </c>
      <c r="I115">
        <f t="shared" si="13"/>
        <v>1.7200062383412928</v>
      </c>
      <c r="J115">
        <f t="shared" si="13"/>
        <v>-0.4483414100159514</v>
      </c>
      <c r="K115">
        <f t="shared" si="13"/>
        <v>0.85714462445192552</v>
      </c>
      <c r="L115" s="3">
        <f t="shared" si="12"/>
        <v>1.8461594948754851</v>
      </c>
      <c r="M115">
        <f t="shared" si="14"/>
        <v>10.073880060174202</v>
      </c>
      <c r="N115">
        <f t="shared" si="15"/>
        <v>10.040362964432678</v>
      </c>
      <c r="O115">
        <f t="shared" si="16"/>
        <v>5.9596993508486307</v>
      </c>
      <c r="P115">
        <f t="shared" si="17"/>
        <v>16.999413353598534</v>
      </c>
      <c r="Q115" s="3">
        <f t="shared" si="18"/>
        <v>5.4291045974538701</v>
      </c>
      <c r="R115">
        <f t="shared" si="19"/>
        <v>5.4291045974538701</v>
      </c>
      <c r="S115">
        <f t="shared" si="20"/>
        <v>5</v>
      </c>
      <c r="T115">
        <v>0.66065967210163423</v>
      </c>
    </row>
    <row r="116" spans="1:20">
      <c r="A116">
        <v>104</v>
      </c>
      <c r="B116" t="s">
        <v>168</v>
      </c>
      <c r="C116">
        <v>44500</v>
      </c>
      <c r="D116">
        <v>32900</v>
      </c>
      <c r="E116" s="2">
        <v>24.356117000000001</v>
      </c>
      <c r="F116" s="2">
        <v>1.793436E-2</v>
      </c>
      <c r="G116" s="3">
        <v>4.2193098000000004</v>
      </c>
      <c r="H116">
        <f t="shared" si="13"/>
        <v>-1.1662555582987162</v>
      </c>
      <c r="I116">
        <f t="shared" si="13"/>
        <v>-0.31169326553802201</v>
      </c>
      <c r="J116">
        <f t="shared" si="13"/>
        <v>1.3425430566353012</v>
      </c>
      <c r="K116">
        <f t="shared" si="13"/>
        <v>-0.53010629621797012</v>
      </c>
      <c r="L116" s="3">
        <f t="shared" si="12"/>
        <v>1.819704941824249</v>
      </c>
      <c r="M116">
        <f t="shared" si="14"/>
        <v>9.931810128057899</v>
      </c>
      <c r="N116">
        <f t="shared" si="15"/>
        <v>0.27693235642236197</v>
      </c>
      <c r="O116">
        <f t="shared" si="16"/>
        <v>28.675054681188158</v>
      </c>
      <c r="P116">
        <f t="shared" si="17"/>
        <v>6.8735178914330639</v>
      </c>
      <c r="Q116" s="3">
        <f t="shared" si="18"/>
        <v>14.445377731671973</v>
      </c>
      <c r="R116">
        <f t="shared" si="19"/>
        <v>0.27693235642236197</v>
      </c>
      <c r="S116">
        <f t="shared" si="20"/>
        <v>2</v>
      </c>
      <c r="T116">
        <v>-1.1662555582987162</v>
      </c>
    </row>
    <row r="117" spans="1:20">
      <c r="A117">
        <v>105</v>
      </c>
      <c r="B117" t="s">
        <v>170</v>
      </c>
      <c r="C117">
        <v>79300</v>
      </c>
      <c r="D117">
        <v>37500</v>
      </c>
      <c r="E117" s="2">
        <v>10.351506000000001</v>
      </c>
      <c r="F117" s="2">
        <v>2.5492089</v>
      </c>
      <c r="G117" s="3">
        <v>4.1882175999999998</v>
      </c>
      <c r="H117">
        <f t="shared" si="13"/>
        <v>5.6372326661518361E-2</v>
      </c>
      <c r="I117">
        <f t="shared" si="13"/>
        <v>4.6384041659098603E-2</v>
      </c>
      <c r="J117">
        <f t="shared" si="13"/>
        <v>-0.24449994518985069</v>
      </c>
      <c r="K117">
        <f t="shared" si="13"/>
        <v>0.35973222623884027</v>
      </c>
      <c r="L117" s="3">
        <f t="shared" si="12"/>
        <v>1.7960509346124243</v>
      </c>
      <c r="M117">
        <f t="shared" si="14"/>
        <v>5.0543323072437998</v>
      </c>
      <c r="N117">
        <f t="shared" si="15"/>
        <v>3.9667754407098998</v>
      </c>
      <c r="O117">
        <f t="shared" si="16"/>
        <v>12.787943200792309</v>
      </c>
      <c r="P117">
        <f t="shared" si="17"/>
        <v>8.4300191405779756</v>
      </c>
      <c r="Q117" s="3">
        <f t="shared" si="18"/>
        <v>5.5016683650776752</v>
      </c>
      <c r="R117">
        <f t="shared" si="19"/>
        <v>3.9667754407098998</v>
      </c>
      <c r="S117">
        <f t="shared" si="20"/>
        <v>2</v>
      </c>
      <c r="T117">
        <v>5.6372326661518361E-2</v>
      </c>
    </row>
    <row r="118" spans="1:20">
      <c r="A118">
        <v>106</v>
      </c>
      <c r="B118" t="s">
        <v>171</v>
      </c>
      <c r="C118">
        <v>44200</v>
      </c>
      <c r="D118">
        <v>31400</v>
      </c>
      <c r="E118" s="2">
        <v>21.289909000000002</v>
      </c>
      <c r="F118" s="2">
        <v>0.25655057999999997</v>
      </c>
      <c r="G118" s="3">
        <v>4.1875267000000003</v>
      </c>
      <c r="H118">
        <f t="shared" si="13"/>
        <v>-1.1767954538587182</v>
      </c>
      <c r="I118">
        <f t="shared" si="13"/>
        <v>-0.42845760484143092</v>
      </c>
      <c r="J118">
        <f t="shared" si="13"/>
        <v>0.99507150254927235</v>
      </c>
      <c r="K118">
        <f t="shared" si="13"/>
        <v>-0.44622369032764686</v>
      </c>
      <c r="L118" s="3">
        <f t="shared" si="12"/>
        <v>1.7955253187479105</v>
      </c>
      <c r="M118">
        <f t="shared" si="14"/>
        <v>8.5872958883831387</v>
      </c>
      <c r="N118">
        <f t="shared" si="15"/>
        <v>0.51349200139113094</v>
      </c>
      <c r="O118">
        <f t="shared" si="16"/>
        <v>27.277368131516187</v>
      </c>
      <c r="P118">
        <f t="shared" si="17"/>
        <v>6.2731081180046173</v>
      </c>
      <c r="Q118" s="3">
        <f t="shared" si="18"/>
        <v>13.170306237109019</v>
      </c>
      <c r="R118">
        <f t="shared" si="19"/>
        <v>0.51349200139113094</v>
      </c>
      <c r="S118">
        <f t="shared" si="20"/>
        <v>2</v>
      </c>
      <c r="T118">
        <v>-1.1767954538587182</v>
      </c>
    </row>
    <row r="119" spans="1:20">
      <c r="A119">
        <v>107</v>
      </c>
      <c r="B119" t="s">
        <v>172</v>
      </c>
      <c r="C119">
        <v>50400</v>
      </c>
      <c r="D119">
        <v>28700</v>
      </c>
      <c r="E119" s="2">
        <v>20.639191</v>
      </c>
      <c r="F119" s="2">
        <v>5.05221E-2</v>
      </c>
      <c r="G119" s="3">
        <v>4.1861353000000001</v>
      </c>
      <c r="H119">
        <f t="shared" si="13"/>
        <v>-0.95897094561867635</v>
      </c>
      <c r="I119">
        <f t="shared" si="13"/>
        <v>-0.63863341558756692</v>
      </c>
      <c r="J119">
        <f t="shared" si="13"/>
        <v>0.92133025775056554</v>
      </c>
      <c r="K119">
        <f t="shared" si="13"/>
        <v>-0.51865047585807866</v>
      </c>
      <c r="L119" s="3">
        <f t="shared" si="12"/>
        <v>1.7944667836286672</v>
      </c>
      <c r="M119">
        <f t="shared" si="14"/>
        <v>8.0499122377566987</v>
      </c>
      <c r="N119">
        <f t="shared" si="15"/>
        <v>0.65952783582667263</v>
      </c>
      <c r="O119">
        <f t="shared" si="16"/>
        <v>27.196874685497669</v>
      </c>
      <c r="P119">
        <f t="shared" si="17"/>
        <v>5.9603810008802354</v>
      </c>
      <c r="Q119" s="3">
        <f t="shared" si="18"/>
        <v>12.768353994630242</v>
      </c>
      <c r="R119">
        <f t="shared" si="19"/>
        <v>0.65952783582667263</v>
      </c>
      <c r="S119">
        <f t="shared" si="20"/>
        <v>2</v>
      </c>
      <c r="T119">
        <v>-0.95897094561867635</v>
      </c>
    </row>
    <row r="120" spans="1:20">
      <c r="A120">
        <v>108</v>
      </c>
      <c r="B120" t="s">
        <v>174</v>
      </c>
      <c r="C120">
        <v>72400</v>
      </c>
      <c r="D120">
        <v>44400</v>
      </c>
      <c r="E120" s="2">
        <v>15.951231</v>
      </c>
      <c r="F120" s="2">
        <v>0.85306448000000001</v>
      </c>
      <c r="G120" s="3">
        <v>4.1856875000000002</v>
      </c>
      <c r="H120">
        <f t="shared" si="13"/>
        <v>-0.18604527121852815</v>
      </c>
      <c r="I120">
        <f t="shared" si="13"/>
        <v>0.58350000245477951</v>
      </c>
      <c r="J120">
        <f t="shared" si="13"/>
        <v>0.39007707900563371</v>
      </c>
      <c r="K120">
        <f t="shared" si="13"/>
        <v>-0.23652654408251866</v>
      </c>
      <c r="L120" s="3">
        <f t="shared" si="12"/>
        <v>1.7941261109059441</v>
      </c>
      <c r="M120">
        <f t="shared" si="14"/>
        <v>6.1147070515485664</v>
      </c>
      <c r="N120">
        <f t="shared" si="15"/>
        <v>1.681570941064108</v>
      </c>
      <c r="O120">
        <f t="shared" si="16"/>
        <v>15.667517434165665</v>
      </c>
      <c r="P120">
        <f t="shared" si="17"/>
        <v>8.0298242522970522</v>
      </c>
      <c r="Q120" s="3">
        <f t="shared" si="18"/>
        <v>6.4991202495957108</v>
      </c>
      <c r="R120">
        <f t="shared" si="19"/>
        <v>1.681570941064108</v>
      </c>
      <c r="S120">
        <f t="shared" si="20"/>
        <v>2</v>
      </c>
      <c r="T120">
        <v>-0.18604527121852815</v>
      </c>
    </row>
    <row r="121" spans="1:20">
      <c r="A121">
        <v>109</v>
      </c>
      <c r="B121" t="s">
        <v>176</v>
      </c>
      <c r="C121">
        <v>62100</v>
      </c>
      <c r="D121">
        <v>49300</v>
      </c>
      <c r="E121" s="2">
        <v>13.039255000000001</v>
      </c>
      <c r="F121" s="2">
        <v>0.24412684000000001</v>
      </c>
      <c r="G121" s="3">
        <v>4.1487287999999998</v>
      </c>
      <c r="H121">
        <f t="shared" si="13"/>
        <v>-0.5479150187785975</v>
      </c>
      <c r="I121">
        <f t="shared" si="13"/>
        <v>0.96493017751258192</v>
      </c>
      <c r="J121">
        <f t="shared" si="13"/>
        <v>6.0083540999987077E-2</v>
      </c>
      <c r="K121">
        <f t="shared" si="13"/>
        <v>-0.45059110376711814</v>
      </c>
      <c r="L121" s="3">
        <f t="shared" si="12"/>
        <v>1.7660090475801049</v>
      </c>
      <c r="M121">
        <f t="shared" si="14"/>
        <v>6.4113204935127932</v>
      </c>
      <c r="N121">
        <f t="shared" si="15"/>
        <v>2.6983337168877566</v>
      </c>
      <c r="O121">
        <f t="shared" si="16"/>
        <v>16.462540541791899</v>
      </c>
      <c r="P121">
        <f t="shared" si="17"/>
        <v>9.0682453561318308</v>
      </c>
      <c r="Q121" s="3">
        <f t="shared" si="18"/>
        <v>6.5756446549270997</v>
      </c>
      <c r="R121">
        <f t="shared" si="19"/>
        <v>2.6983337168877566</v>
      </c>
      <c r="S121">
        <f t="shared" si="20"/>
        <v>2</v>
      </c>
      <c r="T121">
        <v>-0.5479150187785975</v>
      </c>
    </row>
    <row r="122" spans="1:20">
      <c r="A122">
        <v>110</v>
      </c>
      <c r="B122" t="s">
        <v>177</v>
      </c>
      <c r="C122">
        <v>73500</v>
      </c>
      <c r="D122">
        <v>41200</v>
      </c>
      <c r="E122" s="2">
        <v>14.325194</v>
      </c>
      <c r="F122" s="2">
        <v>0.35455798999999999</v>
      </c>
      <c r="G122" s="3">
        <v>4.1348022999999996</v>
      </c>
      <c r="H122">
        <f t="shared" si="13"/>
        <v>-0.14739898749852073</v>
      </c>
      <c r="I122">
        <f t="shared" si="13"/>
        <v>0.33440274527417385</v>
      </c>
      <c r="J122">
        <f t="shared" si="13"/>
        <v>0.20580986576002736</v>
      </c>
      <c r="K122">
        <f t="shared" si="13"/>
        <v>-0.41177038724807696</v>
      </c>
      <c r="L122" s="3">
        <f t="shared" si="12"/>
        <v>1.7554141867649977</v>
      </c>
      <c r="M122">
        <f t="shared" si="14"/>
        <v>5.2657978835402055</v>
      </c>
      <c r="N122">
        <f t="shared" si="15"/>
        <v>1.8449451744994025</v>
      </c>
      <c r="O122">
        <f t="shared" si="16"/>
        <v>16.533346350296842</v>
      </c>
      <c r="P122">
        <f t="shared" si="17"/>
        <v>7.3453823819826773</v>
      </c>
      <c r="Q122" s="3">
        <f t="shared" si="18"/>
        <v>6.2001733363988976</v>
      </c>
      <c r="R122">
        <f t="shared" si="19"/>
        <v>1.8449451744994025</v>
      </c>
      <c r="S122">
        <f t="shared" si="20"/>
        <v>2</v>
      </c>
      <c r="T122">
        <v>-0.14739898749852073</v>
      </c>
    </row>
    <row r="123" spans="1:20">
      <c r="A123">
        <v>111</v>
      </c>
      <c r="B123" t="s">
        <v>178</v>
      </c>
      <c r="C123">
        <v>57800</v>
      </c>
      <c r="D123">
        <v>40700</v>
      </c>
      <c r="E123" s="2">
        <v>13.897126999999999</v>
      </c>
      <c r="F123" s="2">
        <v>9.6862169999999997E-2</v>
      </c>
      <c r="G123" s="3">
        <v>4.0979885999999999</v>
      </c>
      <c r="H123">
        <f t="shared" si="13"/>
        <v>-0.69898685513862657</v>
      </c>
      <c r="I123">
        <f t="shared" si="13"/>
        <v>0.29548129883970425</v>
      </c>
      <c r="J123">
        <f t="shared" si="13"/>
        <v>0.15730007590136666</v>
      </c>
      <c r="K123">
        <f t="shared" si="13"/>
        <v>-0.50236019253727171</v>
      </c>
      <c r="L123" s="3">
        <f t="shared" si="12"/>
        <v>1.7274074350621935</v>
      </c>
      <c r="M123">
        <f t="shared" si="14"/>
        <v>5.5150594012452521</v>
      </c>
      <c r="N123">
        <f t="shared" si="15"/>
        <v>1.5798335730184447</v>
      </c>
      <c r="O123">
        <f t="shared" si="16"/>
        <v>19.298381851009164</v>
      </c>
      <c r="P123">
        <f t="shared" si="17"/>
        <v>6.8597365506847776</v>
      </c>
      <c r="Q123" s="3">
        <f t="shared" si="18"/>
        <v>7.4715928407128844</v>
      </c>
      <c r="R123">
        <f t="shared" si="19"/>
        <v>1.5798335730184447</v>
      </c>
      <c r="S123">
        <f t="shared" si="20"/>
        <v>2</v>
      </c>
      <c r="T123">
        <v>-0.69898685513862657</v>
      </c>
    </row>
    <row r="124" spans="1:20">
      <c r="A124">
        <v>112</v>
      </c>
      <c r="B124" t="s">
        <v>181</v>
      </c>
      <c r="C124">
        <v>27900</v>
      </c>
      <c r="D124">
        <v>23500</v>
      </c>
      <c r="E124" s="2">
        <v>41.853999999999999</v>
      </c>
      <c r="F124" s="2">
        <v>7.5852920000000004E-2</v>
      </c>
      <c r="G124" s="3">
        <v>4.0602646</v>
      </c>
      <c r="H124">
        <f t="shared" si="13"/>
        <v>-1.749463112618828</v>
      </c>
      <c r="I124">
        <f t="shared" si="13"/>
        <v>-1.043416458506051</v>
      </c>
      <c r="J124">
        <f t="shared" si="13"/>
        <v>3.3254537395457575</v>
      </c>
      <c r="K124">
        <f t="shared" si="13"/>
        <v>-0.50974573672953694</v>
      </c>
      <c r="L124" s="3">
        <f t="shared" si="12"/>
        <v>1.6987081545976765</v>
      </c>
      <c r="M124">
        <f t="shared" si="14"/>
        <v>23.768526263571449</v>
      </c>
      <c r="N124">
        <f t="shared" si="15"/>
        <v>5.9424057172857694</v>
      </c>
      <c r="O124">
        <f t="shared" si="16"/>
        <v>48.820043513908857</v>
      </c>
      <c r="P124">
        <f t="shared" si="17"/>
        <v>13.808368671745221</v>
      </c>
      <c r="Q124" s="3">
        <f t="shared" si="18"/>
        <v>31.658375018516349</v>
      </c>
      <c r="R124">
        <f t="shared" si="19"/>
        <v>5.9424057172857694</v>
      </c>
      <c r="S124">
        <f t="shared" si="20"/>
        <v>2</v>
      </c>
      <c r="T124">
        <v>-1.749463112618828</v>
      </c>
    </row>
    <row r="125" spans="1:20">
      <c r="A125">
        <v>113</v>
      </c>
      <c r="B125" t="s">
        <v>182</v>
      </c>
      <c r="C125">
        <v>41400</v>
      </c>
      <c r="D125">
        <v>28400</v>
      </c>
      <c r="E125" s="2">
        <v>28.322422</v>
      </c>
      <c r="F125" s="2">
        <v>0.38187557</v>
      </c>
      <c r="G125" s="3">
        <v>4.0576591000000004</v>
      </c>
      <c r="H125">
        <f t="shared" si="13"/>
        <v>-1.2751678124187371</v>
      </c>
      <c r="I125">
        <f t="shared" si="13"/>
        <v>-0.66198628344824872</v>
      </c>
      <c r="J125">
        <f t="shared" si="13"/>
        <v>1.7920162046830481</v>
      </c>
      <c r="K125">
        <f t="shared" si="13"/>
        <v>-0.40216722700600549</v>
      </c>
      <c r="L125" s="3">
        <f t="shared" si="12"/>
        <v>1.6967259688472183</v>
      </c>
      <c r="M125">
        <f t="shared" si="14"/>
        <v>11.878286545198995</v>
      </c>
      <c r="N125">
        <f t="shared" si="15"/>
        <v>0.92769147072384628</v>
      </c>
      <c r="O125">
        <f t="shared" si="16"/>
        <v>32.241934534309479</v>
      </c>
      <c r="P125">
        <f t="shared" si="17"/>
        <v>7.0310428275903085</v>
      </c>
      <c r="Q125" s="3">
        <f t="shared" si="18"/>
        <v>17.457433588827143</v>
      </c>
      <c r="R125">
        <f t="shared" si="19"/>
        <v>0.92769147072384628</v>
      </c>
      <c r="S125">
        <f t="shared" si="20"/>
        <v>2</v>
      </c>
      <c r="T125">
        <v>-1.2751678124187371</v>
      </c>
    </row>
    <row r="126" spans="1:20">
      <c r="A126">
        <v>114</v>
      </c>
      <c r="B126" t="s">
        <v>183</v>
      </c>
      <c r="C126">
        <v>45400</v>
      </c>
      <c r="D126">
        <v>29400</v>
      </c>
      <c r="E126" s="2">
        <v>24.721367000000001</v>
      </c>
      <c r="F126" s="2">
        <v>0.10882883</v>
      </c>
      <c r="G126" s="3">
        <v>4.0362802000000002</v>
      </c>
      <c r="H126">
        <f t="shared" si="13"/>
        <v>-1.1346358716187102</v>
      </c>
      <c r="I126">
        <f t="shared" si="13"/>
        <v>-0.58414339057930942</v>
      </c>
      <c r="J126">
        <f t="shared" si="13"/>
        <v>1.3839342424680698</v>
      </c>
      <c r="K126">
        <f t="shared" si="13"/>
        <v>-0.4981534599664369</v>
      </c>
      <c r="L126" s="3">
        <f t="shared" si="12"/>
        <v>1.6804615470700242</v>
      </c>
      <c r="M126">
        <f t="shared" si="14"/>
        <v>9.588937998805779</v>
      </c>
      <c r="N126">
        <f t="shared" si="15"/>
        <v>0.52440211067035425</v>
      </c>
      <c r="O126">
        <f t="shared" si="16"/>
        <v>29.378600197050343</v>
      </c>
      <c r="P126">
        <f t="shared" si="17"/>
        <v>6.0561953472427392</v>
      </c>
      <c r="Q126" s="3">
        <f t="shared" si="18"/>
        <v>14.681892719038752</v>
      </c>
      <c r="R126">
        <f t="shared" si="19"/>
        <v>0.52440211067035425</v>
      </c>
      <c r="S126">
        <f t="shared" si="20"/>
        <v>2</v>
      </c>
      <c r="T126">
        <v>-1.1346358716187102</v>
      </c>
    </row>
    <row r="127" spans="1:20">
      <c r="A127">
        <v>115</v>
      </c>
      <c r="B127" t="s">
        <v>186</v>
      </c>
      <c r="C127">
        <v>51200</v>
      </c>
      <c r="D127">
        <v>37600</v>
      </c>
      <c r="E127" s="2">
        <v>20.836932999999998</v>
      </c>
      <c r="F127" s="2">
        <v>0.36599362000000002</v>
      </c>
      <c r="G127" s="3">
        <v>4.0182308999999998</v>
      </c>
      <c r="H127">
        <f t="shared" si="13"/>
        <v>-0.93086455745867103</v>
      </c>
      <c r="I127">
        <f t="shared" si="13"/>
        <v>5.4168330945992535E-2</v>
      </c>
      <c r="J127">
        <f t="shared" si="13"/>
        <v>0.94373895280585174</v>
      </c>
      <c r="K127">
        <f t="shared" si="13"/>
        <v>-0.40775033176149872</v>
      </c>
      <c r="L127" s="3">
        <f t="shared" si="12"/>
        <v>1.6667301844656286</v>
      </c>
      <c r="M127">
        <f t="shared" si="14"/>
        <v>7.3738575970762286</v>
      </c>
      <c r="N127">
        <f t="shared" si="15"/>
        <v>0.26229817376108144</v>
      </c>
      <c r="O127">
        <f t="shared" si="16"/>
        <v>23.040536051158963</v>
      </c>
      <c r="P127">
        <f t="shared" si="17"/>
        <v>6.0508734016910033</v>
      </c>
      <c r="Q127" s="3">
        <f t="shared" si="18"/>
        <v>10.501668336081842</v>
      </c>
      <c r="R127">
        <f t="shared" si="19"/>
        <v>0.26229817376108144</v>
      </c>
      <c r="S127">
        <f t="shared" si="20"/>
        <v>2</v>
      </c>
      <c r="T127">
        <v>-0.93086455745867103</v>
      </c>
    </row>
    <row r="128" spans="1:20">
      <c r="A128">
        <v>116</v>
      </c>
      <c r="B128" t="s">
        <v>187</v>
      </c>
      <c r="C128">
        <v>76900</v>
      </c>
      <c r="D128">
        <v>49600</v>
      </c>
      <c r="E128" s="2">
        <v>10.792967000000001</v>
      </c>
      <c r="F128" s="2">
        <v>0.42792594</v>
      </c>
      <c r="G128" s="3">
        <v>4.0040044999999997</v>
      </c>
      <c r="H128">
        <f t="shared" si="13"/>
        <v>-2.7946837818497813E-2</v>
      </c>
      <c r="I128">
        <f t="shared" si="13"/>
        <v>0.98828304537326372</v>
      </c>
      <c r="J128">
        <f t="shared" si="13"/>
        <v>-0.19447230853298578</v>
      </c>
      <c r="K128">
        <f t="shared" si="13"/>
        <v>-0.38597878416748616</v>
      </c>
      <c r="L128" s="3">
        <f t="shared" si="12"/>
        <v>1.6559071687832936</v>
      </c>
      <c r="M128">
        <f t="shared" si="14"/>
        <v>5.4097463960265815</v>
      </c>
      <c r="N128">
        <f t="shared" si="15"/>
        <v>3.9960420235006984</v>
      </c>
      <c r="O128">
        <f t="shared" si="16"/>
        <v>13.192972134069596</v>
      </c>
      <c r="P128">
        <f t="shared" si="17"/>
        <v>9.4277858531185572</v>
      </c>
      <c r="Q128" s="3">
        <f t="shared" si="18"/>
        <v>4.5720773611465733</v>
      </c>
      <c r="R128">
        <f t="shared" si="19"/>
        <v>3.9960420235006984</v>
      </c>
      <c r="S128">
        <f t="shared" si="20"/>
        <v>2</v>
      </c>
      <c r="T128">
        <v>-2.7946837818497813E-2</v>
      </c>
    </row>
    <row r="129" spans="1:20">
      <c r="A129">
        <v>117</v>
      </c>
      <c r="B129" t="s">
        <v>190</v>
      </c>
      <c r="C129">
        <v>91800</v>
      </c>
      <c r="D129">
        <v>55000</v>
      </c>
      <c r="E129" s="2">
        <v>8.3693522999999992</v>
      </c>
      <c r="F129" s="2">
        <v>0.39256126000000002</v>
      </c>
      <c r="G129" s="3">
        <v>3.9902415000000002</v>
      </c>
      <c r="H129">
        <f t="shared" si="13"/>
        <v>0.4955346416616026</v>
      </c>
      <c r="I129">
        <f t="shared" si="13"/>
        <v>1.4086346668655356</v>
      </c>
      <c r="J129">
        <f t="shared" si="13"/>
        <v>-0.4691233323104807</v>
      </c>
      <c r="K129">
        <f t="shared" si="13"/>
        <v>-0.39841080372959892</v>
      </c>
      <c r="L129" s="3">
        <f t="shared" si="12"/>
        <v>1.6454366938327807</v>
      </c>
      <c r="M129">
        <f t="shared" si="14"/>
        <v>6.59962332053707</v>
      </c>
      <c r="N129">
        <f t="shared" si="15"/>
        <v>6.9690476742869283</v>
      </c>
      <c r="O129">
        <f t="shared" si="16"/>
        <v>10.680418643985824</v>
      </c>
      <c r="P129">
        <f t="shared" si="17"/>
        <v>12.563776354451335</v>
      </c>
      <c r="Q129" s="3">
        <f t="shared" si="18"/>
        <v>3.9086457713482741</v>
      </c>
      <c r="R129">
        <f t="shared" si="19"/>
        <v>3.9086457713482741</v>
      </c>
      <c r="S129">
        <f t="shared" si="20"/>
        <v>5</v>
      </c>
      <c r="T129">
        <v>0.4955346416616026</v>
      </c>
    </row>
    <row r="130" spans="1:20">
      <c r="A130">
        <v>118</v>
      </c>
      <c r="B130" t="s">
        <v>192</v>
      </c>
      <c r="C130">
        <v>32600</v>
      </c>
      <c r="D130">
        <v>25100</v>
      </c>
      <c r="E130" s="2">
        <v>36.264918999999999</v>
      </c>
      <c r="F130" s="2">
        <v>5.8749450000000002E-2</v>
      </c>
      <c r="G130" s="3">
        <v>3.9884480999999998</v>
      </c>
      <c r="H130">
        <f t="shared" si="13"/>
        <v>-1.5843380821787965</v>
      </c>
      <c r="I130">
        <f t="shared" si="13"/>
        <v>-0.91886782991574822</v>
      </c>
      <c r="J130">
        <f t="shared" si="13"/>
        <v>2.6920829241990178</v>
      </c>
      <c r="K130">
        <f t="shared" si="13"/>
        <v>-0.51575825186101865</v>
      </c>
      <c r="L130" s="3">
        <f t="shared" si="12"/>
        <v>1.6440723292482966</v>
      </c>
      <c r="M130">
        <f t="shared" si="14"/>
        <v>18.14467420124485</v>
      </c>
      <c r="N130">
        <f t="shared" si="15"/>
        <v>3.3402856779808725</v>
      </c>
      <c r="O130">
        <f t="shared" si="16"/>
        <v>41.800909259220127</v>
      </c>
      <c r="P130">
        <f t="shared" si="17"/>
        <v>10.167783150631564</v>
      </c>
      <c r="Q130" s="3">
        <f t="shared" si="18"/>
        <v>25.25627501084276</v>
      </c>
      <c r="R130">
        <f t="shared" si="19"/>
        <v>3.3402856779808725</v>
      </c>
      <c r="S130">
        <f t="shared" si="20"/>
        <v>2</v>
      </c>
      <c r="T130">
        <v>-1.5843380821787965</v>
      </c>
    </row>
    <row r="131" spans="1:20">
      <c r="A131">
        <v>119</v>
      </c>
      <c r="B131" t="s">
        <v>193</v>
      </c>
      <c r="C131">
        <v>113300</v>
      </c>
      <c r="D131">
        <v>63300</v>
      </c>
      <c r="E131" s="2">
        <v>7.6365904999999996</v>
      </c>
      <c r="F131" s="2">
        <v>4.7085629000000004</v>
      </c>
      <c r="G131" s="3">
        <v>3.9781968999999999</v>
      </c>
      <c r="H131">
        <f t="shared" si="13"/>
        <v>1.2508938234617475</v>
      </c>
      <c r="I131">
        <f t="shared" si="13"/>
        <v>2.0547306776777314</v>
      </c>
      <c r="J131">
        <f t="shared" si="13"/>
        <v>-0.55216201769023177</v>
      </c>
      <c r="K131">
        <f t="shared" si="13"/>
        <v>1.118826643876053</v>
      </c>
      <c r="L131" s="3">
        <f t="shared" si="12"/>
        <v>1.6362735257306988</v>
      </c>
      <c r="M131">
        <f t="shared" si="14"/>
        <v>12.390840171742989</v>
      </c>
      <c r="N131">
        <f t="shared" si="15"/>
        <v>14.523960368388581</v>
      </c>
      <c r="O131">
        <f t="shared" si="16"/>
        <v>3.6448690615510522</v>
      </c>
      <c r="P131">
        <f t="shared" si="17"/>
        <v>20.745412138867817</v>
      </c>
      <c r="Q131" s="3">
        <f t="shared" si="18"/>
        <v>5.8968103567399996</v>
      </c>
      <c r="R131">
        <f t="shared" si="19"/>
        <v>3.6448690615510522</v>
      </c>
      <c r="S131">
        <f t="shared" si="20"/>
        <v>3</v>
      </c>
      <c r="T131">
        <v>1.2508938234617475</v>
      </c>
    </row>
    <row r="132" spans="1:20">
      <c r="A132">
        <v>120</v>
      </c>
      <c r="B132" t="s">
        <v>194</v>
      </c>
      <c r="C132">
        <v>75800</v>
      </c>
      <c r="D132">
        <v>45200</v>
      </c>
      <c r="E132" s="2">
        <v>14.159825</v>
      </c>
      <c r="F132" s="2">
        <v>0.37063274000000002</v>
      </c>
      <c r="G132" s="3">
        <v>3.9663243000000001</v>
      </c>
      <c r="H132">
        <f t="shared" si="13"/>
        <v>-6.6593121538505232E-2</v>
      </c>
      <c r="I132">
        <f t="shared" si="13"/>
        <v>0.64577431674993091</v>
      </c>
      <c r="J132">
        <f t="shared" si="13"/>
        <v>0.1870697726457792</v>
      </c>
      <c r="K132">
        <f t="shared" si="13"/>
        <v>-0.40611950601697089</v>
      </c>
      <c r="L132" s="3">
        <f t="shared" si="12"/>
        <v>1.6272412100366314</v>
      </c>
      <c r="M132">
        <f t="shared" si="14"/>
        <v>5.1293736142102038</v>
      </c>
      <c r="N132">
        <f t="shared" si="15"/>
        <v>2.3430313995431988</v>
      </c>
      <c r="O132">
        <f t="shared" si="16"/>
        <v>14.857252462070585</v>
      </c>
      <c r="P132">
        <f t="shared" si="17"/>
        <v>7.6690973107452063</v>
      </c>
      <c r="Q132" s="3">
        <f t="shared" si="18"/>
        <v>5.2836879289569971</v>
      </c>
      <c r="R132">
        <f t="shared" si="19"/>
        <v>2.3430313995431988</v>
      </c>
      <c r="S132">
        <f t="shared" si="20"/>
        <v>2</v>
      </c>
      <c r="T132">
        <v>-6.6593121538505232E-2</v>
      </c>
    </row>
    <row r="133" spans="1:20">
      <c r="A133">
        <v>121</v>
      </c>
      <c r="B133" t="s">
        <v>195</v>
      </c>
      <c r="C133">
        <v>28800</v>
      </c>
      <c r="D133">
        <v>24900</v>
      </c>
      <c r="E133" s="2">
        <v>45.458762999999998</v>
      </c>
      <c r="F133" s="2">
        <v>5.05221E-2</v>
      </c>
      <c r="G133" s="3">
        <v>3.9472958999999999</v>
      </c>
      <c r="H133">
        <f t="shared" si="13"/>
        <v>-1.717843425938822</v>
      </c>
      <c r="I133">
        <f t="shared" si="13"/>
        <v>-0.93443640848953613</v>
      </c>
      <c r="J133">
        <f t="shared" si="13"/>
        <v>3.7339559030394982</v>
      </c>
      <c r="K133">
        <f t="shared" si="13"/>
        <v>-0.51865047585807866</v>
      </c>
      <c r="L133" s="3">
        <f t="shared" si="12"/>
        <v>1.6127649777073174</v>
      </c>
      <c r="M133">
        <f t="shared" si="14"/>
        <v>26.588315012433284</v>
      </c>
      <c r="N133">
        <f t="shared" si="15"/>
        <v>7.4654552121559989</v>
      </c>
      <c r="O133">
        <f t="shared" si="16"/>
        <v>51.418834975686245</v>
      </c>
      <c r="P133">
        <f t="shared" si="17"/>
        <v>15.693424646107131</v>
      </c>
      <c r="Q133" s="3">
        <f t="shared" si="18"/>
        <v>34.394419586514033</v>
      </c>
      <c r="R133">
        <f t="shared" si="19"/>
        <v>7.4654552121559989</v>
      </c>
      <c r="S133">
        <f t="shared" si="20"/>
        <v>2</v>
      </c>
      <c r="T133">
        <v>-1.717843425938822</v>
      </c>
    </row>
    <row r="134" spans="1:20">
      <c r="A134">
        <v>122</v>
      </c>
      <c r="B134" t="s">
        <v>198</v>
      </c>
      <c r="C134">
        <v>120100</v>
      </c>
      <c r="D134">
        <v>63700</v>
      </c>
      <c r="E134" s="2">
        <v>7.2092438000000003</v>
      </c>
      <c r="F134" s="2">
        <v>10.021388999999999</v>
      </c>
      <c r="G134" s="3">
        <v>3.9329738999999999</v>
      </c>
      <c r="H134">
        <f t="shared" si="13"/>
        <v>1.4897981228217934</v>
      </c>
      <c r="I134">
        <f t="shared" si="13"/>
        <v>2.0858678348253075</v>
      </c>
      <c r="J134">
        <f t="shared" si="13"/>
        <v>-0.60059018107071205</v>
      </c>
      <c r="K134">
        <f t="shared" si="13"/>
        <v>2.9864855059187203</v>
      </c>
      <c r="L134" s="3">
        <f t="shared" si="12"/>
        <v>1.6018692324307611</v>
      </c>
      <c r="M134">
        <f t="shared" si="14"/>
        <v>21.887395303307727</v>
      </c>
      <c r="N134">
        <f t="shared" si="15"/>
        <v>25.332469375419322</v>
      </c>
      <c r="O134">
        <f t="shared" si="16"/>
        <v>3.0686559645400733</v>
      </c>
      <c r="P134">
        <f t="shared" si="17"/>
        <v>31.13196481614872</v>
      </c>
      <c r="Q134" s="3">
        <f t="shared" si="18"/>
        <v>13.509249999645142</v>
      </c>
      <c r="R134">
        <f t="shared" si="19"/>
        <v>3.0686559645400733</v>
      </c>
      <c r="S134">
        <f t="shared" si="20"/>
        <v>3</v>
      </c>
      <c r="T134">
        <v>1.4897981228217934</v>
      </c>
    </row>
    <row r="135" spans="1:20">
      <c r="A135">
        <v>123</v>
      </c>
      <c r="B135" t="s">
        <v>199</v>
      </c>
      <c r="C135">
        <v>40700</v>
      </c>
      <c r="D135">
        <v>24100</v>
      </c>
      <c r="E135" s="2">
        <v>28.458994000000001</v>
      </c>
      <c r="F135" s="2">
        <v>0.12095643</v>
      </c>
      <c r="G135" s="3">
        <v>3.9232817</v>
      </c>
      <c r="H135">
        <f t="shared" si="13"/>
        <v>-1.2997609020587417</v>
      </c>
      <c r="I135">
        <f t="shared" si="13"/>
        <v>-0.99671072278468753</v>
      </c>
      <c r="J135">
        <f t="shared" si="13"/>
        <v>1.8074929385134464</v>
      </c>
      <c r="K135">
        <f t="shared" si="13"/>
        <v>-0.49389015091227667</v>
      </c>
      <c r="L135" s="3">
        <f t="shared" si="12"/>
        <v>1.5944956992392068</v>
      </c>
      <c r="M135">
        <f t="shared" si="14"/>
        <v>12.07639351342781</v>
      </c>
      <c r="N135">
        <f t="shared" si="15"/>
        <v>1.561218851175298</v>
      </c>
      <c r="O135">
        <f t="shared" si="16"/>
        <v>34.504022982692149</v>
      </c>
      <c r="P135">
        <f t="shared" si="17"/>
        <v>6.6630981217193517</v>
      </c>
      <c r="Q135" s="3">
        <f t="shared" si="18"/>
        <v>18.532437322255415</v>
      </c>
      <c r="R135">
        <f t="shared" si="19"/>
        <v>1.561218851175298</v>
      </c>
      <c r="S135">
        <f t="shared" si="20"/>
        <v>2</v>
      </c>
      <c r="T135">
        <v>-1.2997609020587417</v>
      </c>
    </row>
    <row r="136" spans="1:20">
      <c r="A136">
        <v>124</v>
      </c>
      <c r="B136" t="s">
        <v>202</v>
      </c>
      <c r="C136">
        <v>74000</v>
      </c>
      <c r="D136">
        <v>35700</v>
      </c>
      <c r="E136" s="2">
        <v>13.677046000000001</v>
      </c>
      <c r="F136" s="2">
        <v>8.2002920000000007E-2</v>
      </c>
      <c r="G136" s="3">
        <v>3.9057485999999999</v>
      </c>
      <c r="H136">
        <f t="shared" si="13"/>
        <v>-0.12983249489851736</v>
      </c>
      <c r="I136">
        <f t="shared" si="13"/>
        <v>-9.3733165504992069E-2</v>
      </c>
      <c r="J136">
        <f t="shared" si="13"/>
        <v>0.1323598607904522</v>
      </c>
      <c r="K136">
        <f t="shared" si="13"/>
        <v>-0.50758377964956358</v>
      </c>
      <c r="L136" s="3">
        <f t="shared" si="12"/>
        <v>1.5811570460128148</v>
      </c>
      <c r="M136">
        <f t="shared" si="14"/>
        <v>4.2189642802233216</v>
      </c>
      <c r="N136">
        <f t="shared" si="15"/>
        <v>2.0037056543311493</v>
      </c>
      <c r="O136">
        <f t="shared" si="16"/>
        <v>17.835621169423714</v>
      </c>
      <c r="P136">
        <f t="shared" si="17"/>
        <v>5.8614682350470959</v>
      </c>
      <c r="Q136" s="3">
        <f t="shared" si="18"/>
        <v>6.1547991721795547</v>
      </c>
      <c r="R136">
        <f t="shared" si="19"/>
        <v>2.0037056543311493</v>
      </c>
      <c r="S136">
        <f t="shared" si="20"/>
        <v>2</v>
      </c>
      <c r="T136">
        <v>-0.12983249489851736</v>
      </c>
    </row>
    <row r="137" spans="1:20">
      <c r="A137">
        <v>125</v>
      </c>
      <c r="B137" t="s">
        <v>204</v>
      </c>
      <c r="C137">
        <v>49200</v>
      </c>
      <c r="D137">
        <v>31400</v>
      </c>
      <c r="E137" s="2">
        <v>21.898758000000001</v>
      </c>
      <c r="F137" s="2">
        <v>0.46544772000000001</v>
      </c>
      <c r="G137" s="3">
        <v>3.8930709000000001</v>
      </c>
      <c r="H137">
        <f t="shared" si="13"/>
        <v>-1.0011305278586844</v>
      </c>
      <c r="I137">
        <f t="shared" si="13"/>
        <v>-0.42845760484143092</v>
      </c>
      <c r="J137">
        <f t="shared" si="13"/>
        <v>1.0640680312367339</v>
      </c>
      <c r="K137">
        <f t="shared" si="13"/>
        <v>-0.37278846255379444</v>
      </c>
      <c r="L137" s="3">
        <f t="shared" ref="L137:L200" si="21">STANDARDIZE(G137,G$9,G$10)</f>
        <v>1.5715122345414698</v>
      </c>
      <c r="M137">
        <f t="shared" si="14"/>
        <v>7.5433800441649339</v>
      </c>
      <c r="N137">
        <f t="shared" si="15"/>
        <v>0.43806704246988509</v>
      </c>
      <c r="O137">
        <f t="shared" si="16"/>
        <v>25.501922056378664</v>
      </c>
      <c r="P137">
        <f t="shared" si="17"/>
        <v>5.1722033427775544</v>
      </c>
      <c r="Q137" s="3">
        <f t="shared" si="18"/>
        <v>11.88828843379706</v>
      </c>
      <c r="R137">
        <f t="shared" si="19"/>
        <v>0.43806704246988509</v>
      </c>
      <c r="S137">
        <f t="shared" si="20"/>
        <v>2</v>
      </c>
      <c r="T137">
        <v>-1.0011305278586844</v>
      </c>
    </row>
    <row r="138" spans="1:20">
      <c r="A138">
        <v>126</v>
      </c>
      <c r="B138" t="s">
        <v>205</v>
      </c>
      <c r="C138">
        <v>50000</v>
      </c>
      <c r="D138">
        <v>33400</v>
      </c>
      <c r="E138" s="2">
        <v>18.29908</v>
      </c>
      <c r="F138" s="2">
        <v>0.30557730999999999</v>
      </c>
      <c r="G138" s="3">
        <v>3.8848720000000001</v>
      </c>
      <c r="H138">
        <f t="shared" si="13"/>
        <v>-0.97302413969867907</v>
      </c>
      <c r="I138">
        <f t="shared" si="13"/>
        <v>-0.27277181910355236</v>
      </c>
      <c r="J138">
        <f t="shared" si="13"/>
        <v>0.65614211464226657</v>
      </c>
      <c r="K138">
        <f t="shared" si="13"/>
        <v>-0.42898894463147719</v>
      </c>
      <c r="L138" s="3">
        <f t="shared" si="21"/>
        <v>1.5652747589132086</v>
      </c>
      <c r="M138">
        <f t="shared" si="14"/>
        <v>6.1719676855738719</v>
      </c>
      <c r="N138">
        <f t="shared" si="15"/>
        <v>0.72635443545555134</v>
      </c>
      <c r="O138">
        <f t="shared" si="16"/>
        <v>23.409904591119144</v>
      </c>
      <c r="P138">
        <f t="shared" si="17"/>
        <v>5.0665760764981354</v>
      </c>
      <c r="Q138" s="3">
        <f t="shared" si="18"/>
        <v>10.006935938065643</v>
      </c>
      <c r="R138">
        <f t="shared" si="19"/>
        <v>0.72635443545555134</v>
      </c>
      <c r="S138">
        <f t="shared" si="20"/>
        <v>2</v>
      </c>
      <c r="T138">
        <v>-0.97302413969867907</v>
      </c>
    </row>
    <row r="139" spans="1:20">
      <c r="A139">
        <v>127</v>
      </c>
      <c r="B139" t="s">
        <v>208</v>
      </c>
      <c r="C139">
        <v>50100</v>
      </c>
      <c r="D139">
        <v>27100</v>
      </c>
      <c r="E139" s="2">
        <v>22.266489</v>
      </c>
      <c r="F139" s="2">
        <v>0.27258705999999999</v>
      </c>
      <c r="G139" s="3">
        <v>3.8822510000000001</v>
      </c>
      <c r="H139">
        <f t="shared" si="13"/>
        <v>-0.96951084117867836</v>
      </c>
      <c r="I139">
        <f t="shared" si="13"/>
        <v>-0.76318204417786972</v>
      </c>
      <c r="J139">
        <f t="shared" si="13"/>
        <v>1.1057403711613605</v>
      </c>
      <c r="K139">
        <f t="shared" si="13"/>
        <v>-0.44058626244571975</v>
      </c>
      <c r="L139" s="3">
        <f t="shared" si="21"/>
        <v>1.5632807812306329</v>
      </c>
      <c r="M139">
        <f t="shared" si="14"/>
        <v>7.8837428378732763</v>
      </c>
      <c r="N139">
        <f t="shared" si="15"/>
        <v>0.7928419665779316</v>
      </c>
      <c r="O139">
        <f t="shared" si="16"/>
        <v>27.527992750430371</v>
      </c>
      <c r="P139">
        <f t="shared" si="17"/>
        <v>5.0226840893012294</v>
      </c>
      <c r="Q139" s="3">
        <f t="shared" si="18"/>
        <v>12.979506346200655</v>
      </c>
      <c r="R139">
        <f t="shared" si="19"/>
        <v>0.7928419665779316</v>
      </c>
      <c r="S139">
        <f t="shared" si="20"/>
        <v>2</v>
      </c>
      <c r="T139">
        <v>-0.96951084117867836</v>
      </c>
    </row>
    <row r="140" spans="1:20">
      <c r="A140">
        <v>128</v>
      </c>
      <c r="B140" t="s">
        <v>209</v>
      </c>
      <c r="C140">
        <v>37400</v>
      </c>
      <c r="D140">
        <v>31000</v>
      </c>
      <c r="E140" s="2">
        <v>32.103270999999999</v>
      </c>
      <c r="F140" s="2">
        <v>0</v>
      </c>
      <c r="G140" s="3">
        <v>3.8773548999999998</v>
      </c>
      <c r="H140">
        <f t="shared" si="13"/>
        <v>-1.4156997532187641</v>
      </c>
      <c r="I140">
        <f t="shared" si="13"/>
        <v>-0.45959476198900662</v>
      </c>
      <c r="J140">
        <f t="shared" si="13"/>
        <v>2.2204729427108036</v>
      </c>
      <c r="K140">
        <f t="shared" si="13"/>
        <v>-0.53641090053939955</v>
      </c>
      <c r="L140" s="3">
        <f t="shared" si="21"/>
        <v>1.5595559761441535</v>
      </c>
      <c r="M140">
        <f t="shared" si="14"/>
        <v>13.915618542760502</v>
      </c>
      <c r="N140">
        <f t="shared" si="15"/>
        <v>1.4755687440488283</v>
      </c>
      <c r="O140">
        <f t="shared" si="16"/>
        <v>34.922560942009873</v>
      </c>
      <c r="P140">
        <f t="shared" si="17"/>
        <v>7.8934338590833359</v>
      </c>
      <c r="Q140" s="3">
        <f t="shared" si="18"/>
        <v>19.601870443898513</v>
      </c>
      <c r="R140">
        <f t="shared" si="19"/>
        <v>1.4755687440488283</v>
      </c>
      <c r="S140">
        <f t="shared" si="20"/>
        <v>2</v>
      </c>
      <c r="T140">
        <v>-1.4156997532187641</v>
      </c>
    </row>
    <row r="141" spans="1:20">
      <c r="A141">
        <v>129</v>
      </c>
      <c r="B141" t="s">
        <v>211</v>
      </c>
      <c r="C141">
        <v>62500</v>
      </c>
      <c r="D141">
        <v>31700</v>
      </c>
      <c r="E141" s="2">
        <v>14.433408</v>
      </c>
      <c r="F141" s="2">
        <v>0.22941858000000001</v>
      </c>
      <c r="G141" s="3">
        <v>3.8726403999999999</v>
      </c>
      <c r="H141">
        <f t="shared" si="13"/>
        <v>-0.53386182469859489</v>
      </c>
      <c r="I141">
        <f t="shared" si="13"/>
        <v>-0.40510473698074911</v>
      </c>
      <c r="J141">
        <f t="shared" si="13"/>
        <v>0.21807298905559816</v>
      </c>
      <c r="K141">
        <f t="shared" ref="K141:L204" si="22">STANDARDIZE(F141,F$9,F$10)</f>
        <v>-0.45576161219656358</v>
      </c>
      <c r="L141" s="3">
        <f t="shared" si="21"/>
        <v>1.5559693268559034</v>
      </c>
      <c r="M141">
        <f t="shared" si="14"/>
        <v>4.5549019265184594</v>
      </c>
      <c r="N141">
        <f t="shared" si="15"/>
        <v>1.6323437129326137</v>
      </c>
      <c r="O141">
        <f t="shared" si="16"/>
        <v>20.723007762582697</v>
      </c>
      <c r="P141">
        <f t="shared" si="17"/>
        <v>5.0256272053808413</v>
      </c>
      <c r="Q141" s="3">
        <f t="shared" si="18"/>
        <v>7.8179265413303405</v>
      </c>
      <c r="R141">
        <f t="shared" si="19"/>
        <v>1.6323437129326137</v>
      </c>
      <c r="S141">
        <f t="shared" si="20"/>
        <v>2</v>
      </c>
      <c r="T141">
        <v>-0.53386182469859489</v>
      </c>
    </row>
    <row r="142" spans="1:20">
      <c r="A142">
        <v>130</v>
      </c>
      <c r="B142" t="s">
        <v>212</v>
      </c>
      <c r="C142">
        <v>65300</v>
      </c>
      <c r="D142">
        <v>43600</v>
      </c>
      <c r="E142" s="2">
        <v>14.047748</v>
      </c>
      <c r="F142" s="2">
        <v>0.48766649000000001</v>
      </c>
      <c r="G142" s="3">
        <v>3.8710410999999998</v>
      </c>
      <c r="H142">
        <f t="shared" ref="H142:L205" si="23">STANDARDIZE(C142,C$9,C$10)</f>
        <v>-0.43548946613857598</v>
      </c>
      <c r="I142">
        <f t="shared" si="23"/>
        <v>0.52122568815962811</v>
      </c>
      <c r="J142">
        <f t="shared" si="23"/>
        <v>0.17436888302338582</v>
      </c>
      <c r="K142">
        <f t="shared" si="22"/>
        <v>-0.36497772643837972</v>
      </c>
      <c r="L142" s="3">
        <f t="shared" si="21"/>
        <v>1.5547526276923227</v>
      </c>
      <c r="M142">
        <f t="shared" ref="M142:M205" si="24">SUMXMY2($E$3:$I$3,H142:L142)</f>
        <v>4.8170128844290723</v>
      </c>
      <c r="N142">
        <f t="shared" ref="N142:N205" si="25">SUMXMY2($E$4:$I$4,H142:L142)</f>
        <v>1.9084249107083966</v>
      </c>
      <c r="O142">
        <f t="shared" ref="O142:O205" si="26">SUMXMY2($E$5:$I$5,H142:L142)</f>
        <v>16.211120847116298</v>
      </c>
      <c r="P142">
        <f t="shared" ref="P142:P205" si="27">SUMXMY2($E$6:$I$6,H142:L142)</f>
        <v>6.6830649170018903</v>
      </c>
      <c r="Q142" s="3">
        <f t="shared" ref="Q142:Q205" si="28">SUMXMY2($E$7:$I$7,H142:L142)</f>
        <v>5.816902602410285</v>
      </c>
      <c r="R142">
        <f t="shared" ref="R142:R205" si="29">MIN(M142:Q142)</f>
        <v>1.9084249107083966</v>
      </c>
      <c r="S142">
        <f t="shared" ref="S142:S205" si="30">MATCH(R142,M142:Q142,FALSE())</f>
        <v>2</v>
      </c>
      <c r="T142">
        <v>-0.43548946613857598</v>
      </c>
    </row>
    <row r="143" spans="1:20">
      <c r="A143">
        <v>131</v>
      </c>
      <c r="B143" t="s">
        <v>215</v>
      </c>
      <c r="C143">
        <v>55800</v>
      </c>
      <c r="D143">
        <v>34900</v>
      </c>
      <c r="E143" s="2">
        <v>19.217538999999999</v>
      </c>
      <c r="F143" s="2">
        <v>0.44669518000000003</v>
      </c>
      <c r="G143" s="3">
        <v>3.8551867</v>
      </c>
      <c r="H143">
        <f t="shared" si="23"/>
        <v>-0.76925282553864005</v>
      </c>
      <c r="I143">
        <f t="shared" si="23"/>
        <v>-0.15600747980014348</v>
      </c>
      <c r="J143">
        <f t="shared" si="23"/>
        <v>0.76022454352324909</v>
      </c>
      <c r="K143">
        <f t="shared" si="22"/>
        <v>-0.37938068802053981</v>
      </c>
      <c r="L143" s="3">
        <f t="shared" si="21"/>
        <v>1.5426910787527452</v>
      </c>
      <c r="M143">
        <f t="shared" si="24"/>
        <v>6.0088716315684909</v>
      </c>
      <c r="N143">
        <f t="shared" si="25"/>
        <v>0.51004157149536522</v>
      </c>
      <c r="O143">
        <f t="shared" si="26"/>
        <v>21.878941167624824</v>
      </c>
      <c r="P143">
        <f t="shared" si="27"/>
        <v>5.0594762959267818</v>
      </c>
      <c r="Q143" s="3">
        <f t="shared" si="28"/>
        <v>9.2769661832900674</v>
      </c>
      <c r="R143">
        <f t="shared" si="29"/>
        <v>0.51004157149536522</v>
      </c>
      <c r="S143">
        <f t="shared" si="30"/>
        <v>2</v>
      </c>
      <c r="T143">
        <v>-0.76925282553864005</v>
      </c>
    </row>
    <row r="144" spans="1:20">
      <c r="A144">
        <v>132</v>
      </c>
      <c r="B144" t="s">
        <v>216</v>
      </c>
      <c r="C144">
        <v>72300</v>
      </c>
      <c r="D144">
        <v>44800</v>
      </c>
      <c r="E144" s="2">
        <v>13.350467999999999</v>
      </c>
      <c r="F144" s="2">
        <v>0.32910338</v>
      </c>
      <c r="G144" s="3">
        <v>3.8550034000000002</v>
      </c>
      <c r="H144">
        <f t="shared" si="23"/>
        <v>-0.1895585697385288</v>
      </c>
      <c r="I144">
        <f t="shared" si="23"/>
        <v>0.61463715960235521</v>
      </c>
      <c r="J144">
        <f t="shared" si="23"/>
        <v>9.5351097787320108E-2</v>
      </c>
      <c r="K144">
        <f t="shared" si="22"/>
        <v>-0.42071864323303004</v>
      </c>
      <c r="L144" s="3">
        <f t="shared" si="21"/>
        <v>1.5425516296458335</v>
      </c>
      <c r="M144">
        <f t="shared" si="24"/>
        <v>4.6437570182790342</v>
      </c>
      <c r="N144">
        <f t="shared" si="25"/>
        <v>2.4220014688421498</v>
      </c>
      <c r="O144">
        <f t="shared" si="26"/>
        <v>15.022861241422452</v>
      </c>
      <c r="P144">
        <f t="shared" si="27"/>
        <v>7.1528870117592627</v>
      </c>
      <c r="Q144" s="3">
        <f t="shared" si="28"/>
        <v>5.0610516087898141</v>
      </c>
      <c r="R144">
        <f t="shared" si="29"/>
        <v>2.4220014688421498</v>
      </c>
      <c r="S144">
        <f t="shared" si="30"/>
        <v>2</v>
      </c>
      <c r="T144">
        <v>-0.1895585697385288</v>
      </c>
    </row>
    <row r="145" spans="1:20">
      <c r="A145">
        <v>133</v>
      </c>
      <c r="B145" t="s">
        <v>218</v>
      </c>
      <c r="C145">
        <v>53900</v>
      </c>
      <c r="D145">
        <v>40100</v>
      </c>
      <c r="E145" s="2">
        <v>18.132534</v>
      </c>
      <c r="F145" s="2">
        <v>0.21478516</v>
      </c>
      <c r="G145" s="3">
        <v>3.8532516999999999</v>
      </c>
      <c r="H145">
        <f t="shared" si="23"/>
        <v>-0.83600549741865282</v>
      </c>
      <c r="I145">
        <f t="shared" si="23"/>
        <v>0.24877556311834068</v>
      </c>
      <c r="J145">
        <f t="shared" si="23"/>
        <v>0.63726864048564968</v>
      </c>
      <c r="K145">
        <f t="shared" si="22"/>
        <v>-0.46090581154180332</v>
      </c>
      <c r="L145" s="3">
        <f t="shared" si="21"/>
        <v>1.5412189891625943</v>
      </c>
      <c r="M145">
        <f t="shared" si="24"/>
        <v>5.9784339697996742</v>
      </c>
      <c r="N145">
        <f t="shared" si="25"/>
        <v>0.71132145769117783</v>
      </c>
      <c r="O145">
        <f t="shared" si="26"/>
        <v>20.674581587513668</v>
      </c>
      <c r="P145">
        <f t="shared" si="27"/>
        <v>5.7253877047327082</v>
      </c>
      <c r="Q145" s="3">
        <f t="shared" si="28"/>
        <v>8.4819962908851672</v>
      </c>
      <c r="R145">
        <f t="shared" si="29"/>
        <v>0.71132145769117783</v>
      </c>
      <c r="S145">
        <f t="shared" si="30"/>
        <v>2</v>
      </c>
      <c r="T145">
        <v>-0.83600549741865282</v>
      </c>
    </row>
    <row r="146" spans="1:20">
      <c r="A146">
        <v>134</v>
      </c>
      <c r="B146" t="s">
        <v>220</v>
      </c>
      <c r="C146">
        <v>85700</v>
      </c>
      <c r="D146">
        <v>49300</v>
      </c>
      <c r="E146" s="2">
        <v>8.9892778</v>
      </c>
      <c r="F146" s="2">
        <v>1.761058</v>
      </c>
      <c r="G146" s="3">
        <v>3.8236252999999998</v>
      </c>
      <c r="H146">
        <f t="shared" si="23"/>
        <v>0.28122343194156146</v>
      </c>
      <c r="I146">
        <f t="shared" si="23"/>
        <v>0.96493017751258192</v>
      </c>
      <c r="J146">
        <f t="shared" si="23"/>
        <v>-0.39887158262404104</v>
      </c>
      <c r="K146">
        <f t="shared" si="22"/>
        <v>8.2667442768531579E-2</v>
      </c>
      <c r="L146" s="3">
        <f t="shared" si="21"/>
        <v>1.5186801183441772</v>
      </c>
      <c r="M146">
        <f t="shared" si="24"/>
        <v>4.9197027993649787</v>
      </c>
      <c r="N146">
        <f t="shared" si="25"/>
        <v>5.5568211647262915</v>
      </c>
      <c r="O146">
        <f t="shared" si="26"/>
        <v>9.4462398145851143</v>
      </c>
      <c r="P146">
        <f t="shared" si="27"/>
        <v>9.8885522686097076</v>
      </c>
      <c r="Q146" s="3">
        <f t="shared" si="28"/>
        <v>3.23904020562009</v>
      </c>
      <c r="R146">
        <f t="shared" si="29"/>
        <v>3.23904020562009</v>
      </c>
      <c r="S146">
        <f t="shared" si="30"/>
        <v>5</v>
      </c>
      <c r="T146">
        <v>0.28122343194156146</v>
      </c>
    </row>
    <row r="147" spans="1:20">
      <c r="A147">
        <v>135</v>
      </c>
      <c r="B147" t="s">
        <v>222</v>
      </c>
      <c r="C147">
        <v>28200</v>
      </c>
      <c r="D147">
        <v>20400</v>
      </c>
      <c r="E147" s="2">
        <v>43.616084999999998</v>
      </c>
      <c r="F147" s="2">
        <v>4.488139E-2</v>
      </c>
      <c r="G147" s="3">
        <v>3.8198788000000001</v>
      </c>
      <c r="H147">
        <f t="shared" si="23"/>
        <v>-1.738923217058826</v>
      </c>
      <c r="I147">
        <f t="shared" si="23"/>
        <v>-1.2847294263997628</v>
      </c>
      <c r="J147">
        <f t="shared" si="23"/>
        <v>3.5251383054270282</v>
      </c>
      <c r="K147">
        <f t="shared" si="22"/>
        <v>-0.52063339828418864</v>
      </c>
      <c r="L147" s="3">
        <f t="shared" si="21"/>
        <v>1.5158298942359092</v>
      </c>
      <c r="M147">
        <f t="shared" si="24"/>
        <v>25.150668244678407</v>
      </c>
      <c r="N147">
        <f t="shared" si="25"/>
        <v>7.3985325166117191</v>
      </c>
      <c r="O147">
        <f t="shared" si="26"/>
        <v>51.52715011624754</v>
      </c>
      <c r="P147">
        <f t="shared" si="27"/>
        <v>14.27828339348542</v>
      </c>
      <c r="Q147" s="3">
        <f t="shared" si="28"/>
        <v>33.698058448530105</v>
      </c>
      <c r="R147">
        <f t="shared" si="29"/>
        <v>7.3985325166117191</v>
      </c>
      <c r="S147">
        <f t="shared" si="30"/>
        <v>2</v>
      </c>
      <c r="T147">
        <v>-1.738923217058826</v>
      </c>
    </row>
    <row r="148" spans="1:20">
      <c r="A148">
        <v>136</v>
      </c>
      <c r="B148" t="s">
        <v>223</v>
      </c>
      <c r="C148">
        <v>62900</v>
      </c>
      <c r="D148">
        <v>39200</v>
      </c>
      <c r="E148" s="2">
        <v>12.763434</v>
      </c>
      <c r="F148" s="2">
        <v>5.826597E-2</v>
      </c>
      <c r="G148" s="3">
        <v>3.7858434000000001</v>
      </c>
      <c r="H148">
        <f t="shared" si="23"/>
        <v>-0.51980863061859217</v>
      </c>
      <c r="I148">
        <f t="shared" si="23"/>
        <v>0.17871695953629535</v>
      </c>
      <c r="J148">
        <f t="shared" si="23"/>
        <v>2.8826707960753352E-2</v>
      </c>
      <c r="K148">
        <f t="shared" si="22"/>
        <v>-0.51592821332590089</v>
      </c>
      <c r="L148" s="3">
        <f t="shared" si="21"/>
        <v>1.489936789307428</v>
      </c>
      <c r="M148">
        <f t="shared" si="24"/>
        <v>4.1057227977892667</v>
      </c>
      <c r="N148">
        <f t="shared" si="25"/>
        <v>2.0242936042596491</v>
      </c>
      <c r="O148">
        <f t="shared" si="26"/>
        <v>17.96712139128039</v>
      </c>
      <c r="P148">
        <f t="shared" si="27"/>
        <v>5.7388208453214107</v>
      </c>
      <c r="Q148" s="3">
        <f t="shared" si="28"/>
        <v>6.0610355715826998</v>
      </c>
      <c r="R148">
        <f t="shared" si="29"/>
        <v>2.0242936042596491</v>
      </c>
      <c r="S148">
        <f t="shared" si="30"/>
        <v>2</v>
      </c>
      <c r="T148">
        <v>-0.51980863061859217</v>
      </c>
    </row>
    <row r="149" spans="1:20">
      <c r="A149">
        <v>137</v>
      </c>
      <c r="B149" t="s">
        <v>225</v>
      </c>
      <c r="C149">
        <v>40000</v>
      </c>
      <c r="D149">
        <v>30100</v>
      </c>
      <c r="E149" s="2">
        <v>24.706467</v>
      </c>
      <c r="F149" s="2">
        <v>2.3529910000000001E-2</v>
      </c>
      <c r="G149" s="3">
        <v>3.7788789</v>
      </c>
      <c r="H149">
        <f t="shared" si="23"/>
        <v>-1.3243539916987466</v>
      </c>
      <c r="I149">
        <f t="shared" si="23"/>
        <v>-0.52965336557105192</v>
      </c>
      <c r="J149">
        <f t="shared" si="23"/>
        <v>1.3822457313964522</v>
      </c>
      <c r="K149">
        <f t="shared" si="22"/>
        <v>-0.52813924923604405</v>
      </c>
      <c r="L149" s="3">
        <f t="shared" si="21"/>
        <v>1.4846384079376069</v>
      </c>
      <c r="M149">
        <f t="shared" si="24"/>
        <v>9.2836418001623127</v>
      </c>
      <c r="N149">
        <f t="shared" si="25"/>
        <v>0.75853204249647155</v>
      </c>
      <c r="O149">
        <f t="shared" si="26"/>
        <v>29.813340261982653</v>
      </c>
      <c r="P149">
        <f t="shared" si="27"/>
        <v>5.4241465822135364</v>
      </c>
      <c r="Q149" s="3">
        <f t="shared" si="28"/>
        <v>14.643187364487897</v>
      </c>
      <c r="R149">
        <f t="shared" si="29"/>
        <v>0.75853204249647155</v>
      </c>
      <c r="S149">
        <f t="shared" si="30"/>
        <v>2</v>
      </c>
      <c r="T149">
        <v>-1.3243539916987466</v>
      </c>
    </row>
    <row r="150" spans="1:20">
      <c r="A150">
        <v>138</v>
      </c>
      <c r="B150" t="s">
        <v>226</v>
      </c>
      <c r="C150">
        <v>86300</v>
      </c>
      <c r="D150">
        <v>59600</v>
      </c>
      <c r="E150" s="2">
        <v>7.3299570000000003</v>
      </c>
      <c r="F150" s="2">
        <v>1.1676306000000001</v>
      </c>
      <c r="G150" s="3">
        <v>3.7505581000000001</v>
      </c>
      <c r="H150">
        <f t="shared" si="23"/>
        <v>0.30230322306156554</v>
      </c>
      <c r="I150">
        <f t="shared" si="23"/>
        <v>1.7667119740626562</v>
      </c>
      <c r="J150">
        <f t="shared" si="23"/>
        <v>-0.58691061229954666</v>
      </c>
      <c r="K150">
        <f t="shared" si="22"/>
        <v>-0.12594468225263919</v>
      </c>
      <c r="L150" s="3">
        <f t="shared" si="21"/>
        <v>1.463092798188389</v>
      </c>
      <c r="M150">
        <f t="shared" si="24"/>
        <v>7.0342920640568396</v>
      </c>
      <c r="N150">
        <f t="shared" si="25"/>
        <v>8.3420319781539387</v>
      </c>
      <c r="O150">
        <f t="shared" si="26"/>
        <v>9.0125908145702152</v>
      </c>
      <c r="P150">
        <f t="shared" si="27"/>
        <v>13.410727780919505</v>
      </c>
      <c r="Q150" s="3">
        <f t="shared" si="28"/>
        <v>3.6702258515536652</v>
      </c>
      <c r="R150">
        <f t="shared" si="29"/>
        <v>3.6702258515536652</v>
      </c>
      <c r="S150">
        <f t="shared" si="30"/>
        <v>5</v>
      </c>
      <c r="T150">
        <v>0.30230322306156554</v>
      </c>
    </row>
    <row r="151" spans="1:20">
      <c r="A151">
        <v>139</v>
      </c>
      <c r="B151" t="s">
        <v>228</v>
      </c>
      <c r="C151">
        <v>101000</v>
      </c>
      <c r="D151">
        <v>58400</v>
      </c>
      <c r="E151" s="2">
        <v>7.9205556000000001</v>
      </c>
      <c r="F151" s="2">
        <v>1.1834799</v>
      </c>
      <c r="G151" s="3">
        <v>3.7468783999999999</v>
      </c>
      <c r="H151">
        <f t="shared" si="23"/>
        <v>0.81875810550166461</v>
      </c>
      <c r="I151">
        <f t="shared" si="23"/>
        <v>1.6733005026199292</v>
      </c>
      <c r="J151">
        <f t="shared" si="23"/>
        <v>-0.51998227169674571</v>
      </c>
      <c r="K151">
        <f t="shared" si="22"/>
        <v>-0.12037305520424534</v>
      </c>
      <c r="L151" s="3">
        <f t="shared" si="21"/>
        <v>1.4602933935036979</v>
      </c>
      <c r="M151">
        <f t="shared" si="24"/>
        <v>7.2725755553769362</v>
      </c>
      <c r="N151">
        <f t="shared" si="25"/>
        <v>9.1211686499030158</v>
      </c>
      <c r="O151">
        <f t="shared" si="26"/>
        <v>7.8757806304772595</v>
      </c>
      <c r="P151">
        <f t="shared" si="27"/>
        <v>14.0879544431789</v>
      </c>
      <c r="Q151" s="3">
        <f t="shared" si="28"/>
        <v>3.3129480761231651</v>
      </c>
      <c r="R151">
        <f t="shared" si="29"/>
        <v>3.3129480761231651</v>
      </c>
      <c r="S151">
        <f t="shared" si="30"/>
        <v>5</v>
      </c>
      <c r="T151">
        <v>0.81875810550166461</v>
      </c>
    </row>
    <row r="152" spans="1:20">
      <c r="A152">
        <v>140</v>
      </c>
      <c r="B152" t="s">
        <v>229</v>
      </c>
      <c r="C152">
        <v>51800</v>
      </c>
      <c r="D152">
        <v>37200</v>
      </c>
      <c r="E152" s="2">
        <v>19.599943</v>
      </c>
      <c r="F152" s="2">
        <v>0.10901452</v>
      </c>
      <c r="G152" s="3">
        <v>3.7428248000000002</v>
      </c>
      <c r="H152">
        <f t="shared" si="23"/>
        <v>-0.90978476633866701</v>
      </c>
      <c r="I152">
        <f t="shared" si="23"/>
        <v>2.3031173798416828E-2</v>
      </c>
      <c r="J152">
        <f t="shared" si="23"/>
        <v>0.80355967022330144</v>
      </c>
      <c r="K152">
        <f t="shared" si="22"/>
        <v>-0.49808818292413115</v>
      </c>
      <c r="L152" s="3">
        <f t="shared" si="21"/>
        <v>1.4572095369855407</v>
      </c>
      <c r="M152">
        <f t="shared" si="24"/>
        <v>6.1357739318359981</v>
      </c>
      <c r="N152">
        <f t="shared" si="25"/>
        <v>0.51338692510149153</v>
      </c>
      <c r="O152">
        <f t="shared" si="26"/>
        <v>22.405061938442891</v>
      </c>
      <c r="P152">
        <f t="shared" si="27"/>
        <v>5.0139687123730274</v>
      </c>
      <c r="Q152" s="3">
        <f t="shared" si="28"/>
        <v>9.3729613111008643</v>
      </c>
      <c r="R152">
        <f t="shared" si="29"/>
        <v>0.51338692510149153</v>
      </c>
      <c r="S152">
        <f t="shared" si="30"/>
        <v>2</v>
      </c>
      <c r="T152">
        <v>-0.90978476633866701</v>
      </c>
    </row>
    <row r="153" spans="1:20">
      <c r="A153">
        <v>141</v>
      </c>
      <c r="B153" t="s">
        <v>231</v>
      </c>
      <c r="C153">
        <v>58400</v>
      </c>
      <c r="D153">
        <v>31000</v>
      </c>
      <c r="E153" s="2">
        <v>18.072001</v>
      </c>
      <c r="F153" s="2">
        <v>0.48255035000000002</v>
      </c>
      <c r="G153" s="3">
        <v>3.7367686999999998</v>
      </c>
      <c r="H153">
        <f t="shared" si="23"/>
        <v>-0.67790706401862244</v>
      </c>
      <c r="I153">
        <f t="shared" si="23"/>
        <v>-0.45959476198900662</v>
      </c>
      <c r="J153">
        <f t="shared" si="23"/>
        <v>0.6304088659421454</v>
      </c>
      <c r="K153">
        <f t="shared" si="22"/>
        <v>-0.36677624271401149</v>
      </c>
      <c r="L153" s="3">
        <f t="shared" si="21"/>
        <v>1.4526022389147855</v>
      </c>
      <c r="M153">
        <f t="shared" si="24"/>
        <v>5.2716997308166196</v>
      </c>
      <c r="N153">
        <f t="shared" si="25"/>
        <v>0.9451303504111217</v>
      </c>
      <c r="O153">
        <f t="shared" si="26"/>
        <v>22.066937738998536</v>
      </c>
      <c r="P153">
        <f t="shared" si="27"/>
        <v>4.3630337948492777</v>
      </c>
      <c r="Q153" s="3">
        <f t="shared" si="28"/>
        <v>9.0197453461553962</v>
      </c>
      <c r="R153">
        <f t="shared" si="29"/>
        <v>0.9451303504111217</v>
      </c>
      <c r="S153">
        <f t="shared" si="30"/>
        <v>2</v>
      </c>
      <c r="T153">
        <v>-0.67790706401862244</v>
      </c>
    </row>
    <row r="154" spans="1:20">
      <c r="A154">
        <v>142</v>
      </c>
      <c r="B154" t="s">
        <v>232</v>
      </c>
      <c r="C154">
        <v>71100</v>
      </c>
      <c r="D154">
        <v>37900</v>
      </c>
      <c r="E154" s="2">
        <v>10.072253</v>
      </c>
      <c r="F154" s="2">
        <v>0.38235997999999999</v>
      </c>
      <c r="G154" s="3">
        <v>3.7159513999999998</v>
      </c>
      <c r="H154">
        <f t="shared" si="23"/>
        <v>-0.2317181519785369</v>
      </c>
      <c r="I154">
        <f t="shared" si="23"/>
        <v>7.752119880667431E-2</v>
      </c>
      <c r="J154">
        <f t="shared" si="23"/>
        <v>-0.27614570239001002</v>
      </c>
      <c r="K154">
        <f t="shared" si="22"/>
        <v>-0.40199693861102831</v>
      </c>
      <c r="L154" s="3">
        <f t="shared" si="21"/>
        <v>1.4367650654651514</v>
      </c>
      <c r="M154">
        <f t="shared" si="24"/>
        <v>3.2736591351149862</v>
      </c>
      <c r="N154">
        <f t="shared" si="25"/>
        <v>3.171459964222632</v>
      </c>
      <c r="O154">
        <f t="shared" si="26"/>
        <v>15.884020911309523</v>
      </c>
      <c r="P154">
        <f t="shared" si="27"/>
        <v>5.9679527997015835</v>
      </c>
      <c r="Q154" s="3">
        <f t="shared" si="28"/>
        <v>4.7919599938312043</v>
      </c>
      <c r="R154">
        <f t="shared" si="29"/>
        <v>3.171459964222632</v>
      </c>
      <c r="S154">
        <f t="shared" si="30"/>
        <v>2</v>
      </c>
      <c r="T154">
        <v>-0.2317181519785369</v>
      </c>
    </row>
    <row r="155" spans="1:20">
      <c r="A155">
        <v>143</v>
      </c>
      <c r="B155" t="s">
        <v>233</v>
      </c>
      <c r="C155">
        <v>29100</v>
      </c>
      <c r="D155">
        <v>18800</v>
      </c>
      <c r="E155" s="2">
        <v>44.500973000000002</v>
      </c>
      <c r="F155" s="2">
        <v>5.05221E-2</v>
      </c>
      <c r="G155" s="3">
        <v>3.7064362000000002</v>
      </c>
      <c r="H155">
        <f t="shared" si="23"/>
        <v>-1.70730353037882</v>
      </c>
      <c r="I155">
        <f t="shared" si="23"/>
        <v>-1.4092780549900656</v>
      </c>
      <c r="J155">
        <f t="shared" si="23"/>
        <v>3.6254163715438996</v>
      </c>
      <c r="K155">
        <f t="shared" si="22"/>
        <v>-0.51865047585807866</v>
      </c>
      <c r="L155" s="3">
        <f t="shared" si="21"/>
        <v>1.4295261885306811</v>
      </c>
      <c r="M155">
        <f t="shared" si="24"/>
        <v>25.878062369702707</v>
      </c>
      <c r="N155">
        <f t="shared" si="25"/>
        <v>8.1819973279370561</v>
      </c>
      <c r="O155">
        <f t="shared" si="26"/>
        <v>52.801944612370441</v>
      </c>
      <c r="P155">
        <f t="shared" si="27"/>
        <v>14.58563744072152</v>
      </c>
      <c r="Q155" s="3">
        <f t="shared" si="28"/>
        <v>34.713602862207516</v>
      </c>
      <c r="R155">
        <f t="shared" si="29"/>
        <v>8.1819973279370561</v>
      </c>
      <c r="S155">
        <f t="shared" si="30"/>
        <v>2</v>
      </c>
      <c r="T155">
        <v>-1.70730353037882</v>
      </c>
    </row>
    <row r="156" spans="1:20">
      <c r="A156">
        <v>144</v>
      </c>
      <c r="B156" t="s">
        <v>234</v>
      </c>
      <c r="C156">
        <v>91900</v>
      </c>
      <c r="D156">
        <v>46300</v>
      </c>
      <c r="E156" s="2">
        <v>9.8972025000000006</v>
      </c>
      <c r="F156" s="2">
        <v>0.31816196000000002</v>
      </c>
      <c r="G156" s="3">
        <v>3.6890223</v>
      </c>
      <c r="H156">
        <f t="shared" si="23"/>
        <v>0.49904794018160326</v>
      </c>
      <c r="I156">
        <f t="shared" si="23"/>
        <v>0.73140149890576411</v>
      </c>
      <c r="J156">
        <f t="shared" si="23"/>
        <v>-0.29598293107069185</v>
      </c>
      <c r="K156">
        <f t="shared" si="22"/>
        <v>-0.42456496525481252</v>
      </c>
      <c r="L156" s="3">
        <f t="shared" si="21"/>
        <v>1.4162782190661212</v>
      </c>
      <c r="M156">
        <f t="shared" si="24"/>
        <v>4.1714262902608299</v>
      </c>
      <c r="N156">
        <f t="shared" si="25"/>
        <v>5.0702538703766873</v>
      </c>
      <c r="O156">
        <f t="shared" si="26"/>
        <v>11.56733475196445</v>
      </c>
      <c r="P156">
        <f t="shared" si="27"/>
        <v>8.7199864198739583</v>
      </c>
      <c r="Q156" s="3">
        <f t="shared" si="28"/>
        <v>3.1141959384740736</v>
      </c>
      <c r="R156">
        <f t="shared" si="29"/>
        <v>3.1141959384740736</v>
      </c>
      <c r="S156">
        <f t="shared" si="30"/>
        <v>5</v>
      </c>
      <c r="T156">
        <v>0.49904794018160326</v>
      </c>
    </row>
    <row r="157" spans="1:20">
      <c r="A157">
        <v>145</v>
      </c>
      <c r="B157" t="s">
        <v>236</v>
      </c>
      <c r="C157">
        <v>52900</v>
      </c>
      <c r="D157">
        <v>30100</v>
      </c>
      <c r="E157" s="2">
        <v>22.380438000000002</v>
      </c>
      <c r="F157" s="2">
        <v>0.24616714000000001</v>
      </c>
      <c r="G157" s="3">
        <v>3.6728296</v>
      </c>
      <c r="H157">
        <f t="shared" si="23"/>
        <v>-0.87113848261865956</v>
      </c>
      <c r="I157">
        <f t="shared" si="23"/>
        <v>-0.52965336557105192</v>
      </c>
      <c r="J157">
        <f t="shared" si="23"/>
        <v>1.1186534012351681</v>
      </c>
      <c r="K157">
        <f t="shared" si="22"/>
        <v>-0.44987386132317181</v>
      </c>
      <c r="L157" s="3">
        <f t="shared" si="21"/>
        <v>1.4039593016984564</v>
      </c>
      <c r="M157">
        <f t="shared" si="24"/>
        <v>6.972508145196068</v>
      </c>
      <c r="N157">
        <f t="shared" si="25"/>
        <v>0.5711071022234353</v>
      </c>
      <c r="O157">
        <f t="shared" si="26"/>
        <v>25.467912924059693</v>
      </c>
      <c r="P157">
        <f t="shared" si="27"/>
        <v>4.3969569540097257</v>
      </c>
      <c r="Q157" s="3">
        <f t="shared" si="28"/>
        <v>11.464132444821097</v>
      </c>
      <c r="R157">
        <f t="shared" si="29"/>
        <v>0.5711071022234353</v>
      </c>
      <c r="S157">
        <f t="shared" si="30"/>
        <v>2</v>
      </c>
      <c r="T157">
        <v>-0.87113848261865956</v>
      </c>
    </row>
    <row r="158" spans="1:20">
      <c r="A158">
        <v>146</v>
      </c>
      <c r="B158" t="s">
        <v>237</v>
      </c>
      <c r="C158">
        <v>100500</v>
      </c>
      <c r="D158">
        <v>51000</v>
      </c>
      <c r="E158" s="2">
        <v>8.9785795000000004</v>
      </c>
      <c r="F158" s="2">
        <v>1.8647346</v>
      </c>
      <c r="G158" s="3">
        <v>3.6618357000000001</v>
      </c>
      <c r="H158">
        <f t="shared" si="23"/>
        <v>0.80119161290166119</v>
      </c>
      <c r="I158">
        <f t="shared" si="23"/>
        <v>1.0972630953897786</v>
      </c>
      <c r="J158">
        <f t="shared" si="23"/>
        <v>-0.40008394490575139</v>
      </c>
      <c r="K158">
        <f t="shared" si="22"/>
        <v>0.11911368006894932</v>
      </c>
      <c r="L158" s="3">
        <f t="shared" si="21"/>
        <v>1.3955954744399777</v>
      </c>
      <c r="M158">
        <f t="shared" si="24"/>
        <v>5.4112057800786157</v>
      </c>
      <c r="N158">
        <f t="shared" si="25"/>
        <v>7.3175041616655587</v>
      </c>
      <c r="O158">
        <f t="shared" si="26"/>
        <v>7.4987383784093558</v>
      </c>
      <c r="P158">
        <f t="shared" si="27"/>
        <v>11.204706216959075</v>
      </c>
      <c r="Q158" s="3">
        <f t="shared" si="28"/>
        <v>2.6224852061789963</v>
      </c>
      <c r="R158">
        <f t="shared" si="29"/>
        <v>2.6224852061789963</v>
      </c>
      <c r="S158">
        <f t="shared" si="30"/>
        <v>5</v>
      </c>
      <c r="T158">
        <v>0.80119161290166119</v>
      </c>
    </row>
    <row r="159" spans="1:20">
      <c r="A159">
        <v>147</v>
      </c>
      <c r="B159" t="s">
        <v>238</v>
      </c>
      <c r="C159">
        <v>59700</v>
      </c>
      <c r="D159">
        <v>35000</v>
      </c>
      <c r="E159" s="2">
        <v>20.35144</v>
      </c>
      <c r="F159" s="2">
        <v>0.47688931000000001</v>
      </c>
      <c r="G159" s="3">
        <v>3.6614423</v>
      </c>
      <c r="H159">
        <f t="shared" si="23"/>
        <v>-0.63223418325861369</v>
      </c>
      <c r="I159">
        <f t="shared" si="23"/>
        <v>-0.14822319051324956</v>
      </c>
      <c r="J159">
        <f t="shared" si="23"/>
        <v>0.88872148262513084</v>
      </c>
      <c r="K159">
        <f t="shared" si="22"/>
        <v>-0.36876631190230619</v>
      </c>
      <c r="L159" s="3">
        <f t="shared" si="21"/>
        <v>1.3952961875951377</v>
      </c>
      <c r="M159">
        <f t="shared" si="24"/>
        <v>5.6842692297882031</v>
      </c>
      <c r="N159">
        <f t="shared" si="25"/>
        <v>0.49917350838786567</v>
      </c>
      <c r="O159">
        <f t="shared" si="26"/>
        <v>21.197570150789236</v>
      </c>
      <c r="P159">
        <f t="shared" si="27"/>
        <v>4.5139799943324901</v>
      </c>
      <c r="Q159" s="3">
        <f t="shared" si="28"/>
        <v>8.8080746790153022</v>
      </c>
      <c r="R159">
        <f t="shared" si="29"/>
        <v>0.49917350838786567</v>
      </c>
      <c r="S159">
        <f t="shared" si="30"/>
        <v>2</v>
      </c>
      <c r="T159">
        <v>-0.63223418325861369</v>
      </c>
    </row>
    <row r="160" spans="1:20">
      <c r="A160">
        <v>148</v>
      </c>
      <c r="B160" t="s">
        <v>240</v>
      </c>
      <c r="C160">
        <v>88900</v>
      </c>
      <c r="D160">
        <v>48900</v>
      </c>
      <c r="E160" s="2">
        <v>7.5897069000000004</v>
      </c>
      <c r="F160" s="2">
        <v>0.43007863000000002</v>
      </c>
      <c r="G160" s="3">
        <v>3.6583827000000002</v>
      </c>
      <c r="H160">
        <f t="shared" si="23"/>
        <v>0.39364898458158304</v>
      </c>
      <c r="I160">
        <f t="shared" si="23"/>
        <v>0.93379302036500622</v>
      </c>
      <c r="J160">
        <f t="shared" si="23"/>
        <v>-0.55747500276924389</v>
      </c>
      <c r="K160">
        <f t="shared" si="22"/>
        <v>-0.38522203239732544</v>
      </c>
      <c r="L160" s="3">
        <f t="shared" si="21"/>
        <v>1.3929685362721276</v>
      </c>
      <c r="M160">
        <f t="shared" si="24"/>
        <v>4.2728314396017444</v>
      </c>
      <c r="N160">
        <f t="shared" si="25"/>
        <v>6.1226531845107504</v>
      </c>
      <c r="O160">
        <f t="shared" si="26"/>
        <v>10.844158075054782</v>
      </c>
      <c r="P160">
        <f t="shared" si="27"/>
        <v>9.5883810243100402</v>
      </c>
      <c r="Q160" s="3">
        <f t="shared" si="28"/>
        <v>2.8104014597190083</v>
      </c>
      <c r="R160">
        <f t="shared" si="29"/>
        <v>2.8104014597190083</v>
      </c>
      <c r="S160">
        <f t="shared" si="30"/>
        <v>5</v>
      </c>
      <c r="T160">
        <v>0.39364898458158304</v>
      </c>
    </row>
    <row r="161" spans="1:20">
      <c r="A161">
        <v>149</v>
      </c>
      <c r="B161" t="s">
        <v>241</v>
      </c>
      <c r="C161">
        <v>43700</v>
      </c>
      <c r="D161">
        <v>31900</v>
      </c>
      <c r="E161" s="2">
        <v>25.747425</v>
      </c>
      <c r="F161" s="2">
        <v>5.1270900000000001E-2</v>
      </c>
      <c r="G161" s="3">
        <v>3.6516991000000001</v>
      </c>
      <c r="H161">
        <f t="shared" si="23"/>
        <v>-1.1943619464587216</v>
      </c>
      <c r="I161">
        <f t="shared" si="23"/>
        <v>-0.38953615840696126</v>
      </c>
      <c r="J161">
        <f t="shared" si="23"/>
        <v>1.5002101010668349</v>
      </c>
      <c r="K161">
        <f t="shared" si="22"/>
        <v>-0.51838724440092676</v>
      </c>
      <c r="L161" s="3">
        <f t="shared" si="21"/>
        <v>1.3878838551430679</v>
      </c>
      <c r="M161">
        <f t="shared" si="24"/>
        <v>9.0424207122361437</v>
      </c>
      <c r="N161">
        <f t="shared" si="25"/>
        <v>0.59566060339215854</v>
      </c>
      <c r="O161">
        <f t="shared" si="26"/>
        <v>28.627068412569074</v>
      </c>
      <c r="P161">
        <f t="shared" si="27"/>
        <v>5.1719446033127152</v>
      </c>
      <c r="Q161" s="3">
        <f t="shared" si="28"/>
        <v>13.961042168111492</v>
      </c>
      <c r="R161">
        <f t="shared" si="29"/>
        <v>0.59566060339215854</v>
      </c>
      <c r="S161">
        <f t="shared" si="30"/>
        <v>2</v>
      </c>
      <c r="T161">
        <v>-1.1943619464587216</v>
      </c>
    </row>
    <row r="162" spans="1:20">
      <c r="A162">
        <v>150</v>
      </c>
      <c r="B162" t="s">
        <v>242</v>
      </c>
      <c r="C162">
        <v>79800</v>
      </c>
      <c r="D162">
        <v>36700</v>
      </c>
      <c r="E162" s="2">
        <v>12.86495</v>
      </c>
      <c r="F162" s="2">
        <v>1.8414010000000001</v>
      </c>
      <c r="G162" s="3">
        <v>3.6484792000000001</v>
      </c>
      <c r="H162">
        <f t="shared" si="23"/>
        <v>7.3938819261521724E-2</v>
      </c>
      <c r="I162">
        <f t="shared" si="23"/>
        <v>-1.5890272636052805E-2</v>
      </c>
      <c r="J162">
        <f t="shared" si="23"/>
        <v>4.0330794534331325E-2</v>
      </c>
      <c r="K162">
        <f t="shared" si="22"/>
        <v>0.11091103913866202</v>
      </c>
      <c r="L162" s="3">
        <f t="shared" si="21"/>
        <v>1.3854342524188685</v>
      </c>
      <c r="M162">
        <f t="shared" si="24"/>
        <v>3.5388749712005811</v>
      </c>
      <c r="N162">
        <f t="shared" si="25"/>
        <v>3.0230213022098162</v>
      </c>
      <c r="O162">
        <f t="shared" si="26"/>
        <v>13.21559910837165</v>
      </c>
      <c r="P162">
        <f t="shared" si="27"/>
        <v>5.812818360147066</v>
      </c>
      <c r="Q162" s="3">
        <f t="shared" si="28"/>
        <v>4.5299748130188053</v>
      </c>
      <c r="R162">
        <f t="shared" si="29"/>
        <v>3.0230213022098162</v>
      </c>
      <c r="S162">
        <f t="shared" si="30"/>
        <v>2</v>
      </c>
      <c r="T162">
        <v>7.3938819261521724E-2</v>
      </c>
    </row>
    <row r="163" spans="1:20">
      <c r="A163">
        <v>151</v>
      </c>
      <c r="B163" t="s">
        <v>243</v>
      </c>
      <c r="C163">
        <v>28900</v>
      </c>
      <c r="D163">
        <v>23200</v>
      </c>
      <c r="E163" s="2">
        <v>46.651519999999998</v>
      </c>
      <c r="F163" s="2">
        <v>0.12511554</v>
      </c>
      <c r="G163" s="3">
        <v>3.6353729000000001</v>
      </c>
      <c r="H163">
        <f t="shared" si="23"/>
        <v>-1.7143301274188212</v>
      </c>
      <c r="I163">
        <f t="shared" si="23"/>
        <v>-1.0667693263667328</v>
      </c>
      <c r="J163">
        <f t="shared" si="23"/>
        <v>3.8691225741971591</v>
      </c>
      <c r="K163">
        <f t="shared" si="22"/>
        <v>-0.49242806679668516</v>
      </c>
      <c r="L163" s="3">
        <f t="shared" si="21"/>
        <v>1.3754633750052299</v>
      </c>
      <c r="M163">
        <f t="shared" si="24"/>
        <v>27.144150073108403</v>
      </c>
      <c r="N163">
        <f t="shared" si="25"/>
        <v>8.5549494897881502</v>
      </c>
      <c r="O163">
        <f t="shared" si="26"/>
        <v>52.686379012747416</v>
      </c>
      <c r="P163">
        <f t="shared" si="27"/>
        <v>15.599875237432538</v>
      </c>
      <c r="Q163" s="3">
        <f t="shared" si="28"/>
        <v>35.342995169683988</v>
      </c>
      <c r="R163">
        <f t="shared" si="29"/>
        <v>8.5549494897881502</v>
      </c>
      <c r="S163">
        <f t="shared" si="30"/>
        <v>2</v>
      </c>
      <c r="T163">
        <v>-1.7143301274188212</v>
      </c>
    </row>
    <row r="164" spans="1:20">
      <c r="A164">
        <v>152</v>
      </c>
      <c r="B164" t="s">
        <v>244</v>
      </c>
      <c r="C164">
        <v>57300</v>
      </c>
      <c r="D164">
        <v>38000</v>
      </c>
      <c r="E164" s="2">
        <v>18.977495000000001</v>
      </c>
      <c r="F164" s="2">
        <v>0.38098200999999998</v>
      </c>
      <c r="G164" s="3">
        <v>3.6343481999999998</v>
      </c>
      <c r="H164">
        <f t="shared" si="23"/>
        <v>-0.71655334773862989</v>
      </c>
      <c r="I164">
        <f t="shared" si="23"/>
        <v>8.5305488093568235E-2</v>
      </c>
      <c r="J164">
        <f t="shared" si="23"/>
        <v>0.73302206354503952</v>
      </c>
      <c r="K164">
        <f t="shared" si="22"/>
        <v>-0.40248134706590488</v>
      </c>
      <c r="L164" s="3">
        <f t="shared" si="21"/>
        <v>1.3746838141767919</v>
      </c>
      <c r="M164">
        <f t="shared" si="24"/>
        <v>5.3427529837716099</v>
      </c>
      <c r="N164">
        <f t="shared" si="25"/>
        <v>0.6596714026985907</v>
      </c>
      <c r="O164">
        <f t="shared" si="26"/>
        <v>20.24060007610748</v>
      </c>
      <c r="P164">
        <f t="shared" si="27"/>
        <v>4.719188250039668</v>
      </c>
      <c r="Q164" s="3">
        <f t="shared" si="28"/>
        <v>8.0590444320969539</v>
      </c>
      <c r="R164">
        <f t="shared" si="29"/>
        <v>0.6596714026985907</v>
      </c>
      <c r="S164">
        <f t="shared" si="30"/>
        <v>2</v>
      </c>
      <c r="T164">
        <v>-0.71655334773862989</v>
      </c>
    </row>
    <row r="165" spans="1:20">
      <c r="A165">
        <v>153</v>
      </c>
      <c r="B165" t="s">
        <v>246</v>
      </c>
      <c r="C165">
        <v>52600</v>
      </c>
      <c r="D165">
        <v>35600</v>
      </c>
      <c r="E165" s="2">
        <v>19.454643000000001</v>
      </c>
      <c r="F165" s="2">
        <v>0.24701527000000001</v>
      </c>
      <c r="G165" s="3">
        <v>3.6342091999999999</v>
      </c>
      <c r="H165">
        <f t="shared" si="23"/>
        <v>-0.88167837817866157</v>
      </c>
      <c r="I165">
        <f t="shared" si="23"/>
        <v>-0.10151745479188599</v>
      </c>
      <c r="J165">
        <f t="shared" si="23"/>
        <v>0.78709385420276412</v>
      </c>
      <c r="K165">
        <f t="shared" si="22"/>
        <v>-0.44957571162264542</v>
      </c>
      <c r="L165" s="3">
        <f t="shared" si="21"/>
        <v>1.3745780671726415</v>
      </c>
      <c r="M165">
        <f t="shared" si="24"/>
        <v>5.7028680814854775</v>
      </c>
      <c r="N165">
        <f t="shared" si="25"/>
        <v>0.60841482477025632</v>
      </c>
      <c r="O165">
        <f t="shared" si="26"/>
        <v>22.233819502776065</v>
      </c>
      <c r="P165">
        <f t="shared" si="27"/>
        <v>4.4702370481255693</v>
      </c>
      <c r="Q165" s="3">
        <f t="shared" si="28"/>
        <v>9.1483332100310726</v>
      </c>
      <c r="R165">
        <f t="shared" si="29"/>
        <v>0.60841482477025632</v>
      </c>
      <c r="S165">
        <f t="shared" si="30"/>
        <v>2</v>
      </c>
      <c r="T165">
        <v>-0.88167837817866157</v>
      </c>
    </row>
    <row r="166" spans="1:20">
      <c r="A166">
        <v>154</v>
      </c>
      <c r="B166" t="s">
        <v>249</v>
      </c>
      <c r="C166">
        <v>91600</v>
      </c>
      <c r="D166">
        <v>72300</v>
      </c>
      <c r="E166" s="2">
        <v>6.0009459999999999</v>
      </c>
      <c r="F166" s="2">
        <v>1.43293</v>
      </c>
      <c r="G166" s="3">
        <v>3.6340973000000001</v>
      </c>
      <c r="H166">
        <f t="shared" si="23"/>
        <v>0.48850804462160125</v>
      </c>
      <c r="I166">
        <f t="shared" si="23"/>
        <v>2.7553167134981851</v>
      </c>
      <c r="J166">
        <f t="shared" si="23"/>
        <v>-0.73751798060835916</v>
      </c>
      <c r="K166">
        <f t="shared" si="22"/>
        <v>-3.268193166033153E-2</v>
      </c>
      <c r="L166" s="3">
        <f t="shared" si="21"/>
        <v>1.3744929370304515</v>
      </c>
      <c r="M166">
        <f t="shared" si="24"/>
        <v>11.761585624327227</v>
      </c>
      <c r="N166">
        <f t="shared" si="25"/>
        <v>14.004911585947966</v>
      </c>
      <c r="O166">
        <f t="shared" si="26"/>
        <v>8.3971688958604904</v>
      </c>
      <c r="P166">
        <f t="shared" si="27"/>
        <v>19.953718315569056</v>
      </c>
      <c r="Q166" s="3">
        <f t="shared" si="28"/>
        <v>5.8389815227089752</v>
      </c>
      <c r="R166">
        <f t="shared" si="29"/>
        <v>5.8389815227089752</v>
      </c>
      <c r="S166">
        <f t="shared" si="30"/>
        <v>5</v>
      </c>
      <c r="T166">
        <v>0.48850804462160125</v>
      </c>
    </row>
    <row r="167" spans="1:20">
      <c r="A167">
        <v>155</v>
      </c>
      <c r="B167" t="s">
        <v>250</v>
      </c>
      <c r="C167">
        <v>72300</v>
      </c>
      <c r="D167">
        <v>48600</v>
      </c>
      <c r="E167" s="2">
        <v>12.084085999999999</v>
      </c>
      <c r="F167" s="2">
        <v>1.0273737000000001</v>
      </c>
      <c r="G167" s="3">
        <v>3.6298784999999998</v>
      </c>
      <c r="H167">
        <f t="shared" si="23"/>
        <v>-0.1895585697385288</v>
      </c>
      <c r="I167">
        <f t="shared" si="23"/>
        <v>0.91044015250432442</v>
      </c>
      <c r="J167">
        <f t="shared" si="23"/>
        <v>-4.8158971199054421E-2</v>
      </c>
      <c r="K167">
        <f t="shared" si="22"/>
        <v>-0.17525027541851229</v>
      </c>
      <c r="L167" s="3">
        <f t="shared" si="21"/>
        <v>1.3712834013390161</v>
      </c>
      <c r="M167">
        <f t="shared" si="24"/>
        <v>4.4140518191627267</v>
      </c>
      <c r="N167">
        <f t="shared" si="25"/>
        <v>3.4887994175737869</v>
      </c>
      <c r="O167">
        <f t="shared" si="26"/>
        <v>12.395081894780672</v>
      </c>
      <c r="P167">
        <f t="shared" si="27"/>
        <v>7.5988748449313732</v>
      </c>
      <c r="Q167" s="3">
        <f t="shared" si="28"/>
        <v>3.9922032802719523</v>
      </c>
      <c r="R167">
        <f t="shared" si="29"/>
        <v>3.4887994175737869</v>
      </c>
      <c r="S167">
        <f t="shared" si="30"/>
        <v>2</v>
      </c>
      <c r="T167">
        <v>-0.1895585697385288</v>
      </c>
    </row>
    <row r="168" spans="1:20">
      <c r="A168">
        <v>156</v>
      </c>
      <c r="B168" t="s">
        <v>251</v>
      </c>
      <c r="C168">
        <v>62000</v>
      </c>
      <c r="D168">
        <v>37000</v>
      </c>
      <c r="E168" s="2">
        <v>19.1098</v>
      </c>
      <c r="F168" s="2">
        <v>6.8146860000000004E-2</v>
      </c>
      <c r="G168" s="3">
        <v>3.6278671999999998</v>
      </c>
      <c r="H168">
        <f t="shared" si="23"/>
        <v>-0.5514283172985982</v>
      </c>
      <c r="I168">
        <f t="shared" si="23"/>
        <v>7.4625952246289741E-3</v>
      </c>
      <c r="J168">
        <f t="shared" si="23"/>
        <v>0.74801524860076685</v>
      </c>
      <c r="K168">
        <f t="shared" si="22"/>
        <v>-0.51245470761989464</v>
      </c>
      <c r="L168" s="3">
        <f t="shared" si="21"/>
        <v>1.369753265012055</v>
      </c>
      <c r="M168">
        <f t="shared" si="24"/>
        <v>5.1569477312616767</v>
      </c>
      <c r="N168">
        <f t="shared" si="25"/>
        <v>0.67102722268751536</v>
      </c>
      <c r="O168">
        <f t="shared" si="26"/>
        <v>20.365692996231726</v>
      </c>
      <c r="P168">
        <f t="shared" si="27"/>
        <v>4.6047317010976743</v>
      </c>
      <c r="Q168" s="3">
        <f t="shared" si="28"/>
        <v>7.8712626351923385</v>
      </c>
      <c r="R168">
        <f t="shared" si="29"/>
        <v>0.67102722268751536</v>
      </c>
      <c r="S168">
        <f t="shared" si="30"/>
        <v>2</v>
      </c>
      <c r="T168">
        <v>-0.5514283172985982</v>
      </c>
    </row>
    <row r="169" spans="1:20">
      <c r="A169">
        <v>157</v>
      </c>
      <c r="B169" t="s">
        <v>254</v>
      </c>
      <c r="C169">
        <v>130500</v>
      </c>
      <c r="D169">
        <v>58100</v>
      </c>
      <c r="E169" s="2">
        <v>6.9385424000000002</v>
      </c>
      <c r="F169" s="2">
        <v>8.8063698000000006</v>
      </c>
      <c r="G169" s="3">
        <v>3.6272709000000001</v>
      </c>
      <c r="H169">
        <f t="shared" si="23"/>
        <v>1.8551811689018634</v>
      </c>
      <c r="I169">
        <f t="shared" si="23"/>
        <v>1.6499476347592474</v>
      </c>
      <c r="J169">
        <f t="shared" si="23"/>
        <v>-0.63126684623865359</v>
      </c>
      <c r="K169">
        <f t="shared" si="22"/>
        <v>2.5593604064482167</v>
      </c>
      <c r="L169" s="3">
        <f t="shared" si="21"/>
        <v>1.3692996179719483</v>
      </c>
      <c r="M169">
        <f t="shared" si="24"/>
        <v>17.856092804995576</v>
      </c>
      <c r="N169">
        <f t="shared" si="25"/>
        <v>22.991292420511225</v>
      </c>
      <c r="O169">
        <f t="shared" si="26"/>
        <v>1.9072896852801475</v>
      </c>
      <c r="P169">
        <f t="shared" si="27"/>
        <v>26.922217599347945</v>
      </c>
      <c r="Q169" s="3">
        <f t="shared" si="28"/>
        <v>10.230406519990844</v>
      </c>
      <c r="R169">
        <f t="shared" si="29"/>
        <v>1.9072896852801475</v>
      </c>
      <c r="S169">
        <f t="shared" si="30"/>
        <v>3</v>
      </c>
      <c r="T169">
        <v>1.8551811689018634</v>
      </c>
    </row>
    <row r="170" spans="1:20">
      <c r="A170">
        <v>158</v>
      </c>
      <c r="B170" t="s">
        <v>255</v>
      </c>
      <c r="C170">
        <v>98000</v>
      </c>
      <c r="D170">
        <v>56300</v>
      </c>
      <c r="E170" s="2">
        <v>8.3287802000000006</v>
      </c>
      <c r="F170" s="2">
        <v>0.81296133999999998</v>
      </c>
      <c r="G170" s="3">
        <v>3.6183576999999998</v>
      </c>
      <c r="H170">
        <f t="shared" si="23"/>
        <v>0.7133591499016444</v>
      </c>
      <c r="I170">
        <f t="shared" si="23"/>
        <v>1.5098304275951568</v>
      </c>
      <c r="J170">
        <f t="shared" si="23"/>
        <v>-0.47372107996476032</v>
      </c>
      <c r="K170">
        <f t="shared" si="22"/>
        <v>-0.25062431114791123</v>
      </c>
      <c r="L170" s="3">
        <f t="shared" si="21"/>
        <v>1.3625187244655241</v>
      </c>
      <c r="M170">
        <f t="shared" si="24"/>
        <v>6.1781845306146845</v>
      </c>
      <c r="N170">
        <f t="shared" si="25"/>
        <v>8.1204639924309028</v>
      </c>
      <c r="O170">
        <f t="shared" si="26"/>
        <v>8.5940539717261348</v>
      </c>
      <c r="P170">
        <f t="shared" si="27"/>
        <v>12.436703594605646</v>
      </c>
      <c r="Q170" s="3">
        <f t="shared" si="28"/>
        <v>2.8919811151723298</v>
      </c>
      <c r="R170">
        <f t="shared" si="29"/>
        <v>2.8919811151723298</v>
      </c>
      <c r="S170">
        <f t="shared" si="30"/>
        <v>5</v>
      </c>
      <c r="T170">
        <v>0.7133591499016444</v>
      </c>
    </row>
    <row r="171" spans="1:20">
      <c r="A171">
        <v>159</v>
      </c>
      <c r="B171" t="s">
        <v>257</v>
      </c>
      <c r="C171">
        <v>53400</v>
      </c>
      <c r="D171">
        <v>33000</v>
      </c>
      <c r="E171" s="2">
        <v>18.398703000000001</v>
      </c>
      <c r="F171" s="2">
        <v>0.39010939</v>
      </c>
      <c r="G171" s="3">
        <v>3.6124797000000002</v>
      </c>
      <c r="H171">
        <f t="shared" si="23"/>
        <v>-0.85357199001865613</v>
      </c>
      <c r="I171">
        <f t="shared" si="23"/>
        <v>-0.30390897625112806</v>
      </c>
      <c r="J171">
        <f t="shared" si="23"/>
        <v>0.66743168098372574</v>
      </c>
      <c r="K171">
        <f t="shared" si="22"/>
        <v>-0.39927272855978979</v>
      </c>
      <c r="L171" s="3">
        <f t="shared" si="21"/>
        <v>1.3580469194986484</v>
      </c>
      <c r="M171">
        <f t="shared" si="24"/>
        <v>5.2593536769671667</v>
      </c>
      <c r="N171">
        <f t="shared" si="25"/>
        <v>0.85955167531073084</v>
      </c>
      <c r="O171">
        <f t="shared" si="26"/>
        <v>22.259059367265671</v>
      </c>
      <c r="P171">
        <f t="shared" si="27"/>
        <v>4.1301740052101099</v>
      </c>
      <c r="Q171" s="3">
        <f t="shared" si="28"/>
        <v>9.0177926022301786</v>
      </c>
      <c r="R171">
        <f t="shared" si="29"/>
        <v>0.85955167531073084</v>
      </c>
      <c r="S171">
        <f t="shared" si="30"/>
        <v>2</v>
      </c>
      <c r="T171">
        <v>-0.85357199001865613</v>
      </c>
    </row>
    <row r="172" spans="1:20">
      <c r="A172">
        <v>160</v>
      </c>
      <c r="B172" t="s">
        <v>258</v>
      </c>
      <c r="C172">
        <v>56100</v>
      </c>
      <c r="D172">
        <v>33600</v>
      </c>
      <c r="E172" s="2">
        <v>15.079901</v>
      </c>
      <c r="F172" s="2">
        <v>0.2524595</v>
      </c>
      <c r="G172" s="3">
        <v>3.6096528000000001</v>
      </c>
      <c r="H172">
        <f t="shared" si="23"/>
        <v>-0.75871292997863793</v>
      </c>
      <c r="I172">
        <f t="shared" si="23"/>
        <v>-0.25720324052976451</v>
      </c>
      <c r="J172">
        <f t="shared" si="23"/>
        <v>0.29133544464104405</v>
      </c>
      <c r="K172">
        <f t="shared" si="22"/>
        <v>-0.44766185933101876</v>
      </c>
      <c r="L172" s="3">
        <f t="shared" si="21"/>
        <v>1.3558962993113632</v>
      </c>
      <c r="M172">
        <f t="shared" si="24"/>
        <v>4.234580187454009</v>
      </c>
      <c r="N172">
        <f t="shared" si="25"/>
        <v>1.4889987228949053</v>
      </c>
      <c r="O172">
        <f t="shared" si="26"/>
        <v>20.725787167500311</v>
      </c>
      <c r="P172">
        <f t="shared" si="27"/>
        <v>4.2547598331917351</v>
      </c>
      <c r="Q172" s="3">
        <f t="shared" si="28"/>
        <v>7.6202244055507498</v>
      </c>
      <c r="R172">
        <f t="shared" si="29"/>
        <v>1.4889987228949053</v>
      </c>
      <c r="S172">
        <f t="shared" si="30"/>
        <v>2</v>
      </c>
      <c r="T172">
        <v>-0.75871292997863793</v>
      </c>
    </row>
    <row r="173" spans="1:20">
      <c r="A173">
        <v>161</v>
      </c>
      <c r="B173" t="s">
        <v>261</v>
      </c>
      <c r="C173">
        <v>76000</v>
      </c>
      <c r="D173">
        <v>39000</v>
      </c>
      <c r="E173" s="2">
        <v>14.019026</v>
      </c>
      <c r="F173" s="2">
        <v>0.51000833999999995</v>
      </c>
      <c r="G173" s="3">
        <v>3.6035398999999999</v>
      </c>
      <c r="H173">
        <f t="shared" si="23"/>
        <v>-5.956652449850388E-2</v>
      </c>
      <c r="I173">
        <f t="shared" si="23"/>
        <v>0.1631483809625075</v>
      </c>
      <c r="J173">
        <f t="shared" si="23"/>
        <v>0.17111402295633918</v>
      </c>
      <c r="K173">
        <f t="shared" si="22"/>
        <v>-0.35712372305834666</v>
      </c>
      <c r="L173" s="3">
        <f t="shared" si="21"/>
        <v>1.351245789515171</v>
      </c>
      <c r="M173">
        <f t="shared" si="24"/>
        <v>3.5407353204683245</v>
      </c>
      <c r="N173">
        <f t="shared" si="25"/>
        <v>2.2165052448896363</v>
      </c>
      <c r="O173">
        <f t="shared" si="26"/>
        <v>15.302926771987345</v>
      </c>
      <c r="P173">
        <f t="shared" si="27"/>
        <v>5.3814899259213584</v>
      </c>
      <c r="Q173" s="3">
        <f t="shared" si="28"/>
        <v>4.7770678815456833</v>
      </c>
      <c r="R173">
        <f t="shared" si="29"/>
        <v>2.2165052448896363</v>
      </c>
      <c r="S173">
        <f t="shared" si="30"/>
        <v>2</v>
      </c>
      <c r="T173">
        <v>-5.956652449850388E-2</v>
      </c>
    </row>
    <row r="174" spans="1:20">
      <c r="A174">
        <v>162</v>
      </c>
      <c r="B174" t="s">
        <v>262</v>
      </c>
      <c r="C174">
        <v>46000</v>
      </c>
      <c r="D174">
        <v>38800</v>
      </c>
      <c r="E174" s="2">
        <v>22.076452</v>
      </c>
      <c r="F174" s="2">
        <v>0</v>
      </c>
      <c r="G174" s="3">
        <v>3.6030967</v>
      </c>
      <c r="H174">
        <f t="shared" si="23"/>
        <v>-1.1135560804987061</v>
      </c>
      <c r="I174">
        <f t="shared" si="23"/>
        <v>0.14757980238871965</v>
      </c>
      <c r="J174">
        <f t="shared" si="23"/>
        <v>1.0842048289790145</v>
      </c>
      <c r="K174">
        <f t="shared" si="22"/>
        <v>-0.53641090053939955</v>
      </c>
      <c r="L174" s="3">
        <f t="shared" si="21"/>
        <v>1.3509086163335926</v>
      </c>
      <c r="M174">
        <f t="shared" si="24"/>
        <v>7.1766753622114425</v>
      </c>
      <c r="N174">
        <f t="shared" si="25"/>
        <v>0.50350694713149247</v>
      </c>
      <c r="O174">
        <f t="shared" si="26"/>
        <v>24.060950571001673</v>
      </c>
      <c r="P174">
        <f t="shared" si="27"/>
        <v>5.1190770025529435</v>
      </c>
      <c r="Q174" s="3">
        <f t="shared" si="28"/>
        <v>10.646921471211012</v>
      </c>
      <c r="R174">
        <f t="shared" si="29"/>
        <v>0.50350694713149247</v>
      </c>
      <c r="S174">
        <f t="shared" si="30"/>
        <v>2</v>
      </c>
      <c r="T174">
        <v>-1.1135560804987061</v>
      </c>
    </row>
    <row r="175" spans="1:20">
      <c r="A175">
        <v>163</v>
      </c>
      <c r="B175" t="s">
        <v>263</v>
      </c>
      <c r="C175">
        <v>72600</v>
      </c>
      <c r="D175">
        <v>38800</v>
      </c>
      <c r="E175" s="2">
        <v>10.021361000000001</v>
      </c>
      <c r="F175" s="2">
        <v>1.6157581000000001</v>
      </c>
      <c r="G175" s="3">
        <v>3.5964228999999999</v>
      </c>
      <c r="H175">
        <f t="shared" si="23"/>
        <v>-0.17901867417852679</v>
      </c>
      <c r="I175">
        <f t="shared" si="23"/>
        <v>0.14757980238871965</v>
      </c>
      <c r="J175">
        <f t="shared" si="23"/>
        <v>-0.28191293094415437</v>
      </c>
      <c r="K175">
        <f t="shared" si="22"/>
        <v>3.1589044797080322E-2</v>
      </c>
      <c r="L175" s="3">
        <f t="shared" si="21"/>
        <v>1.3458313907487103</v>
      </c>
      <c r="M175">
        <f t="shared" si="24"/>
        <v>3.0955219768975417</v>
      </c>
      <c r="N175">
        <f t="shared" si="25"/>
        <v>3.6055054112098848</v>
      </c>
      <c r="O175">
        <f t="shared" si="26"/>
        <v>13.18352719809694</v>
      </c>
      <c r="P175">
        <f t="shared" si="27"/>
        <v>6.0021654353461109</v>
      </c>
      <c r="Q175" s="3">
        <f t="shared" si="28"/>
        <v>4.0718250304490589</v>
      </c>
      <c r="R175">
        <f t="shared" si="29"/>
        <v>3.0955219768975417</v>
      </c>
      <c r="S175">
        <f t="shared" si="30"/>
        <v>1</v>
      </c>
      <c r="T175">
        <v>-0.17901867417852679</v>
      </c>
    </row>
    <row r="176" spans="1:20">
      <c r="A176">
        <v>164</v>
      </c>
      <c r="B176" t="s">
        <v>265</v>
      </c>
      <c r="C176">
        <v>35400</v>
      </c>
      <c r="D176">
        <v>33600</v>
      </c>
      <c r="E176" s="2">
        <v>31.608564000000001</v>
      </c>
      <c r="F176" s="2">
        <v>8.6995030000000001E-2</v>
      </c>
      <c r="G176" s="3">
        <v>3.5919441999999999</v>
      </c>
      <c r="H176">
        <f t="shared" si="23"/>
        <v>-1.4859657236187775</v>
      </c>
      <c r="I176">
        <f t="shared" si="23"/>
        <v>-0.25720324052976451</v>
      </c>
      <c r="J176">
        <f t="shared" si="23"/>
        <v>2.164411315415057</v>
      </c>
      <c r="K176">
        <f t="shared" si="22"/>
        <v>-0.50582886459940002</v>
      </c>
      <c r="L176" s="3">
        <f t="shared" si="21"/>
        <v>1.3424241309826084</v>
      </c>
      <c r="M176">
        <f t="shared" si="24"/>
        <v>12.958422503683071</v>
      </c>
      <c r="N176">
        <f t="shared" si="25"/>
        <v>1.5140394302368509</v>
      </c>
      <c r="O176">
        <f t="shared" si="26"/>
        <v>33.349902506446057</v>
      </c>
      <c r="P176">
        <f t="shared" si="27"/>
        <v>7.0972971223766637</v>
      </c>
      <c r="Q176" s="3">
        <f t="shared" si="28"/>
        <v>18.335987981262051</v>
      </c>
      <c r="R176">
        <f t="shared" si="29"/>
        <v>1.5140394302368509</v>
      </c>
      <c r="S176">
        <f t="shared" si="30"/>
        <v>2</v>
      </c>
      <c r="T176">
        <v>-1.4859657236187775</v>
      </c>
    </row>
    <row r="177" spans="1:20">
      <c r="A177">
        <v>165</v>
      </c>
      <c r="B177" t="s">
        <v>267</v>
      </c>
      <c r="C177">
        <v>32100</v>
      </c>
      <c r="D177">
        <v>27300</v>
      </c>
      <c r="E177" s="2">
        <v>37.862129000000003</v>
      </c>
      <c r="F177" s="2">
        <v>6.8971130000000005E-2</v>
      </c>
      <c r="G177" s="3">
        <v>3.5815127000000002</v>
      </c>
      <c r="H177">
        <f t="shared" si="23"/>
        <v>-1.6019045747787997</v>
      </c>
      <c r="I177">
        <f t="shared" si="23"/>
        <v>-0.74761346560408193</v>
      </c>
      <c r="J177">
        <f t="shared" si="23"/>
        <v>2.8730833784740533</v>
      </c>
      <c r="K177">
        <f t="shared" si="22"/>
        <v>-0.512164945609763</v>
      </c>
      <c r="L177" s="3">
        <f t="shared" si="21"/>
        <v>1.3344881606675409</v>
      </c>
      <c r="M177">
        <f t="shared" si="24"/>
        <v>18.126600493420888</v>
      </c>
      <c r="N177">
        <f t="shared" si="25"/>
        <v>3.8278137619174117</v>
      </c>
      <c r="O177">
        <f t="shared" si="26"/>
        <v>41.467823372650471</v>
      </c>
      <c r="P177">
        <f t="shared" si="27"/>
        <v>9.6701898876415662</v>
      </c>
      <c r="Q177" s="3">
        <f t="shared" si="28"/>
        <v>25.061664051117074</v>
      </c>
      <c r="R177">
        <f t="shared" si="29"/>
        <v>3.8278137619174117</v>
      </c>
      <c r="S177">
        <f t="shared" si="30"/>
        <v>2</v>
      </c>
      <c r="T177">
        <v>-1.6019045747787997</v>
      </c>
    </row>
    <row r="178" spans="1:20">
      <c r="A178">
        <v>166</v>
      </c>
      <c r="B178" t="s">
        <v>268</v>
      </c>
      <c r="C178">
        <v>69500</v>
      </c>
      <c r="D178">
        <v>39200</v>
      </c>
      <c r="E178" s="2">
        <v>15.535042000000001</v>
      </c>
      <c r="F178" s="2">
        <v>2.8029112999999999</v>
      </c>
      <c r="G178" s="3">
        <v>3.5723216999999998</v>
      </c>
      <c r="H178">
        <f t="shared" si="23"/>
        <v>-0.28793092829854766</v>
      </c>
      <c r="I178">
        <f t="shared" si="23"/>
        <v>0.17871695953629535</v>
      </c>
      <c r="J178">
        <f t="shared" si="23"/>
        <v>0.34291333844285715</v>
      </c>
      <c r="K178">
        <f t="shared" si="22"/>
        <v>0.44891819370001762</v>
      </c>
      <c r="L178" s="3">
        <f t="shared" si="21"/>
        <v>1.3274959253067788</v>
      </c>
      <c r="M178">
        <f t="shared" si="24"/>
        <v>4.4503276499813182</v>
      </c>
      <c r="N178">
        <f t="shared" si="25"/>
        <v>2.4504710441988835</v>
      </c>
      <c r="O178">
        <f t="shared" si="26"/>
        <v>13.123883098806093</v>
      </c>
      <c r="P178">
        <f t="shared" si="27"/>
        <v>5.708597501061754</v>
      </c>
      <c r="Q178" s="3">
        <f t="shared" si="28"/>
        <v>5.4809247080591872</v>
      </c>
      <c r="R178">
        <f t="shared" si="29"/>
        <v>2.4504710441988835</v>
      </c>
      <c r="S178">
        <f t="shared" si="30"/>
        <v>2</v>
      </c>
      <c r="T178">
        <v>-0.28793092829854766</v>
      </c>
    </row>
    <row r="179" spans="1:20">
      <c r="A179">
        <v>167</v>
      </c>
      <c r="B179" t="s">
        <v>269</v>
      </c>
      <c r="C179">
        <v>48500</v>
      </c>
      <c r="D179">
        <v>24500</v>
      </c>
      <c r="E179" s="2">
        <v>25.964409</v>
      </c>
      <c r="F179" s="2">
        <v>0.60673003999999997</v>
      </c>
      <c r="G179" s="3">
        <v>3.5378132</v>
      </c>
      <c r="H179">
        <f t="shared" si="23"/>
        <v>-1.0257236174986892</v>
      </c>
      <c r="I179">
        <f t="shared" si="23"/>
        <v>-0.96557356563711183</v>
      </c>
      <c r="J179">
        <f t="shared" si="23"/>
        <v>1.5247993551852126</v>
      </c>
      <c r="K179">
        <f t="shared" si="22"/>
        <v>-0.32312239556207639</v>
      </c>
      <c r="L179" s="3">
        <f t="shared" si="21"/>
        <v>1.3012429001792796</v>
      </c>
      <c r="M179">
        <f t="shared" si="24"/>
        <v>9.017576755109598</v>
      </c>
      <c r="N179">
        <f t="shared" si="25"/>
        <v>1.3741627989159129</v>
      </c>
      <c r="O179">
        <f t="shared" si="26"/>
        <v>29.621219158796205</v>
      </c>
      <c r="P179">
        <f t="shared" si="27"/>
        <v>4.6093873574339952</v>
      </c>
      <c r="Q179" s="3">
        <f t="shared" si="28"/>
        <v>14.810782479043514</v>
      </c>
      <c r="R179">
        <f t="shared" si="29"/>
        <v>1.3741627989159129</v>
      </c>
      <c r="S179">
        <f t="shared" si="30"/>
        <v>2</v>
      </c>
      <c r="T179">
        <v>-1.0257236174986892</v>
      </c>
    </row>
    <row r="180" spans="1:20">
      <c r="A180">
        <v>168</v>
      </c>
      <c r="B180" t="s">
        <v>270</v>
      </c>
      <c r="C180">
        <v>28900</v>
      </c>
      <c r="D180">
        <v>17100</v>
      </c>
      <c r="E180" s="2">
        <v>47.105648000000002</v>
      </c>
      <c r="F180" s="2">
        <v>0.11852375</v>
      </c>
      <c r="G180" s="3">
        <v>3.5282829000000002</v>
      </c>
      <c r="H180">
        <f t="shared" si="23"/>
        <v>-1.7143301274188212</v>
      </c>
      <c r="I180">
        <f t="shared" si="23"/>
        <v>-1.5416109728672625</v>
      </c>
      <c r="J180">
        <f t="shared" si="23"/>
        <v>3.9205856719106809</v>
      </c>
      <c r="K180">
        <f t="shared" si="22"/>
        <v>-0.49474532973330265</v>
      </c>
      <c r="L180" s="3">
        <f t="shared" si="21"/>
        <v>1.2939925356206172</v>
      </c>
      <c r="M180">
        <f t="shared" si="24"/>
        <v>28.411166580190791</v>
      </c>
      <c r="N180">
        <f t="shared" si="25"/>
        <v>10.139384709562693</v>
      </c>
      <c r="O180">
        <f t="shared" si="26"/>
        <v>56.098542672555666</v>
      </c>
      <c r="P180">
        <f t="shared" si="27"/>
        <v>16.105229722211018</v>
      </c>
      <c r="Q180" s="3">
        <f t="shared" si="28"/>
        <v>37.693467612897905</v>
      </c>
      <c r="R180">
        <f t="shared" si="29"/>
        <v>10.139384709562693</v>
      </c>
      <c r="S180">
        <f t="shared" si="30"/>
        <v>2</v>
      </c>
      <c r="T180">
        <v>-1.7143301274188212</v>
      </c>
    </row>
    <row r="181" spans="1:20">
      <c r="A181">
        <v>169</v>
      </c>
      <c r="B181" t="s">
        <v>271</v>
      </c>
      <c r="C181">
        <v>50700</v>
      </c>
      <c r="D181">
        <v>31100</v>
      </c>
      <c r="E181" s="2">
        <v>22.385522999999999</v>
      </c>
      <c r="F181" s="2">
        <v>0.36037382000000001</v>
      </c>
      <c r="G181" s="3">
        <v>3.5249505000000001</v>
      </c>
      <c r="H181">
        <f t="shared" si="23"/>
        <v>-0.94843105005867434</v>
      </c>
      <c r="I181">
        <f t="shared" si="23"/>
        <v>-0.45181047270211266</v>
      </c>
      <c r="J181">
        <f t="shared" si="23"/>
        <v>1.1192296481344413</v>
      </c>
      <c r="K181">
        <f t="shared" si="22"/>
        <v>-0.40972590353353688</v>
      </c>
      <c r="L181" s="3">
        <f t="shared" si="21"/>
        <v>1.2914573462923391</v>
      </c>
      <c r="M181">
        <f t="shared" si="24"/>
        <v>6.688756099631842</v>
      </c>
      <c r="N181">
        <f t="shared" si="25"/>
        <v>0.63968982189183921</v>
      </c>
      <c r="O181">
        <f t="shared" si="26"/>
        <v>25.021169823057228</v>
      </c>
      <c r="P181">
        <f t="shared" si="27"/>
        <v>4.0352461561956678</v>
      </c>
      <c r="Q181" s="3">
        <f t="shared" si="28"/>
        <v>11.138391548539705</v>
      </c>
      <c r="R181">
        <f t="shared" si="29"/>
        <v>0.63968982189183921</v>
      </c>
      <c r="S181">
        <f t="shared" si="30"/>
        <v>2</v>
      </c>
      <c r="T181">
        <v>-0.94843105005867434</v>
      </c>
    </row>
    <row r="182" spans="1:20">
      <c r="A182">
        <v>170</v>
      </c>
      <c r="B182" t="s">
        <v>272</v>
      </c>
      <c r="C182">
        <v>76400</v>
      </c>
      <c r="D182">
        <v>51900</v>
      </c>
      <c r="E182" s="2">
        <v>9.7608461000000002</v>
      </c>
      <c r="F182" s="2">
        <v>0.11763991</v>
      </c>
      <c r="G182" s="3">
        <v>3.5221689</v>
      </c>
      <c r="H182">
        <f t="shared" si="23"/>
        <v>-4.5513330418501183E-2</v>
      </c>
      <c r="I182">
        <f t="shared" si="23"/>
        <v>1.167321698971824</v>
      </c>
      <c r="J182">
        <f t="shared" si="23"/>
        <v>-0.31143523248585231</v>
      </c>
      <c r="K182">
        <f t="shared" si="22"/>
        <v>-0.49505603284640243</v>
      </c>
      <c r="L182" s="3">
        <f t="shared" si="21"/>
        <v>1.2893411889776296</v>
      </c>
      <c r="M182">
        <f t="shared" si="24"/>
        <v>4.4995468326686368</v>
      </c>
      <c r="N182">
        <f t="shared" si="25"/>
        <v>5.0149981288339349</v>
      </c>
      <c r="O182">
        <f t="shared" si="26"/>
        <v>12.361275368027837</v>
      </c>
      <c r="P182">
        <f t="shared" si="27"/>
        <v>8.7560981633570716</v>
      </c>
      <c r="Q182" s="3">
        <f t="shared" si="28"/>
        <v>3.4473846132390138</v>
      </c>
      <c r="R182">
        <f t="shared" si="29"/>
        <v>3.4473846132390138</v>
      </c>
      <c r="S182">
        <f t="shared" si="30"/>
        <v>5</v>
      </c>
      <c r="T182">
        <v>-4.5513330418501183E-2</v>
      </c>
    </row>
    <row r="183" spans="1:20">
      <c r="A183">
        <v>171</v>
      </c>
      <c r="B183" t="s">
        <v>275</v>
      </c>
      <c r="C183">
        <v>29800</v>
      </c>
      <c r="D183">
        <v>18000</v>
      </c>
      <c r="E183" s="2">
        <v>43.620117</v>
      </c>
      <c r="F183" s="2">
        <v>7.7327489999999999E-2</v>
      </c>
      <c r="G183" s="3">
        <v>3.4996657</v>
      </c>
      <c r="H183">
        <f t="shared" si="23"/>
        <v>-1.6827104407388151</v>
      </c>
      <c r="I183">
        <f t="shared" si="23"/>
        <v>-1.471552369285217</v>
      </c>
      <c r="J183">
        <f t="shared" si="23"/>
        <v>3.525595223322382</v>
      </c>
      <c r="K183">
        <f t="shared" si="22"/>
        <v>-0.5092273697293066</v>
      </c>
      <c r="L183" s="3">
        <f t="shared" si="21"/>
        <v>1.2722214336985203</v>
      </c>
      <c r="M183">
        <f t="shared" si="24"/>
        <v>24.582190019605616</v>
      </c>
      <c r="N183">
        <f t="shared" si="25"/>
        <v>8.0352964625417957</v>
      </c>
      <c r="O183">
        <f t="shared" si="26"/>
        <v>51.720855996627655</v>
      </c>
      <c r="P183">
        <f t="shared" si="27"/>
        <v>13.408973573014205</v>
      </c>
      <c r="Q183" s="3">
        <f t="shared" si="28"/>
        <v>33.513951106553158</v>
      </c>
      <c r="R183">
        <f t="shared" si="29"/>
        <v>8.0352964625417957</v>
      </c>
      <c r="S183">
        <f t="shared" si="30"/>
        <v>2</v>
      </c>
      <c r="T183">
        <v>-1.6827104407388151</v>
      </c>
    </row>
    <row r="184" spans="1:20">
      <c r="A184">
        <v>172</v>
      </c>
      <c r="B184" t="s">
        <v>277</v>
      </c>
      <c r="C184">
        <v>87200</v>
      </c>
      <c r="D184">
        <v>45800</v>
      </c>
      <c r="E184" s="2">
        <v>10.07141</v>
      </c>
      <c r="F184" s="2">
        <v>1.2867942000000001</v>
      </c>
      <c r="G184" s="3">
        <v>3.4955118000000001</v>
      </c>
      <c r="H184">
        <f t="shared" si="23"/>
        <v>0.33392290974157157</v>
      </c>
      <c r="I184">
        <f t="shared" si="23"/>
        <v>0.69248005247129452</v>
      </c>
      <c r="J184">
        <f t="shared" si="23"/>
        <v>-0.27624123358688069</v>
      </c>
      <c r="K184">
        <f t="shared" si="22"/>
        <v>-8.4054180025790889E-2</v>
      </c>
      <c r="L184" s="3">
        <f t="shared" si="21"/>
        <v>1.2690612719680157</v>
      </c>
      <c r="M184">
        <f t="shared" si="24"/>
        <v>3.5362460964447</v>
      </c>
      <c r="N184">
        <f t="shared" si="25"/>
        <v>4.8722966616027845</v>
      </c>
      <c r="O184">
        <f t="shared" si="26"/>
        <v>10.14900407802234</v>
      </c>
      <c r="P184">
        <f t="shared" si="27"/>
        <v>7.7365772958707488</v>
      </c>
      <c r="Q184" s="3">
        <f t="shared" si="28"/>
        <v>2.6211098504429442</v>
      </c>
      <c r="R184">
        <f t="shared" si="29"/>
        <v>2.6211098504429442</v>
      </c>
      <c r="S184">
        <f t="shared" si="30"/>
        <v>5</v>
      </c>
      <c r="T184">
        <v>0.33392290974157157</v>
      </c>
    </row>
    <row r="185" spans="1:20">
      <c r="A185">
        <v>173</v>
      </c>
      <c r="B185" t="s">
        <v>278</v>
      </c>
      <c r="C185">
        <v>58000</v>
      </c>
      <c r="D185">
        <v>28700</v>
      </c>
      <c r="E185" s="2">
        <v>18.924633</v>
      </c>
      <c r="F185" s="2">
        <v>8.3232780000000006E-2</v>
      </c>
      <c r="G185" s="3">
        <v>3.4888963999999998</v>
      </c>
      <c r="H185">
        <f t="shared" si="23"/>
        <v>-0.69196025809862516</v>
      </c>
      <c r="I185">
        <f t="shared" si="23"/>
        <v>-0.63863341558756692</v>
      </c>
      <c r="J185">
        <f t="shared" si="23"/>
        <v>0.72703158889619124</v>
      </c>
      <c r="K185">
        <f t="shared" si="22"/>
        <v>-0.50715143744885205</v>
      </c>
      <c r="L185" s="3">
        <f t="shared" si="21"/>
        <v>1.2640284753402729</v>
      </c>
      <c r="M185">
        <f t="shared" si="24"/>
        <v>5.0943114462048076</v>
      </c>
      <c r="N185">
        <f t="shared" si="25"/>
        <v>1.1847847891641845</v>
      </c>
      <c r="O185">
        <f t="shared" si="26"/>
        <v>23.610207906594074</v>
      </c>
      <c r="P185">
        <f t="shared" si="27"/>
        <v>3.5484211184486725</v>
      </c>
      <c r="Q185" s="3">
        <f t="shared" si="28"/>
        <v>9.4608884300830276</v>
      </c>
      <c r="R185">
        <f t="shared" si="29"/>
        <v>1.1847847891641845</v>
      </c>
      <c r="S185">
        <f t="shared" si="30"/>
        <v>2</v>
      </c>
      <c r="T185">
        <v>-0.69196025809862516</v>
      </c>
    </row>
    <row r="186" spans="1:20">
      <c r="A186">
        <v>174</v>
      </c>
      <c r="B186" t="s">
        <v>279</v>
      </c>
      <c r="C186">
        <v>95400</v>
      </c>
      <c r="D186">
        <v>48900</v>
      </c>
      <c r="E186" s="2">
        <v>8.4173411999999992</v>
      </c>
      <c r="F186" s="2">
        <v>3.2543460999999998</v>
      </c>
      <c r="G186" s="3">
        <v>3.4841399000000002</v>
      </c>
      <c r="H186">
        <f t="shared" si="23"/>
        <v>0.6220133883816269</v>
      </c>
      <c r="I186">
        <f t="shared" si="23"/>
        <v>0.93379302036500622</v>
      </c>
      <c r="J186">
        <f t="shared" si="23"/>
        <v>-0.46368509144036396</v>
      </c>
      <c r="K186">
        <f t="shared" si="22"/>
        <v>0.60761456150593152</v>
      </c>
      <c r="L186" s="3">
        <f t="shared" si="21"/>
        <v>1.260409873719833</v>
      </c>
      <c r="M186">
        <f t="shared" si="24"/>
        <v>4.9532739335611549</v>
      </c>
      <c r="N186">
        <f t="shared" si="25"/>
        <v>7.6607999869138341</v>
      </c>
      <c r="O186">
        <f t="shared" si="26"/>
        <v>6.0586253567869033</v>
      </c>
      <c r="P186">
        <f t="shared" si="27"/>
        <v>10.483171799650108</v>
      </c>
      <c r="Q186" s="3">
        <f t="shared" si="28"/>
        <v>2.4489919742554607</v>
      </c>
      <c r="R186">
        <f t="shared" si="29"/>
        <v>2.4489919742554607</v>
      </c>
      <c r="S186">
        <f t="shared" si="30"/>
        <v>5</v>
      </c>
      <c r="T186">
        <v>0.6220133883816269</v>
      </c>
    </row>
    <row r="187" spans="1:20">
      <c r="A187">
        <v>175</v>
      </c>
      <c r="B187" t="s">
        <v>280</v>
      </c>
      <c r="C187">
        <v>92400</v>
      </c>
      <c r="D187">
        <v>65600</v>
      </c>
      <c r="E187" s="2">
        <v>7.2243504999999999</v>
      </c>
      <c r="F187" s="2">
        <v>1.4424953</v>
      </c>
      <c r="G187" s="3">
        <v>3.4791574000000001</v>
      </c>
      <c r="H187">
        <f t="shared" si="23"/>
        <v>0.51661443278160668</v>
      </c>
      <c r="I187">
        <f t="shared" si="23"/>
        <v>2.2337693312762918</v>
      </c>
      <c r="J187">
        <f t="shared" si="23"/>
        <v>-0.59887824615758445</v>
      </c>
      <c r="K187">
        <f t="shared" si="22"/>
        <v>-2.9319367748612917E-2</v>
      </c>
      <c r="L187" s="3">
        <f t="shared" si="21"/>
        <v>1.2566193381214221</v>
      </c>
      <c r="M187">
        <f t="shared" si="24"/>
        <v>8.6177828438534227</v>
      </c>
      <c r="N187">
        <f t="shared" si="25"/>
        <v>11.039995099788854</v>
      </c>
      <c r="O187">
        <f t="shared" si="26"/>
        <v>7.5556602644073152</v>
      </c>
      <c r="P187">
        <f t="shared" si="27"/>
        <v>15.784069080752671</v>
      </c>
      <c r="Q187" s="3">
        <f t="shared" si="28"/>
        <v>3.8789868993032863</v>
      </c>
      <c r="R187">
        <f t="shared" si="29"/>
        <v>3.8789868993032863</v>
      </c>
      <c r="S187">
        <f t="shared" si="30"/>
        <v>5</v>
      </c>
      <c r="T187">
        <v>0.51661443278160668</v>
      </c>
    </row>
    <row r="188" spans="1:20">
      <c r="A188">
        <v>176</v>
      </c>
      <c r="B188" t="s">
        <v>282</v>
      </c>
      <c r="C188">
        <v>95300</v>
      </c>
      <c r="D188">
        <v>52700</v>
      </c>
      <c r="E188" s="2">
        <v>8.1726016999999995</v>
      </c>
      <c r="F188" s="2">
        <v>0.59959220999999996</v>
      </c>
      <c r="G188" s="3">
        <v>3.4704666</v>
      </c>
      <c r="H188">
        <f t="shared" si="23"/>
        <v>0.61850008986162619</v>
      </c>
      <c r="I188">
        <f t="shared" si="23"/>
        <v>1.2295960132669754</v>
      </c>
      <c r="J188">
        <f t="shared" si="23"/>
        <v>-0.49141967905191458</v>
      </c>
      <c r="K188">
        <f t="shared" si="22"/>
        <v>-0.32563161216437664</v>
      </c>
      <c r="L188" s="3">
        <f t="shared" si="21"/>
        <v>1.2500076398216386</v>
      </c>
      <c r="M188">
        <f t="shared" si="24"/>
        <v>4.8078406697940554</v>
      </c>
      <c r="N188">
        <f t="shared" si="25"/>
        <v>7.2465567365949566</v>
      </c>
      <c r="O188">
        <f t="shared" si="26"/>
        <v>9.2059821557538211</v>
      </c>
      <c r="P188">
        <f t="shared" si="27"/>
        <v>10.550604730963594</v>
      </c>
      <c r="Q188" s="3">
        <f t="shared" si="28"/>
        <v>2.3683906307426845</v>
      </c>
      <c r="R188">
        <f t="shared" si="29"/>
        <v>2.3683906307426845</v>
      </c>
      <c r="S188">
        <f t="shared" si="30"/>
        <v>5</v>
      </c>
      <c r="T188">
        <v>0.61850008986162619</v>
      </c>
    </row>
    <row r="189" spans="1:20">
      <c r="A189">
        <v>177</v>
      </c>
      <c r="B189" t="s">
        <v>283</v>
      </c>
      <c r="C189">
        <v>65800</v>
      </c>
      <c r="D189">
        <v>40100</v>
      </c>
      <c r="E189" s="2">
        <v>13.459417999999999</v>
      </c>
      <c r="F189" s="2">
        <v>0.30125949000000002</v>
      </c>
      <c r="G189" s="3">
        <v>3.4656334000000002</v>
      </c>
      <c r="H189">
        <f t="shared" si="23"/>
        <v>-0.41792297353857261</v>
      </c>
      <c r="I189">
        <f t="shared" si="23"/>
        <v>0.24877556311834068</v>
      </c>
      <c r="J189">
        <f t="shared" si="23"/>
        <v>0.10769762673045537</v>
      </c>
      <c r="K189">
        <f t="shared" si="22"/>
        <v>-0.43050682130124146</v>
      </c>
      <c r="L189" s="3">
        <f t="shared" si="21"/>
        <v>1.2463306871564628</v>
      </c>
      <c r="M189">
        <f t="shared" si="24"/>
        <v>3.3491118076193009</v>
      </c>
      <c r="N189">
        <f t="shared" si="25"/>
        <v>2.148693756732456</v>
      </c>
      <c r="O189">
        <f t="shared" si="26"/>
        <v>16.398932587589417</v>
      </c>
      <c r="P189">
        <f t="shared" si="27"/>
        <v>4.8713501745689056</v>
      </c>
      <c r="Q189" s="3">
        <f t="shared" si="28"/>
        <v>5.0323443311182734</v>
      </c>
      <c r="R189">
        <f t="shared" si="29"/>
        <v>2.148693756732456</v>
      </c>
      <c r="S189">
        <f t="shared" si="30"/>
        <v>2</v>
      </c>
      <c r="T189">
        <v>-0.41792297353857261</v>
      </c>
    </row>
    <row r="190" spans="1:20">
      <c r="A190">
        <v>178</v>
      </c>
      <c r="B190" t="s">
        <v>286</v>
      </c>
      <c r="C190">
        <v>85300</v>
      </c>
      <c r="D190">
        <v>75900</v>
      </c>
      <c r="E190" s="2">
        <v>7.5922793999999998</v>
      </c>
      <c r="F190" s="2">
        <v>0.58829129000000002</v>
      </c>
      <c r="G190" s="3">
        <v>3.4627072999999999</v>
      </c>
      <c r="H190">
        <f t="shared" si="23"/>
        <v>0.2671702378615588</v>
      </c>
      <c r="I190">
        <f t="shared" si="23"/>
        <v>3.0355511278263663</v>
      </c>
      <c r="J190">
        <f t="shared" si="23"/>
        <v>-0.55718347963288584</v>
      </c>
      <c r="K190">
        <f t="shared" si="22"/>
        <v>-0.32960431200246004</v>
      </c>
      <c r="L190" s="3">
        <f t="shared" si="21"/>
        <v>1.2441045986036254</v>
      </c>
      <c r="M190">
        <f t="shared" si="24"/>
        <v>12.832658473189952</v>
      </c>
      <c r="N190">
        <f t="shared" si="25"/>
        <v>14.368739160105001</v>
      </c>
      <c r="O190">
        <f t="shared" si="26"/>
        <v>10.70232938401152</v>
      </c>
      <c r="P190">
        <f t="shared" si="27"/>
        <v>20.43999233842689</v>
      </c>
      <c r="Q190" s="3">
        <f t="shared" si="28"/>
        <v>6.9946854868396118</v>
      </c>
      <c r="R190">
        <f t="shared" si="29"/>
        <v>6.9946854868396118</v>
      </c>
      <c r="S190">
        <f t="shared" si="30"/>
        <v>5</v>
      </c>
      <c r="T190">
        <v>0.2671702378615588</v>
      </c>
    </row>
    <row r="191" spans="1:20">
      <c r="A191">
        <v>179</v>
      </c>
      <c r="B191" t="s">
        <v>289</v>
      </c>
      <c r="C191">
        <v>46500</v>
      </c>
      <c r="D191">
        <v>32400</v>
      </c>
      <c r="E191" s="2">
        <v>22.689423000000001</v>
      </c>
      <c r="F191" s="2">
        <v>0.11222608000000001</v>
      </c>
      <c r="G191" s="3">
        <v>3.4616756</v>
      </c>
      <c r="H191">
        <f t="shared" si="23"/>
        <v>-1.0959895878987027</v>
      </c>
      <c r="I191">
        <f t="shared" si="23"/>
        <v>-0.35061471197249161</v>
      </c>
      <c r="J191">
        <f t="shared" si="23"/>
        <v>1.1536684746219936</v>
      </c>
      <c r="K191">
        <f t="shared" si="22"/>
        <v>-0.49695919839083696</v>
      </c>
      <c r="L191" s="3">
        <f t="shared" si="21"/>
        <v>1.2433197123864894</v>
      </c>
      <c r="M191">
        <f t="shared" si="24"/>
        <v>6.9441097360422432</v>
      </c>
      <c r="N191">
        <f t="shared" si="25"/>
        <v>0.67604846860072965</v>
      </c>
      <c r="O191">
        <f t="shared" si="26"/>
        <v>25.842045711149758</v>
      </c>
      <c r="P191">
        <f t="shared" si="27"/>
        <v>4.0673812167865107</v>
      </c>
      <c r="Q191" s="3">
        <f t="shared" si="28"/>
        <v>11.504416964565232</v>
      </c>
      <c r="R191">
        <f t="shared" si="29"/>
        <v>0.67604846860072965</v>
      </c>
      <c r="S191">
        <f t="shared" si="30"/>
        <v>2</v>
      </c>
      <c r="T191">
        <v>-1.0959895878987027</v>
      </c>
    </row>
    <row r="192" spans="1:20">
      <c r="A192">
        <v>180</v>
      </c>
      <c r="B192" t="s">
        <v>290</v>
      </c>
      <c r="C192">
        <v>148000</v>
      </c>
      <c r="D192">
        <v>56300</v>
      </c>
      <c r="E192" s="2">
        <v>6.5402598000000003</v>
      </c>
      <c r="F192" s="2">
        <v>12.618665999999999</v>
      </c>
      <c r="G192" s="3">
        <v>3.4545786000000001</v>
      </c>
      <c r="H192">
        <f t="shared" si="23"/>
        <v>2.4700084099019812</v>
      </c>
      <c r="I192">
        <f t="shared" si="23"/>
        <v>1.5098304275951568</v>
      </c>
      <c r="J192">
        <f t="shared" si="23"/>
        <v>-0.67640138179117459</v>
      </c>
      <c r="K192">
        <f t="shared" si="22"/>
        <v>3.8995263837727121</v>
      </c>
      <c r="L192" s="3">
        <f t="shared" si="21"/>
        <v>1.2379205290163093</v>
      </c>
      <c r="M192">
        <f t="shared" si="24"/>
        <v>29.104286339165881</v>
      </c>
      <c r="N192">
        <f t="shared" si="25"/>
        <v>36.40138132786398</v>
      </c>
      <c r="O192">
        <f t="shared" si="26"/>
        <v>5.1742186681950031</v>
      </c>
      <c r="P192">
        <f t="shared" si="27"/>
        <v>39.194115906971653</v>
      </c>
      <c r="Q192" s="3">
        <f t="shared" si="28"/>
        <v>19.802144080041696</v>
      </c>
      <c r="R192">
        <f t="shared" si="29"/>
        <v>5.1742186681950031</v>
      </c>
      <c r="S192">
        <f t="shared" si="30"/>
        <v>3</v>
      </c>
      <c r="T192">
        <v>2.4700084099019812</v>
      </c>
    </row>
    <row r="193" spans="1:20">
      <c r="A193">
        <v>181</v>
      </c>
      <c r="B193" t="s">
        <v>291</v>
      </c>
      <c r="C193">
        <v>45500</v>
      </c>
      <c r="D193">
        <v>34800</v>
      </c>
      <c r="E193" s="2">
        <v>21.610005999999998</v>
      </c>
      <c r="F193" s="2">
        <v>5.3474999999999996E-4</v>
      </c>
      <c r="G193" s="3">
        <v>3.4532607</v>
      </c>
      <c r="H193">
        <f t="shared" si="23"/>
        <v>-1.1311225730987093</v>
      </c>
      <c r="I193">
        <f t="shared" si="23"/>
        <v>-0.16379176908703741</v>
      </c>
      <c r="J193">
        <f t="shared" si="23"/>
        <v>1.0313458198976957</v>
      </c>
      <c r="K193">
        <f t="shared" si="22"/>
        <v>-0.53622291573476288</v>
      </c>
      <c r="L193" s="3">
        <f t="shared" si="21"/>
        <v>1.2369179104783974</v>
      </c>
      <c r="M193">
        <f t="shared" si="24"/>
        <v>6.5597308564614698</v>
      </c>
      <c r="N193">
        <f t="shared" si="25"/>
        <v>0.68446682912765922</v>
      </c>
      <c r="O193">
        <f t="shared" si="26"/>
        <v>24.905814988462456</v>
      </c>
      <c r="P193">
        <f t="shared" si="27"/>
        <v>4.1636983597623924</v>
      </c>
      <c r="Q193" s="3">
        <f t="shared" si="28"/>
        <v>10.749668984608041</v>
      </c>
      <c r="R193">
        <f t="shared" si="29"/>
        <v>0.68446682912765922</v>
      </c>
      <c r="S193">
        <f t="shared" si="30"/>
        <v>2</v>
      </c>
      <c r="T193">
        <v>-1.1311225730987093</v>
      </c>
    </row>
    <row r="194" spans="1:20">
      <c r="A194">
        <v>182</v>
      </c>
      <c r="B194" t="s">
        <v>292</v>
      </c>
      <c r="C194">
        <v>44300</v>
      </c>
      <c r="D194">
        <v>24600</v>
      </c>
      <c r="E194" s="2">
        <v>28.281466000000002</v>
      </c>
      <c r="F194" s="2">
        <v>0.16686371999999999</v>
      </c>
      <c r="G194" s="3">
        <v>3.4512299999999998</v>
      </c>
      <c r="H194">
        <f t="shared" si="23"/>
        <v>-1.1732821553387176</v>
      </c>
      <c r="I194">
        <f t="shared" si="23"/>
        <v>-0.95778927635021793</v>
      </c>
      <c r="J194">
        <f t="shared" si="23"/>
        <v>1.7873749523710241</v>
      </c>
      <c r="K194">
        <f t="shared" si="22"/>
        <v>-0.47775200609310731</v>
      </c>
      <c r="L194" s="3">
        <f t="shared" si="21"/>
        <v>1.2353730152170439</v>
      </c>
      <c r="M194">
        <f t="shared" si="24"/>
        <v>10.373254229805324</v>
      </c>
      <c r="N194">
        <f t="shared" si="25"/>
        <v>1.6668262578790629</v>
      </c>
      <c r="O194">
        <f t="shared" si="26"/>
        <v>32.418890816742326</v>
      </c>
      <c r="P194">
        <f t="shared" si="27"/>
        <v>5.0130271708856782</v>
      </c>
      <c r="Q194" s="3">
        <f t="shared" si="28"/>
        <v>16.633070990473911</v>
      </c>
      <c r="R194">
        <f t="shared" si="29"/>
        <v>1.6668262578790629</v>
      </c>
      <c r="S194">
        <f t="shared" si="30"/>
        <v>2</v>
      </c>
      <c r="T194">
        <v>-1.1732821553387176</v>
      </c>
    </row>
    <row r="195" spans="1:20">
      <c r="A195">
        <v>183</v>
      </c>
      <c r="B195" t="s">
        <v>293</v>
      </c>
      <c r="C195">
        <v>75700</v>
      </c>
      <c r="D195">
        <v>45100</v>
      </c>
      <c r="E195" s="2">
        <v>7.0276627999999999</v>
      </c>
      <c r="F195" s="2">
        <v>0.99498229999999999</v>
      </c>
      <c r="G195" s="3">
        <v>3.4456961000000002</v>
      </c>
      <c r="H195">
        <f t="shared" si="23"/>
        <v>-7.0106420058505897E-2</v>
      </c>
      <c r="I195">
        <f t="shared" si="23"/>
        <v>0.63799002746303701</v>
      </c>
      <c r="J195">
        <f t="shared" si="23"/>
        <v>-0.6211674648891925</v>
      </c>
      <c r="K195">
        <f t="shared" si="22"/>
        <v>-0.18663707485920339</v>
      </c>
      <c r="L195" s="3">
        <f t="shared" si="21"/>
        <v>1.2311629911431763</v>
      </c>
      <c r="M195">
        <f t="shared" si="24"/>
        <v>3.0220209911966385</v>
      </c>
      <c r="N195">
        <f t="shared" si="25"/>
        <v>5.3190112754054661</v>
      </c>
      <c r="O195">
        <f t="shared" si="26"/>
        <v>11.60143352247036</v>
      </c>
      <c r="P195">
        <f t="shared" si="27"/>
        <v>7.4325880024527091</v>
      </c>
      <c r="Q195" s="3">
        <f t="shared" si="28"/>
        <v>2.8158606590637207</v>
      </c>
      <c r="R195">
        <f t="shared" si="29"/>
        <v>2.8158606590637207</v>
      </c>
      <c r="S195">
        <f t="shared" si="30"/>
        <v>5</v>
      </c>
      <c r="T195">
        <v>-7.0106420058505897E-2</v>
      </c>
    </row>
    <row r="196" spans="1:20">
      <c r="A196">
        <v>184</v>
      </c>
      <c r="B196" t="s">
        <v>296</v>
      </c>
      <c r="C196">
        <v>48000</v>
      </c>
      <c r="D196">
        <v>34400</v>
      </c>
      <c r="E196" s="2">
        <v>20.608868000000001</v>
      </c>
      <c r="F196" s="2">
        <v>1.8557239999999999E-2</v>
      </c>
      <c r="G196" s="3">
        <v>3.4440200000000001</v>
      </c>
      <c r="H196">
        <f t="shared" si="23"/>
        <v>-1.0432901100986927</v>
      </c>
      <c r="I196">
        <f t="shared" si="23"/>
        <v>-0.19492892623461311</v>
      </c>
      <c r="J196">
        <f t="shared" si="23"/>
        <v>0.91789396773548826</v>
      </c>
      <c r="K196">
        <f t="shared" si="22"/>
        <v>-0.52988733039260849</v>
      </c>
      <c r="L196" s="3">
        <f t="shared" si="21"/>
        <v>1.2298878648578784</v>
      </c>
      <c r="M196">
        <f t="shared" si="24"/>
        <v>5.9710559805882912</v>
      </c>
      <c r="N196">
        <f t="shared" si="25"/>
        <v>0.73398537261056673</v>
      </c>
      <c r="O196">
        <f t="shared" si="26"/>
        <v>24.055660227213277</v>
      </c>
      <c r="P196">
        <f t="shared" si="27"/>
        <v>3.9506230095403083</v>
      </c>
      <c r="Q196" s="3">
        <f t="shared" si="28"/>
        <v>10.038655099048478</v>
      </c>
      <c r="R196">
        <f t="shared" si="29"/>
        <v>0.73398537261056673</v>
      </c>
      <c r="S196">
        <f t="shared" si="30"/>
        <v>2</v>
      </c>
      <c r="T196">
        <v>-1.0432901100986927</v>
      </c>
    </row>
    <row r="197" spans="1:20">
      <c r="A197">
        <v>185</v>
      </c>
      <c r="B197" t="s">
        <v>298</v>
      </c>
      <c r="C197">
        <v>91800</v>
      </c>
      <c r="D197">
        <v>47000</v>
      </c>
      <c r="E197" s="2">
        <v>9.5781384000000003</v>
      </c>
      <c r="F197" s="2">
        <v>3.2237548999999999</v>
      </c>
      <c r="G197" s="3">
        <v>3.4363579999999998</v>
      </c>
      <c r="H197">
        <f t="shared" si="23"/>
        <v>0.4955346416616026</v>
      </c>
      <c r="I197">
        <f t="shared" si="23"/>
        <v>0.78589152391402162</v>
      </c>
      <c r="J197">
        <f t="shared" si="23"/>
        <v>-0.33214019720529858</v>
      </c>
      <c r="K197">
        <f t="shared" si="22"/>
        <v>0.59686060029863375</v>
      </c>
      <c r="L197" s="3">
        <f t="shared" si="21"/>
        <v>1.2240588465427702</v>
      </c>
      <c r="M197">
        <f t="shared" si="24"/>
        <v>4.4420613670018732</v>
      </c>
      <c r="N197">
        <f t="shared" si="25"/>
        <v>6.6325440183032267</v>
      </c>
      <c r="O197">
        <f t="shared" si="26"/>
        <v>6.7791741597728112</v>
      </c>
      <c r="P197">
        <f t="shared" si="27"/>
        <v>9.2494469223489872</v>
      </c>
      <c r="Q197" s="3">
        <f t="shared" si="28"/>
        <v>2.53635068322999</v>
      </c>
      <c r="R197">
        <f t="shared" si="29"/>
        <v>2.53635068322999</v>
      </c>
      <c r="S197">
        <f t="shared" si="30"/>
        <v>5</v>
      </c>
      <c r="T197">
        <v>0.4955346416616026</v>
      </c>
    </row>
    <row r="198" spans="1:20">
      <c r="A198">
        <v>186</v>
      </c>
      <c r="B198" t="s">
        <v>299</v>
      </c>
      <c r="C198">
        <v>52200</v>
      </c>
      <c r="D198">
        <v>35900</v>
      </c>
      <c r="E198" s="2">
        <v>19.235935000000001</v>
      </c>
      <c r="F198" s="2">
        <v>0.15952258999999999</v>
      </c>
      <c r="G198" s="3">
        <v>3.4331578999999999</v>
      </c>
      <c r="H198">
        <f t="shared" si="23"/>
        <v>-0.89573157225866429</v>
      </c>
      <c r="I198">
        <f t="shared" si="23"/>
        <v>-7.8164586931204219E-2</v>
      </c>
      <c r="J198">
        <f t="shared" si="23"/>
        <v>0.76230923142079798</v>
      </c>
      <c r="K198">
        <f t="shared" si="22"/>
        <v>-0.48033269031725456</v>
      </c>
      <c r="L198" s="3">
        <f t="shared" si="21"/>
        <v>1.2216243070608888</v>
      </c>
      <c r="M198">
        <f t="shared" si="24"/>
        <v>5.1834289333990977</v>
      </c>
      <c r="N198">
        <f t="shared" si="25"/>
        <v>0.80986137894094878</v>
      </c>
      <c r="O198">
        <f t="shared" si="26"/>
        <v>21.932196452695418</v>
      </c>
      <c r="P198">
        <f t="shared" si="27"/>
        <v>3.9197363304242057</v>
      </c>
      <c r="Q198" s="3">
        <f t="shared" si="28"/>
        <v>8.6608292178900825</v>
      </c>
      <c r="R198">
        <f t="shared" si="29"/>
        <v>0.80986137894094878</v>
      </c>
      <c r="S198">
        <f t="shared" si="30"/>
        <v>2</v>
      </c>
      <c r="T198">
        <v>-0.89573157225866429</v>
      </c>
    </row>
    <row r="199" spans="1:20">
      <c r="A199">
        <v>187</v>
      </c>
      <c r="B199" t="s">
        <v>301</v>
      </c>
      <c r="C199">
        <v>66600</v>
      </c>
      <c r="D199">
        <v>38100</v>
      </c>
      <c r="E199" s="2">
        <v>15.715286000000001</v>
      </c>
      <c r="F199" s="2">
        <v>0.48551905000000001</v>
      </c>
      <c r="G199" s="3">
        <v>3.4261222</v>
      </c>
      <c r="H199">
        <f t="shared" si="23"/>
        <v>-0.38981658537856723</v>
      </c>
      <c r="I199">
        <f t="shared" si="23"/>
        <v>9.308977738046216E-2</v>
      </c>
      <c r="J199">
        <f t="shared" si="23"/>
        <v>0.36333910955645488</v>
      </c>
      <c r="K199">
        <f t="shared" si="22"/>
        <v>-0.36573263263542333</v>
      </c>
      <c r="L199" s="3">
        <f t="shared" si="21"/>
        <v>1.2162717588803087</v>
      </c>
      <c r="M199">
        <f t="shared" si="24"/>
        <v>3.5780964586877819</v>
      </c>
      <c r="N199">
        <f t="shared" si="25"/>
        <v>1.5833586802315707</v>
      </c>
      <c r="O199">
        <f t="shared" si="26"/>
        <v>17.055366320218937</v>
      </c>
      <c r="P199">
        <f t="shared" si="27"/>
        <v>4.2857813686509774</v>
      </c>
      <c r="Q199" s="3">
        <f t="shared" si="28"/>
        <v>5.6226012271908008</v>
      </c>
      <c r="R199">
        <f t="shared" si="29"/>
        <v>1.5833586802315707</v>
      </c>
      <c r="S199">
        <f t="shared" si="30"/>
        <v>2</v>
      </c>
      <c r="T199">
        <v>-0.38981658537856723</v>
      </c>
    </row>
    <row r="200" spans="1:20">
      <c r="A200">
        <v>188</v>
      </c>
      <c r="B200" t="s">
        <v>304</v>
      </c>
      <c r="C200">
        <v>79200</v>
      </c>
      <c r="D200">
        <v>46900</v>
      </c>
      <c r="E200" s="2">
        <v>11.098741</v>
      </c>
      <c r="F200" s="2">
        <v>0.18792887</v>
      </c>
      <c r="G200" s="3">
        <v>3.4185618999999998</v>
      </c>
      <c r="H200">
        <f t="shared" si="23"/>
        <v>5.2859028141517689E-2</v>
      </c>
      <c r="I200">
        <f t="shared" si="23"/>
        <v>0.77810723462712772</v>
      </c>
      <c r="J200">
        <f t="shared" si="23"/>
        <v>-0.15982111494823834</v>
      </c>
      <c r="K200">
        <f t="shared" si="22"/>
        <v>-0.47034681094136732</v>
      </c>
      <c r="L200" s="3">
        <f t="shared" si="21"/>
        <v>1.2105201108552877</v>
      </c>
      <c r="M200">
        <f t="shared" si="24"/>
        <v>3.4805004407950282</v>
      </c>
      <c r="N200">
        <f t="shared" si="25"/>
        <v>4.0152875231428062</v>
      </c>
      <c r="O200">
        <f t="shared" si="26"/>
        <v>12.703842440968936</v>
      </c>
      <c r="P200">
        <f t="shared" si="27"/>
        <v>6.9665972595993146</v>
      </c>
      <c r="Q200" s="3">
        <f t="shared" si="28"/>
        <v>3.1886899946596268</v>
      </c>
      <c r="R200">
        <f t="shared" si="29"/>
        <v>3.1886899946596268</v>
      </c>
      <c r="S200">
        <f t="shared" si="30"/>
        <v>5</v>
      </c>
      <c r="T200">
        <v>5.2859028141517689E-2</v>
      </c>
    </row>
    <row r="201" spans="1:20">
      <c r="A201">
        <v>189</v>
      </c>
      <c r="B201" t="s">
        <v>305</v>
      </c>
      <c r="C201">
        <v>50800</v>
      </c>
      <c r="D201">
        <v>28300</v>
      </c>
      <c r="E201" s="2">
        <v>20.852246999999998</v>
      </c>
      <c r="F201" s="2">
        <v>7.1047609999999997E-2</v>
      </c>
      <c r="G201" s="3">
        <v>3.4184812999999998</v>
      </c>
      <c r="H201">
        <f t="shared" si="23"/>
        <v>-0.94491775153867374</v>
      </c>
      <c r="I201">
        <f t="shared" si="23"/>
        <v>-0.66977057273514262</v>
      </c>
      <c r="J201">
        <f t="shared" si="23"/>
        <v>0.9454743795542242</v>
      </c>
      <c r="K201">
        <f t="shared" si="22"/>
        <v>-0.51143498453050718</v>
      </c>
      <c r="L201" s="3">
        <f t="shared" si="22"/>
        <v>1.2104587928082768</v>
      </c>
      <c r="M201">
        <f t="shared" si="24"/>
        <v>6.0319117066526315</v>
      </c>
      <c r="N201">
        <f t="shared" si="25"/>
        <v>1.0952433876933552</v>
      </c>
      <c r="O201">
        <f t="shared" si="26"/>
        <v>25.751592912919641</v>
      </c>
      <c r="P201">
        <f t="shared" si="27"/>
        <v>3.4936390702118998</v>
      </c>
      <c r="Q201" s="3">
        <f t="shared" si="28"/>
        <v>10.981028079116957</v>
      </c>
      <c r="R201">
        <f t="shared" si="29"/>
        <v>1.0952433876933552</v>
      </c>
      <c r="S201">
        <f t="shared" si="30"/>
        <v>2</v>
      </c>
      <c r="T201">
        <v>-0.94491775153867374</v>
      </c>
    </row>
    <row r="202" spans="1:20">
      <c r="A202">
        <v>190</v>
      </c>
      <c r="B202" t="s">
        <v>307</v>
      </c>
      <c r="C202">
        <v>36300</v>
      </c>
      <c r="D202">
        <v>27700</v>
      </c>
      <c r="E202" s="2">
        <v>30.844814</v>
      </c>
      <c r="F202" s="2">
        <v>3.0129800000000002E-3</v>
      </c>
      <c r="G202" s="3">
        <v>3.4088162999999998</v>
      </c>
      <c r="H202">
        <f t="shared" si="23"/>
        <v>-1.4543460369387715</v>
      </c>
      <c r="I202">
        <f t="shared" si="23"/>
        <v>-0.71647630845650612</v>
      </c>
      <c r="J202">
        <f t="shared" si="23"/>
        <v>2.0778609576333262</v>
      </c>
      <c r="K202">
        <f t="shared" si="22"/>
        <v>-0.53535172436983558</v>
      </c>
      <c r="L202" s="3">
        <f t="shared" si="22"/>
        <v>1.2031059525556642</v>
      </c>
      <c r="M202">
        <f t="shared" si="24"/>
        <v>12.233626658282867</v>
      </c>
      <c r="N202">
        <f t="shared" si="25"/>
        <v>1.9523742342726482</v>
      </c>
      <c r="O202">
        <f t="shared" si="26"/>
        <v>34.697296415633581</v>
      </c>
      <c r="P202">
        <f t="shared" si="27"/>
        <v>5.9879900690204817</v>
      </c>
      <c r="Q202" s="3">
        <f t="shared" si="28"/>
        <v>18.591218083798406</v>
      </c>
      <c r="R202">
        <f t="shared" si="29"/>
        <v>1.9523742342726482</v>
      </c>
      <c r="S202">
        <f t="shared" si="30"/>
        <v>2</v>
      </c>
      <c r="T202">
        <v>-1.4543460369387715</v>
      </c>
    </row>
    <row r="203" spans="1:20">
      <c r="A203">
        <v>191</v>
      </c>
      <c r="B203" t="s">
        <v>308</v>
      </c>
      <c r="C203">
        <v>70000</v>
      </c>
      <c r="D203">
        <v>37200</v>
      </c>
      <c r="E203" s="2">
        <v>11.640731000000001</v>
      </c>
      <c r="F203" s="2">
        <v>0.60948086000000001</v>
      </c>
      <c r="G203" s="3">
        <v>3.4085538</v>
      </c>
      <c r="H203">
        <f t="shared" si="23"/>
        <v>-0.27036443569854429</v>
      </c>
      <c r="I203">
        <f t="shared" si="23"/>
        <v>2.3031173798416828E-2</v>
      </c>
      <c r="J203">
        <f t="shared" si="23"/>
        <v>-9.8401241410928778E-2</v>
      </c>
      <c r="K203">
        <f t="shared" si="22"/>
        <v>-0.32215537852553455</v>
      </c>
      <c r="L203" s="3">
        <f t="shared" si="22"/>
        <v>1.2029062504794812</v>
      </c>
      <c r="M203">
        <f t="shared" si="24"/>
        <v>2.6785278331389755</v>
      </c>
      <c r="N203">
        <f t="shared" si="25"/>
        <v>2.8473358942686695</v>
      </c>
      <c r="O203">
        <f t="shared" si="26"/>
        <v>15.573390004885105</v>
      </c>
      <c r="P203">
        <f t="shared" si="27"/>
        <v>4.6627877468436063</v>
      </c>
      <c r="Q203" s="3">
        <f t="shared" si="28"/>
        <v>4.4629637262234638</v>
      </c>
      <c r="R203">
        <f t="shared" si="29"/>
        <v>2.6785278331389755</v>
      </c>
      <c r="S203">
        <f t="shared" si="30"/>
        <v>1</v>
      </c>
      <c r="T203">
        <v>-0.27036443569854429</v>
      </c>
    </row>
    <row r="204" spans="1:20">
      <c r="A204">
        <v>192</v>
      </c>
      <c r="B204" t="s">
        <v>310</v>
      </c>
      <c r="C204">
        <v>141000</v>
      </c>
      <c r="D204">
        <v>98500</v>
      </c>
      <c r="E204" s="2">
        <v>5.1078739000000004</v>
      </c>
      <c r="F204" s="2">
        <v>7.0637131000000002</v>
      </c>
      <c r="G204" s="3">
        <v>3.3982009999999998</v>
      </c>
      <c r="H204">
        <f t="shared" si="23"/>
        <v>2.2240775135019342</v>
      </c>
      <c r="I204">
        <f t="shared" si="23"/>
        <v>4.7948005066643935</v>
      </c>
      <c r="J204">
        <f t="shared" si="23"/>
        <v>-0.83872349259511059</v>
      </c>
      <c r="K204">
        <f t="shared" si="22"/>
        <v>1.9467508144924339</v>
      </c>
      <c r="L204" s="3">
        <f t="shared" si="22"/>
        <v>1.1950301527487777</v>
      </c>
      <c r="M204">
        <f t="shared" si="24"/>
        <v>37.14272777131913</v>
      </c>
      <c r="N204">
        <f t="shared" si="25"/>
        <v>43.044996021697884</v>
      </c>
      <c r="O204">
        <f t="shared" si="26"/>
        <v>9.4729605795210041</v>
      </c>
      <c r="P204">
        <f t="shared" si="27"/>
        <v>50.836146057387126</v>
      </c>
      <c r="Q204" s="3">
        <f t="shared" si="28"/>
        <v>22.508854163279867</v>
      </c>
      <c r="R204">
        <f t="shared" si="29"/>
        <v>9.4729605795210041</v>
      </c>
      <c r="S204">
        <f t="shared" si="30"/>
        <v>3</v>
      </c>
      <c r="T204">
        <v>2.2240775135019342</v>
      </c>
    </row>
    <row r="205" spans="1:20">
      <c r="A205">
        <v>193</v>
      </c>
      <c r="B205" t="s">
        <v>311</v>
      </c>
      <c r="C205">
        <v>93200</v>
      </c>
      <c r="D205">
        <v>41100</v>
      </c>
      <c r="E205" s="2">
        <v>10.497926</v>
      </c>
      <c r="F205" s="2">
        <v>1.3763506000000001</v>
      </c>
      <c r="G205" s="3">
        <v>3.3873096</v>
      </c>
      <c r="H205">
        <f t="shared" si="23"/>
        <v>0.54472082094161201</v>
      </c>
      <c r="I205">
        <f t="shared" si="23"/>
        <v>0.32661845598727995</v>
      </c>
      <c r="J205">
        <f t="shared" si="23"/>
        <v>-0.22790720753171528</v>
      </c>
      <c r="K205">
        <f t="shared" si="23"/>
        <v>-5.257172587344474E-2</v>
      </c>
      <c r="L205" s="3">
        <f t="shared" si="23"/>
        <v>1.1867443043962371</v>
      </c>
      <c r="M205">
        <f t="shared" si="24"/>
        <v>3.020724918474615</v>
      </c>
      <c r="N205">
        <f t="shared" si="25"/>
        <v>4.973723931391727</v>
      </c>
      <c r="O205">
        <f t="shared" si="26"/>
        <v>10.415808388310888</v>
      </c>
      <c r="P205">
        <f t="shared" si="27"/>
        <v>6.9029953926445113</v>
      </c>
      <c r="Q205" s="3">
        <f t="shared" si="28"/>
        <v>2.5884349026470956</v>
      </c>
      <c r="R205">
        <f t="shared" si="29"/>
        <v>2.5884349026470956</v>
      </c>
      <c r="S205">
        <f t="shared" si="30"/>
        <v>5</v>
      </c>
      <c r="T205">
        <v>0.54472082094161201</v>
      </c>
    </row>
    <row r="206" spans="1:20">
      <c r="A206">
        <v>194</v>
      </c>
      <c r="B206" t="s">
        <v>312</v>
      </c>
      <c r="C206">
        <v>62300</v>
      </c>
      <c r="D206">
        <v>32300</v>
      </c>
      <c r="E206" s="2">
        <v>16.317603999999999</v>
      </c>
      <c r="F206" s="2">
        <v>9.7908510000000004E-2</v>
      </c>
      <c r="G206" s="3">
        <v>3.3660511999999998</v>
      </c>
      <c r="H206">
        <f t="shared" ref="H206:K269" si="31">STANDARDIZE(C206,C$9,C$10)</f>
        <v>-0.54088842173859619</v>
      </c>
      <c r="I206">
        <f t="shared" si="31"/>
        <v>-0.35839900125938556</v>
      </c>
      <c r="J206">
        <f t="shared" si="31"/>
        <v>0.43159552644467258</v>
      </c>
      <c r="K206">
        <f t="shared" si="31"/>
        <v>-0.5019923645419776</v>
      </c>
      <c r="L206" s="3">
        <f t="shared" ref="L206:L269" si="32">STANDARDIZE(G206,G$9,G$10)</f>
        <v>1.1705715553816338</v>
      </c>
      <c r="M206">
        <f t="shared" ref="M206:M269" si="33">SUMXMY2($E$3:$I$3,H206:L206)</f>
        <v>3.7108080538631794</v>
      </c>
      <c r="N206">
        <f t="shared" ref="N206:N269" si="34">SUMXMY2($E$4:$I$4,H206:L206)</f>
        <v>1.533227945229396</v>
      </c>
      <c r="O206">
        <f t="shared" ref="O206:O269" si="35">SUMXMY2($E$5:$I$5,H206:L206)</f>
        <v>20.388721678533624</v>
      </c>
      <c r="P206">
        <f t="shared" ref="P206:P269" si="36">SUMXMY2($E$6:$I$6,H206:L206)</f>
        <v>3.4225375829849733</v>
      </c>
      <c r="Q206" s="3">
        <f t="shared" ref="Q206:Q269" si="37">SUMXMY2($E$7:$I$7,H206:L206)</f>
        <v>7.1270312067762722</v>
      </c>
      <c r="R206">
        <f t="shared" ref="R206:R269" si="38">MIN(M206:Q206)</f>
        <v>1.533227945229396</v>
      </c>
      <c r="S206">
        <f t="shared" ref="S206:S269" si="39">MATCH(R206,M206:Q206,FALSE())</f>
        <v>2</v>
      </c>
      <c r="T206">
        <v>-0.54088842173859619</v>
      </c>
    </row>
    <row r="207" spans="1:20">
      <c r="A207">
        <v>195</v>
      </c>
      <c r="B207" t="s">
        <v>313</v>
      </c>
      <c r="C207">
        <v>72800</v>
      </c>
      <c r="D207">
        <v>30600</v>
      </c>
      <c r="E207" s="2">
        <v>16.203935999999999</v>
      </c>
      <c r="F207" s="2">
        <v>1.0915638000000001</v>
      </c>
      <c r="G207" s="3">
        <v>3.3638271999999998</v>
      </c>
      <c r="H207">
        <f t="shared" si="31"/>
        <v>-0.17199207713852543</v>
      </c>
      <c r="I207">
        <f t="shared" si="31"/>
        <v>-0.49073191913658232</v>
      </c>
      <c r="J207">
        <f t="shared" si="31"/>
        <v>0.41871434010315534</v>
      </c>
      <c r="K207">
        <f t="shared" si="31"/>
        <v>-0.15268503295360175</v>
      </c>
      <c r="L207" s="3">
        <f t="shared" si="32"/>
        <v>1.1688796033152282</v>
      </c>
      <c r="M207">
        <f t="shared" si="33"/>
        <v>3.4728928178370175</v>
      </c>
      <c r="N207">
        <f t="shared" si="34"/>
        <v>2.0681828972369489</v>
      </c>
      <c r="O207">
        <f t="shared" si="35"/>
        <v>17.728932857766239</v>
      </c>
      <c r="P207">
        <f t="shared" si="36"/>
        <v>3.6518125134711017</v>
      </c>
      <c r="Q207" s="3">
        <f t="shared" si="37"/>
        <v>6.3176569256924955</v>
      </c>
      <c r="R207">
        <f t="shared" si="38"/>
        <v>2.0681828972369489</v>
      </c>
      <c r="S207">
        <f t="shared" si="39"/>
        <v>2</v>
      </c>
      <c r="T207">
        <v>-0.17199207713852543</v>
      </c>
    </row>
    <row r="208" spans="1:20">
      <c r="A208">
        <v>196</v>
      </c>
      <c r="B208" t="s">
        <v>314</v>
      </c>
      <c r="C208">
        <v>95800</v>
      </c>
      <c r="D208">
        <v>115800</v>
      </c>
      <c r="E208" s="2">
        <v>3.9403557999999999</v>
      </c>
      <c r="F208" s="2">
        <v>0.19784023000000001</v>
      </c>
      <c r="G208" s="3">
        <v>3.3575335000000002</v>
      </c>
      <c r="H208">
        <f t="shared" si="31"/>
        <v>0.6360665824616295</v>
      </c>
      <c r="I208">
        <f t="shared" si="31"/>
        <v>6.1414825532970427</v>
      </c>
      <c r="J208">
        <f t="shared" si="31"/>
        <v>-0.97103001864636618</v>
      </c>
      <c r="K208">
        <f t="shared" si="31"/>
        <v>-0.46686259388052742</v>
      </c>
      <c r="L208" s="3">
        <f t="shared" si="32"/>
        <v>1.1640915463366597</v>
      </c>
      <c r="M208">
        <f t="shared" si="33"/>
        <v>42.694741407364951</v>
      </c>
      <c r="N208">
        <f t="shared" si="34"/>
        <v>45.608638528899739</v>
      </c>
      <c r="O208">
        <f t="shared" si="35"/>
        <v>26.488666122295733</v>
      </c>
      <c r="P208">
        <f t="shared" si="36"/>
        <v>55.580038087608393</v>
      </c>
      <c r="Q208" s="3">
        <f t="shared" si="37"/>
        <v>29.455110817392107</v>
      </c>
      <c r="R208">
        <f t="shared" si="38"/>
        <v>26.488666122295733</v>
      </c>
      <c r="S208">
        <f t="shared" si="39"/>
        <v>3</v>
      </c>
      <c r="T208">
        <v>0.6360665824616295</v>
      </c>
    </row>
    <row r="209" spans="1:20">
      <c r="A209">
        <v>197</v>
      </c>
      <c r="B209" t="s">
        <v>315</v>
      </c>
      <c r="C209">
        <v>47500</v>
      </c>
      <c r="D209">
        <v>37400</v>
      </c>
      <c r="E209" s="2">
        <v>20.534586000000001</v>
      </c>
      <c r="F209" s="2">
        <v>4.0689320000000001E-2</v>
      </c>
      <c r="G209" s="3">
        <v>3.3566433999999998</v>
      </c>
      <c r="H209">
        <f t="shared" si="31"/>
        <v>-1.0608566026986959</v>
      </c>
      <c r="I209">
        <f t="shared" si="31"/>
        <v>3.8599752372204678E-2</v>
      </c>
      <c r="J209">
        <f t="shared" si="31"/>
        <v>0.90947611676757656</v>
      </c>
      <c r="K209">
        <f t="shared" si="31"/>
        <v>-0.52210706908357796</v>
      </c>
      <c r="L209" s="3">
        <f t="shared" si="32"/>
        <v>1.1634143851251901</v>
      </c>
      <c r="M209">
        <f t="shared" si="33"/>
        <v>5.8308026234997499</v>
      </c>
      <c r="N209">
        <f t="shared" si="34"/>
        <v>0.80400463739560468</v>
      </c>
      <c r="O209">
        <f t="shared" si="35"/>
        <v>22.991566187078114</v>
      </c>
      <c r="P209">
        <f t="shared" si="36"/>
        <v>4.0506269145209206</v>
      </c>
      <c r="Q209" s="3">
        <f t="shared" si="37"/>
        <v>9.4285226676352654</v>
      </c>
      <c r="R209">
        <f t="shared" si="38"/>
        <v>0.80400463739560468</v>
      </c>
      <c r="S209">
        <f t="shared" si="39"/>
        <v>2</v>
      </c>
      <c r="T209">
        <v>-1.0608566026986959</v>
      </c>
    </row>
    <row r="210" spans="1:20">
      <c r="A210">
        <v>198</v>
      </c>
      <c r="B210" t="s">
        <v>317</v>
      </c>
      <c r="C210">
        <v>95300</v>
      </c>
      <c r="D210">
        <v>102700</v>
      </c>
      <c r="E210" s="2">
        <v>5.3269253000000001</v>
      </c>
      <c r="F210" s="2">
        <v>0.30449113</v>
      </c>
      <c r="G210" s="3">
        <v>3.3514135</v>
      </c>
      <c r="H210">
        <f t="shared" si="31"/>
        <v>0.61850008986162619</v>
      </c>
      <c r="I210">
        <f t="shared" si="31"/>
        <v>5.1217406567139383</v>
      </c>
      <c r="J210">
        <f t="shared" si="31"/>
        <v>-0.81389995473247367</v>
      </c>
      <c r="K210">
        <f t="shared" si="31"/>
        <v>-0.42937077789019673</v>
      </c>
      <c r="L210" s="3">
        <f t="shared" si="32"/>
        <v>1.1594356350747879</v>
      </c>
      <c r="M210">
        <f t="shared" si="33"/>
        <v>30.713093083927696</v>
      </c>
      <c r="N210">
        <f t="shared" si="34"/>
        <v>33.372021988048871</v>
      </c>
      <c r="O210">
        <f t="shared" si="35"/>
        <v>18.845911531426452</v>
      </c>
      <c r="P210">
        <f t="shared" si="36"/>
        <v>41.934881271116282</v>
      </c>
      <c r="Q210" s="3">
        <f t="shared" si="37"/>
        <v>19.762650052673528</v>
      </c>
      <c r="R210">
        <f t="shared" si="38"/>
        <v>18.845911531426452</v>
      </c>
      <c r="S210">
        <f t="shared" si="39"/>
        <v>3</v>
      </c>
      <c r="T210">
        <v>0.61850008986162619</v>
      </c>
    </row>
    <row r="211" spans="1:20">
      <c r="A211">
        <v>199</v>
      </c>
      <c r="B211" t="s">
        <v>318</v>
      </c>
      <c r="C211">
        <v>53100</v>
      </c>
      <c r="D211">
        <v>28500</v>
      </c>
      <c r="E211" s="2">
        <v>19.020721000000002</v>
      </c>
      <c r="F211" s="2">
        <v>6.6302440000000004E-2</v>
      </c>
      <c r="G211" s="3">
        <v>3.3502839</v>
      </c>
      <c r="H211">
        <f t="shared" si="31"/>
        <v>-0.86411188557865815</v>
      </c>
      <c r="I211">
        <f t="shared" si="31"/>
        <v>-0.65420199416135472</v>
      </c>
      <c r="J211">
        <f t="shared" si="31"/>
        <v>0.73792055881898144</v>
      </c>
      <c r="K211">
        <f t="shared" si="31"/>
        <v>-0.51310309085199945</v>
      </c>
      <c r="L211" s="3">
        <f t="shared" si="32"/>
        <v>1.1585762694928581</v>
      </c>
      <c r="M211">
        <f t="shared" si="33"/>
        <v>5.0901813592240357</v>
      </c>
      <c r="N211">
        <f t="shared" si="34"/>
        <v>1.3393140280455214</v>
      </c>
      <c r="O211">
        <f t="shared" si="35"/>
        <v>24.396402192818957</v>
      </c>
      <c r="P211">
        <f t="shared" si="36"/>
        <v>3.1872219343248798</v>
      </c>
      <c r="Q211" s="3">
        <f t="shared" si="37"/>
        <v>9.8069931201264762</v>
      </c>
      <c r="R211">
        <f t="shared" si="38"/>
        <v>1.3393140280455214</v>
      </c>
      <c r="S211">
        <f t="shared" si="39"/>
        <v>2</v>
      </c>
      <c r="T211">
        <v>-0.86411188557865815</v>
      </c>
    </row>
    <row r="212" spans="1:20">
      <c r="A212">
        <v>200</v>
      </c>
      <c r="B212" t="s">
        <v>320</v>
      </c>
      <c r="C212">
        <v>68300</v>
      </c>
      <c r="D212">
        <v>46700</v>
      </c>
      <c r="E212" s="2">
        <v>11.43111</v>
      </c>
      <c r="F212" s="2">
        <v>0.51467114999999997</v>
      </c>
      <c r="G212" s="3">
        <v>3.339067</v>
      </c>
      <c r="H212">
        <f t="shared" si="31"/>
        <v>-0.33009051053855576</v>
      </c>
      <c r="I212">
        <f t="shared" si="31"/>
        <v>0.76253865605333981</v>
      </c>
      <c r="J212">
        <f t="shared" si="31"/>
        <v>-0.12215609908498988</v>
      </c>
      <c r="K212">
        <f t="shared" si="31"/>
        <v>-0.3554845693848393</v>
      </c>
      <c r="L212" s="3">
        <f t="shared" si="32"/>
        <v>1.1500427905658503</v>
      </c>
      <c r="M212">
        <f t="shared" si="33"/>
        <v>3.3909726305105323</v>
      </c>
      <c r="N212">
        <f t="shared" si="34"/>
        <v>3.5088203702814438</v>
      </c>
      <c r="O212">
        <f t="shared" si="35"/>
        <v>13.521612145425213</v>
      </c>
      <c r="P212">
        <f t="shared" si="36"/>
        <v>6.209816857454495</v>
      </c>
      <c r="Q212" s="3">
        <f t="shared" si="37"/>
        <v>3.6906984728027945</v>
      </c>
      <c r="R212">
        <f t="shared" si="38"/>
        <v>3.3909726305105323</v>
      </c>
      <c r="S212">
        <f t="shared" si="39"/>
        <v>1</v>
      </c>
      <c r="T212">
        <v>-0.33009051053855576</v>
      </c>
    </row>
    <row r="213" spans="1:20">
      <c r="A213">
        <v>201</v>
      </c>
      <c r="B213" t="s">
        <v>322</v>
      </c>
      <c r="C213">
        <v>122400</v>
      </c>
      <c r="D213">
        <v>49000</v>
      </c>
      <c r="E213" s="2">
        <v>8.5336227000000004</v>
      </c>
      <c r="F213" s="2">
        <v>8.6651602000000008</v>
      </c>
      <c r="G213" s="3">
        <v>3.3389218000000001</v>
      </c>
      <c r="H213">
        <f t="shared" si="31"/>
        <v>1.5706039887818088</v>
      </c>
      <c r="I213">
        <f t="shared" si="31"/>
        <v>0.94157730965190012</v>
      </c>
      <c r="J213">
        <f t="shared" si="31"/>
        <v>-0.45050773572396929</v>
      </c>
      <c r="K213">
        <f t="shared" si="31"/>
        <v>2.5097199032807027</v>
      </c>
      <c r="L213" s="3">
        <f t="shared" si="32"/>
        <v>1.149932326788853</v>
      </c>
      <c r="M213">
        <f t="shared" si="33"/>
        <v>13.86144071196475</v>
      </c>
      <c r="N213">
        <f t="shared" si="34"/>
        <v>19.029354338527238</v>
      </c>
      <c r="O213">
        <f t="shared" si="35"/>
        <v>2.4695225849711422</v>
      </c>
      <c r="P213">
        <f t="shared" si="36"/>
        <v>21.050630286552433</v>
      </c>
      <c r="Q213" s="3">
        <f t="shared" si="37"/>
        <v>8.4149682394573446</v>
      </c>
      <c r="R213">
        <f t="shared" si="38"/>
        <v>2.4695225849711422</v>
      </c>
      <c r="S213">
        <f t="shared" si="39"/>
        <v>3</v>
      </c>
      <c r="T213">
        <v>1.5706039887818088</v>
      </c>
    </row>
    <row r="214" spans="1:20">
      <c r="A214">
        <v>202</v>
      </c>
      <c r="B214" t="s">
        <v>323</v>
      </c>
      <c r="C214">
        <v>88700</v>
      </c>
      <c r="D214">
        <v>47900</v>
      </c>
      <c r="E214" s="2">
        <v>10.452874</v>
      </c>
      <c r="F214" s="2">
        <v>0.93292200999999997</v>
      </c>
      <c r="G214" s="3">
        <v>3.3332288000000001</v>
      </c>
      <c r="H214">
        <f t="shared" si="31"/>
        <v>0.38662238754158168</v>
      </c>
      <c r="I214">
        <f t="shared" si="31"/>
        <v>0.85595012749606691</v>
      </c>
      <c r="J214">
        <f t="shared" si="31"/>
        <v>-0.23301263040409831</v>
      </c>
      <c r="K214">
        <f t="shared" si="31"/>
        <v>-0.20845360873736626</v>
      </c>
      <c r="L214" s="3">
        <f t="shared" si="32"/>
        <v>1.1456012642375728</v>
      </c>
      <c r="M214">
        <f t="shared" si="33"/>
        <v>3.5138373158103979</v>
      </c>
      <c r="N214">
        <f t="shared" si="34"/>
        <v>5.1808913211570502</v>
      </c>
      <c r="O214">
        <f t="shared" si="35"/>
        <v>9.9839277333529761</v>
      </c>
      <c r="P214">
        <f t="shared" si="36"/>
        <v>7.7693649625634595</v>
      </c>
      <c r="Q214" s="3">
        <f t="shared" si="37"/>
        <v>2.3095626182138158</v>
      </c>
      <c r="R214">
        <f t="shared" si="38"/>
        <v>2.3095626182138158</v>
      </c>
      <c r="S214">
        <f t="shared" si="39"/>
        <v>5</v>
      </c>
      <c r="T214">
        <v>0.38662238754158168</v>
      </c>
    </row>
    <row r="215" spans="1:20">
      <c r="A215">
        <v>203</v>
      </c>
      <c r="B215" t="s">
        <v>324</v>
      </c>
      <c r="C215">
        <v>87000</v>
      </c>
      <c r="D215">
        <v>48200</v>
      </c>
      <c r="E215" s="2">
        <v>9.5446501000000001</v>
      </c>
      <c r="F215" s="2">
        <v>2.6166873000000002</v>
      </c>
      <c r="G215" s="3">
        <v>3.3313226999999999</v>
      </c>
      <c r="H215">
        <f t="shared" si="31"/>
        <v>0.32689631270157027</v>
      </c>
      <c r="I215">
        <f t="shared" si="31"/>
        <v>0.87930299535674872</v>
      </c>
      <c r="J215">
        <f t="shared" si="31"/>
        <v>-0.3359351881663486</v>
      </c>
      <c r="K215">
        <f t="shared" si="31"/>
        <v>0.38345343024295031</v>
      </c>
      <c r="L215" s="3">
        <f t="shared" si="32"/>
        <v>1.1441511608950476</v>
      </c>
      <c r="M215">
        <f t="shared" si="33"/>
        <v>3.9100956920183627</v>
      </c>
      <c r="N215">
        <f t="shared" si="34"/>
        <v>6.1044461244291837</v>
      </c>
      <c r="O215">
        <f t="shared" si="35"/>
        <v>7.5403356635043073</v>
      </c>
      <c r="P215">
        <f t="shared" si="36"/>
        <v>8.5059031507044622</v>
      </c>
      <c r="Q215" s="3">
        <f t="shared" si="37"/>
        <v>2.2557906732719561</v>
      </c>
      <c r="R215">
        <f t="shared" si="38"/>
        <v>2.2557906732719561</v>
      </c>
      <c r="S215">
        <f t="shared" si="39"/>
        <v>5</v>
      </c>
      <c r="T215">
        <v>0.32689631270157027</v>
      </c>
    </row>
    <row r="216" spans="1:20">
      <c r="A216">
        <v>204</v>
      </c>
      <c r="B216" t="s">
        <v>325</v>
      </c>
      <c r="C216">
        <v>49200</v>
      </c>
      <c r="D216">
        <v>32000</v>
      </c>
      <c r="E216" s="2">
        <v>17.934622000000001</v>
      </c>
      <c r="F216" s="2">
        <v>0.15461079999999999</v>
      </c>
      <c r="G216" s="3">
        <v>3.3171965999999999</v>
      </c>
      <c r="H216">
        <f t="shared" si="31"/>
        <v>-1.0011305278586844</v>
      </c>
      <c r="I216">
        <f t="shared" si="31"/>
        <v>-0.38175186912006737</v>
      </c>
      <c r="J216">
        <f t="shared" si="31"/>
        <v>0.61484068053894236</v>
      </c>
      <c r="K216">
        <f t="shared" si="31"/>
        <v>-0.4820593698564159</v>
      </c>
      <c r="L216" s="3">
        <f t="shared" si="32"/>
        <v>1.13340445042506</v>
      </c>
      <c r="M216">
        <f t="shared" si="33"/>
        <v>4.7472838596711249</v>
      </c>
      <c r="N216">
        <f t="shared" si="34"/>
        <v>1.3136279872060022</v>
      </c>
      <c r="O216">
        <f t="shared" si="35"/>
        <v>23.160839451931036</v>
      </c>
      <c r="P216">
        <f t="shared" si="36"/>
        <v>3.2914398176386515</v>
      </c>
      <c r="Q216" s="3">
        <f t="shared" si="37"/>
        <v>9.0214284112880563</v>
      </c>
      <c r="R216">
        <f t="shared" si="38"/>
        <v>1.3136279872060022</v>
      </c>
      <c r="S216">
        <f t="shared" si="39"/>
        <v>2</v>
      </c>
      <c r="T216">
        <v>-1.0011305278586844</v>
      </c>
    </row>
    <row r="217" spans="1:20">
      <c r="A217">
        <v>205</v>
      </c>
      <c r="B217" t="s">
        <v>327</v>
      </c>
      <c r="C217">
        <v>64100</v>
      </c>
      <c r="D217">
        <v>27200</v>
      </c>
      <c r="E217" s="2">
        <v>20.821583</v>
      </c>
      <c r="F217" s="2">
        <v>7.0487309999999997E-2</v>
      </c>
      <c r="G217" s="3">
        <v>3.3136956999999998</v>
      </c>
      <c r="H217">
        <f t="shared" si="31"/>
        <v>-0.47764904837858407</v>
      </c>
      <c r="I217">
        <f t="shared" si="31"/>
        <v>-0.75539775489097583</v>
      </c>
      <c r="J217">
        <f t="shared" si="31"/>
        <v>0.94199944643341393</v>
      </c>
      <c r="K217">
        <f t="shared" si="31"/>
        <v>-0.51163195112431348</v>
      </c>
      <c r="L217" s="3">
        <f t="shared" si="32"/>
        <v>1.1307410713831176</v>
      </c>
      <c r="M217">
        <f t="shared" si="33"/>
        <v>5.2193288531924882</v>
      </c>
      <c r="N217">
        <f t="shared" si="34"/>
        <v>1.3652273792298104</v>
      </c>
      <c r="O217">
        <f t="shared" si="35"/>
        <v>23.755408471703767</v>
      </c>
      <c r="P217">
        <f t="shared" si="36"/>
        <v>3.1921746175792447</v>
      </c>
      <c r="Q217" s="3">
        <f t="shared" si="37"/>
        <v>9.6331209033767937</v>
      </c>
      <c r="R217">
        <f t="shared" si="38"/>
        <v>1.3652273792298104</v>
      </c>
      <c r="S217">
        <f t="shared" si="39"/>
        <v>2</v>
      </c>
      <c r="T217">
        <v>-0.47764904837858407</v>
      </c>
    </row>
    <row r="218" spans="1:20">
      <c r="A218">
        <v>206</v>
      </c>
      <c r="B218" t="s">
        <v>328</v>
      </c>
      <c r="C218">
        <v>49900</v>
      </c>
      <c r="D218">
        <v>28100</v>
      </c>
      <c r="E218" s="2">
        <v>24.16667</v>
      </c>
      <c r="F218" s="2">
        <v>0.22785991</v>
      </c>
      <c r="G218" s="3">
        <v>3.3059397000000001</v>
      </c>
      <c r="H218">
        <f t="shared" si="31"/>
        <v>-0.97653743821867978</v>
      </c>
      <c r="I218">
        <f t="shared" si="31"/>
        <v>-0.68533915130893042</v>
      </c>
      <c r="J218">
        <f t="shared" si="31"/>
        <v>1.3210743749584755</v>
      </c>
      <c r="K218">
        <f t="shared" si="31"/>
        <v>-0.45630954352044034</v>
      </c>
      <c r="L218" s="3">
        <f t="shared" si="32"/>
        <v>1.1248405407054911</v>
      </c>
      <c r="M218">
        <f t="shared" si="33"/>
        <v>7.196899670889227</v>
      </c>
      <c r="N218">
        <f t="shared" si="34"/>
        <v>1.070770359385018</v>
      </c>
      <c r="O218">
        <f t="shared" si="35"/>
        <v>27.116085328760011</v>
      </c>
      <c r="P218">
        <f t="shared" si="36"/>
        <v>3.5831291115375659</v>
      </c>
      <c r="Q218" s="3">
        <f t="shared" si="37"/>
        <v>12.371872533098077</v>
      </c>
      <c r="R218">
        <f t="shared" si="38"/>
        <v>1.070770359385018</v>
      </c>
      <c r="S218">
        <f t="shared" si="39"/>
        <v>2</v>
      </c>
      <c r="T218">
        <v>-0.97653743821867978</v>
      </c>
    </row>
    <row r="219" spans="1:20">
      <c r="A219">
        <v>207</v>
      </c>
      <c r="B219" t="s">
        <v>329</v>
      </c>
      <c r="C219">
        <v>94100</v>
      </c>
      <c r="D219">
        <v>65500</v>
      </c>
      <c r="E219" s="2">
        <v>6.6638764999999998</v>
      </c>
      <c r="F219" s="2">
        <v>1.6902633</v>
      </c>
      <c r="G219" s="3">
        <v>3.3046080999999998</v>
      </c>
      <c r="H219">
        <f t="shared" si="31"/>
        <v>0.57634050762161815</v>
      </c>
      <c r="I219">
        <f t="shared" si="31"/>
        <v>2.2259850419893978</v>
      </c>
      <c r="J219">
        <f t="shared" si="31"/>
        <v>-0.66239278000682522</v>
      </c>
      <c r="K219">
        <f t="shared" si="31"/>
        <v>5.7780434168597919E-2</v>
      </c>
      <c r="L219" s="3">
        <f t="shared" si="32"/>
        <v>1.1238274996211268</v>
      </c>
      <c r="M219">
        <f t="shared" si="33"/>
        <v>8.3042993433979682</v>
      </c>
      <c r="N219">
        <f t="shared" si="34"/>
        <v>11.679190781445566</v>
      </c>
      <c r="O219">
        <f t="shared" si="35"/>
        <v>6.7225785690602473</v>
      </c>
      <c r="P219">
        <f t="shared" si="36"/>
        <v>15.644272431437887</v>
      </c>
      <c r="Q219" s="3">
        <f t="shared" si="37"/>
        <v>3.4352311649350731</v>
      </c>
      <c r="R219">
        <f t="shared" si="38"/>
        <v>3.4352311649350731</v>
      </c>
      <c r="S219">
        <f t="shared" si="39"/>
        <v>5</v>
      </c>
      <c r="T219">
        <v>0.57634050762161815</v>
      </c>
    </row>
    <row r="220" spans="1:20">
      <c r="A220">
        <v>208</v>
      </c>
      <c r="B220" t="s">
        <v>330</v>
      </c>
      <c r="C220">
        <v>82700</v>
      </c>
      <c r="D220">
        <v>46700</v>
      </c>
      <c r="E220" s="2">
        <v>9.2837180999999998</v>
      </c>
      <c r="F220" s="2">
        <v>0.77590692000000006</v>
      </c>
      <c r="G220" s="3">
        <v>3.3044095000000002</v>
      </c>
      <c r="H220">
        <f t="shared" si="31"/>
        <v>0.17582447634154127</v>
      </c>
      <c r="I220">
        <f t="shared" si="31"/>
        <v>0.76253865605333981</v>
      </c>
      <c r="J220">
        <f t="shared" si="31"/>
        <v>-0.36550475668576271</v>
      </c>
      <c r="K220">
        <f t="shared" si="31"/>
        <v>-0.26365033808503435</v>
      </c>
      <c r="L220" s="3">
        <f t="shared" si="32"/>
        <v>1.1236764107360604</v>
      </c>
      <c r="M220">
        <f t="shared" si="33"/>
        <v>3.0356986269163251</v>
      </c>
      <c r="N220">
        <f t="shared" si="34"/>
        <v>5.0430018742656708</v>
      </c>
      <c r="O220">
        <f t="shared" si="35"/>
        <v>10.847639027282192</v>
      </c>
      <c r="P220">
        <f t="shared" si="36"/>
        <v>7.1976637454689278</v>
      </c>
      <c r="Q220" s="3">
        <f t="shared" si="37"/>
        <v>2.3647559626591788</v>
      </c>
      <c r="R220">
        <f t="shared" si="38"/>
        <v>2.3647559626591788</v>
      </c>
      <c r="S220">
        <f t="shared" si="39"/>
        <v>5</v>
      </c>
      <c r="T220">
        <v>0.17582447634154127</v>
      </c>
    </row>
    <row r="221" spans="1:20">
      <c r="A221">
        <v>209</v>
      </c>
      <c r="B221" t="s">
        <v>331</v>
      </c>
      <c r="C221">
        <v>45500</v>
      </c>
      <c r="D221">
        <v>30200</v>
      </c>
      <c r="E221" s="2">
        <v>23.391293000000001</v>
      </c>
      <c r="F221" s="2">
        <v>0</v>
      </c>
      <c r="G221" s="3">
        <v>3.3037065999999999</v>
      </c>
      <c r="H221">
        <f t="shared" si="31"/>
        <v>-1.1311225730987093</v>
      </c>
      <c r="I221">
        <f t="shared" si="31"/>
        <v>-0.52186907628415802</v>
      </c>
      <c r="J221">
        <f t="shared" si="31"/>
        <v>1.2332064119264299</v>
      </c>
      <c r="K221">
        <f t="shared" si="31"/>
        <v>-0.53641090053939955</v>
      </c>
      <c r="L221" s="3">
        <f t="shared" si="32"/>
        <v>1.1231416656337776</v>
      </c>
      <c r="M221">
        <f t="shared" si="33"/>
        <v>7.0659194259114155</v>
      </c>
      <c r="N221">
        <f t="shared" si="34"/>
        <v>0.9894254529055525</v>
      </c>
      <c r="O221">
        <f t="shared" si="35"/>
        <v>27.162174714458597</v>
      </c>
      <c r="P221">
        <f t="shared" si="36"/>
        <v>3.6415713651756416</v>
      </c>
      <c r="Q221" s="3">
        <f t="shared" si="37"/>
        <v>12.156080032725985</v>
      </c>
      <c r="R221">
        <f t="shared" si="38"/>
        <v>0.9894254529055525</v>
      </c>
      <c r="S221">
        <f t="shared" si="39"/>
        <v>2</v>
      </c>
      <c r="T221">
        <v>-1.1311225730987093</v>
      </c>
    </row>
    <row r="222" spans="1:20">
      <c r="A222">
        <v>210</v>
      </c>
      <c r="B222" t="s">
        <v>332</v>
      </c>
      <c r="C222">
        <v>54500</v>
      </c>
      <c r="D222">
        <v>35200</v>
      </c>
      <c r="E222" s="2">
        <v>17.830929000000001</v>
      </c>
      <c r="F222" s="2">
        <v>0.31075120000000001</v>
      </c>
      <c r="G222" s="3">
        <v>3.3000424000000002</v>
      </c>
      <c r="H222">
        <f t="shared" si="31"/>
        <v>-0.8149257062986488</v>
      </c>
      <c r="I222">
        <f t="shared" si="31"/>
        <v>-0.13265461193946171</v>
      </c>
      <c r="J222">
        <f t="shared" si="31"/>
        <v>0.60308989003228319</v>
      </c>
      <c r="K222">
        <f t="shared" si="31"/>
        <v>-0.42717012705155788</v>
      </c>
      <c r="L222" s="3">
        <f t="shared" si="32"/>
        <v>1.1203540528812044</v>
      </c>
      <c r="M222">
        <f t="shared" si="33"/>
        <v>4.2941228076809441</v>
      </c>
      <c r="N222">
        <f t="shared" si="34"/>
        <v>1.1660818330504812</v>
      </c>
      <c r="O222">
        <f t="shared" si="35"/>
        <v>20.732892374740775</v>
      </c>
      <c r="P222">
        <f t="shared" si="36"/>
        <v>3.4366738650336703</v>
      </c>
      <c r="Q222" s="3">
        <f t="shared" si="37"/>
        <v>7.6855564024587402</v>
      </c>
      <c r="R222">
        <f t="shared" si="38"/>
        <v>1.1660818330504812</v>
      </c>
      <c r="S222">
        <f t="shared" si="39"/>
        <v>2</v>
      </c>
      <c r="T222">
        <v>-0.8149257062986488</v>
      </c>
    </row>
    <row r="223" spans="1:20">
      <c r="A223">
        <v>211</v>
      </c>
      <c r="B223" t="s">
        <v>334</v>
      </c>
      <c r="C223">
        <v>81300</v>
      </c>
      <c r="D223">
        <v>43200</v>
      </c>
      <c r="E223" s="2">
        <v>11.186931</v>
      </c>
      <c r="F223" s="2">
        <v>1.5468284999999999</v>
      </c>
      <c r="G223" s="3">
        <v>3.2972758</v>
      </c>
      <c r="H223">
        <f t="shared" si="31"/>
        <v>0.12663829706153185</v>
      </c>
      <c r="I223">
        <f t="shared" si="31"/>
        <v>0.49008853101205241</v>
      </c>
      <c r="J223">
        <f t="shared" si="31"/>
        <v>-0.1498271692162963</v>
      </c>
      <c r="K223">
        <f t="shared" si="31"/>
        <v>7.357689229643893E-3</v>
      </c>
      <c r="L223" s="3">
        <f t="shared" si="32"/>
        <v>1.1182493071137052</v>
      </c>
      <c r="M223">
        <f t="shared" si="33"/>
        <v>2.8419137011995854</v>
      </c>
      <c r="N223">
        <f t="shared" si="34"/>
        <v>4.1099632130352477</v>
      </c>
      <c r="O223">
        <f t="shared" si="35"/>
        <v>10.797943484950519</v>
      </c>
      <c r="P223">
        <f t="shared" si="36"/>
        <v>6.1033573042754217</v>
      </c>
      <c r="Q223" s="3">
        <f t="shared" si="37"/>
        <v>2.7282778270496166</v>
      </c>
      <c r="R223">
        <f t="shared" si="38"/>
        <v>2.7282778270496166</v>
      </c>
      <c r="S223">
        <f t="shared" si="39"/>
        <v>5</v>
      </c>
      <c r="T223">
        <v>0.12663829706153185</v>
      </c>
    </row>
    <row r="224" spans="1:20">
      <c r="A224">
        <v>212</v>
      </c>
      <c r="B224" t="s">
        <v>335</v>
      </c>
      <c r="C224">
        <v>91100</v>
      </c>
      <c r="D224">
        <v>35800</v>
      </c>
      <c r="E224" s="2">
        <v>11.929653</v>
      </c>
      <c r="F224" s="2">
        <v>4.1751680000000002</v>
      </c>
      <c r="G224" s="3">
        <v>3.2945584999999999</v>
      </c>
      <c r="H224">
        <f t="shared" si="31"/>
        <v>0.47094155202159788</v>
      </c>
      <c r="I224">
        <f t="shared" si="31"/>
        <v>-8.5948876218098144E-2</v>
      </c>
      <c r="J224">
        <f t="shared" si="31"/>
        <v>-6.5659765180469704E-2</v>
      </c>
      <c r="K224">
        <f t="shared" si="31"/>
        <v>0.93131820802618337</v>
      </c>
      <c r="L224" s="3">
        <f t="shared" si="32"/>
        <v>1.1161820672980378</v>
      </c>
      <c r="M224">
        <f t="shared" si="33"/>
        <v>4.1404626264973405</v>
      </c>
      <c r="N224">
        <f t="shared" si="34"/>
        <v>6.1071853276496544</v>
      </c>
      <c r="O224">
        <f t="shared" si="35"/>
        <v>8.9118397957798283</v>
      </c>
      <c r="P224">
        <f t="shared" si="36"/>
        <v>7.1719462295995449</v>
      </c>
      <c r="Q224" s="3">
        <f t="shared" si="37"/>
        <v>4.0637671761390104</v>
      </c>
      <c r="R224">
        <f t="shared" si="38"/>
        <v>4.0637671761390104</v>
      </c>
      <c r="S224">
        <f t="shared" si="39"/>
        <v>5</v>
      </c>
      <c r="T224">
        <v>0.47094155202159788</v>
      </c>
    </row>
    <row r="225" spans="1:20">
      <c r="A225">
        <v>213</v>
      </c>
      <c r="B225" t="s">
        <v>336</v>
      </c>
      <c r="C225">
        <v>91700</v>
      </c>
      <c r="D225">
        <v>47100</v>
      </c>
      <c r="E225" s="2">
        <v>8.0073813999999999</v>
      </c>
      <c r="F225" s="2">
        <v>0.92643147999999997</v>
      </c>
      <c r="G225" s="3">
        <v>3.2931949999999999</v>
      </c>
      <c r="H225">
        <f t="shared" si="31"/>
        <v>0.4920213431416019</v>
      </c>
      <c r="I225">
        <f t="shared" si="31"/>
        <v>0.79367581320091551</v>
      </c>
      <c r="J225">
        <f t="shared" si="31"/>
        <v>-0.51014292105231374</v>
      </c>
      <c r="K225">
        <f t="shared" si="31"/>
        <v>-0.21073527496277761</v>
      </c>
      <c r="L225" s="3">
        <f t="shared" si="32"/>
        <v>1.115144757656606</v>
      </c>
      <c r="M225">
        <f t="shared" si="33"/>
        <v>3.2268731698138873</v>
      </c>
      <c r="N225">
        <f t="shared" si="34"/>
        <v>6.3372137722758382</v>
      </c>
      <c r="O225">
        <f t="shared" si="35"/>
        <v>9.4755742746226979</v>
      </c>
      <c r="P225">
        <f t="shared" si="36"/>
        <v>8.2508882511466375</v>
      </c>
      <c r="Q225" s="3">
        <f t="shared" si="37"/>
        <v>1.8854763164728081</v>
      </c>
      <c r="R225">
        <f t="shared" si="38"/>
        <v>1.8854763164728081</v>
      </c>
      <c r="S225">
        <f t="shared" si="39"/>
        <v>5</v>
      </c>
      <c r="T225">
        <v>0.4920213431416019</v>
      </c>
    </row>
    <row r="226" spans="1:20">
      <c r="A226">
        <v>214</v>
      </c>
      <c r="B226" t="s">
        <v>337</v>
      </c>
      <c r="C226">
        <v>43000</v>
      </c>
      <c r="D226">
        <v>28400</v>
      </c>
      <c r="E226" s="2">
        <v>25.286118999999999</v>
      </c>
      <c r="F226" s="2">
        <v>0.27855477000000001</v>
      </c>
      <c r="G226" s="3">
        <v>3.2910001000000002</v>
      </c>
      <c r="H226">
        <f t="shared" si="31"/>
        <v>-1.2189550360987262</v>
      </c>
      <c r="I226">
        <f t="shared" si="31"/>
        <v>-0.66198628344824872</v>
      </c>
      <c r="J226">
        <f t="shared" si="31"/>
        <v>1.4479335716437789</v>
      </c>
      <c r="K226">
        <f t="shared" si="31"/>
        <v>-0.4384883871797477</v>
      </c>
      <c r="L226" s="3">
        <f t="shared" si="32"/>
        <v>1.113474943991789</v>
      </c>
      <c r="M226">
        <f t="shared" si="33"/>
        <v>8.1886515606450931</v>
      </c>
      <c r="N226">
        <f t="shared" si="34"/>
        <v>1.2305826978478278</v>
      </c>
      <c r="O226">
        <f t="shared" si="35"/>
        <v>28.844076491195956</v>
      </c>
      <c r="P226">
        <f t="shared" si="36"/>
        <v>3.9316498870678322</v>
      </c>
      <c r="Q226" s="3">
        <f t="shared" si="37"/>
        <v>13.742357442465016</v>
      </c>
      <c r="R226">
        <f t="shared" si="38"/>
        <v>1.2305826978478278</v>
      </c>
      <c r="S226">
        <f t="shared" si="39"/>
        <v>2</v>
      </c>
      <c r="T226">
        <v>-1.2189550360987262</v>
      </c>
    </row>
    <row r="227" spans="1:20">
      <c r="A227">
        <v>215</v>
      </c>
      <c r="B227" t="s">
        <v>338</v>
      </c>
      <c r="C227">
        <v>57800</v>
      </c>
      <c r="D227">
        <v>36800</v>
      </c>
      <c r="E227" s="2">
        <v>14.912630999999999</v>
      </c>
      <c r="F227" s="2">
        <v>1.0243846999999999</v>
      </c>
      <c r="G227" s="3">
        <v>3.2892877999999999</v>
      </c>
      <c r="H227">
        <f t="shared" si="31"/>
        <v>-0.69898685513862657</v>
      </c>
      <c r="I227">
        <f t="shared" si="31"/>
        <v>-8.1059833491588778E-3</v>
      </c>
      <c r="J227">
        <f t="shared" si="31"/>
        <v>0.27237992471155131</v>
      </c>
      <c r="K227">
        <f t="shared" si="31"/>
        <v>-0.17630102171315307</v>
      </c>
      <c r="L227" s="3">
        <f t="shared" si="32"/>
        <v>1.1121722778392229</v>
      </c>
      <c r="M227">
        <f t="shared" si="33"/>
        <v>3.3965612737629964</v>
      </c>
      <c r="N227">
        <f t="shared" si="34"/>
        <v>1.8651492353537531</v>
      </c>
      <c r="O227">
        <f t="shared" si="35"/>
        <v>17.491774359604495</v>
      </c>
      <c r="P227">
        <f t="shared" si="36"/>
        <v>3.7577787306446284</v>
      </c>
      <c r="Q227" s="3">
        <f t="shared" si="37"/>
        <v>6.0043352062618691</v>
      </c>
      <c r="R227">
        <f t="shared" si="38"/>
        <v>1.8651492353537531</v>
      </c>
      <c r="S227">
        <f t="shared" si="39"/>
        <v>2</v>
      </c>
      <c r="T227">
        <v>-0.69898685513862657</v>
      </c>
    </row>
    <row r="228" spans="1:20">
      <c r="A228">
        <v>216</v>
      </c>
      <c r="B228" t="s">
        <v>339</v>
      </c>
      <c r="C228">
        <v>84500</v>
      </c>
      <c r="D228">
        <v>49800</v>
      </c>
      <c r="E228" s="2">
        <v>9.4288510999999993</v>
      </c>
      <c r="F228" s="2">
        <v>1.3499798999999999</v>
      </c>
      <c r="G228" s="3">
        <v>3.2888280999999999</v>
      </c>
      <c r="H228">
        <f t="shared" si="31"/>
        <v>0.23906384970155339</v>
      </c>
      <c r="I228">
        <f t="shared" si="31"/>
        <v>1.0038516239470516</v>
      </c>
      <c r="J228">
        <f t="shared" si="31"/>
        <v>-0.34905786558797436</v>
      </c>
      <c r="K228">
        <f t="shared" si="31"/>
        <v>-6.1842022063502408E-2</v>
      </c>
      <c r="L228" s="3">
        <f t="shared" si="32"/>
        <v>1.1118225519557128</v>
      </c>
      <c r="M228">
        <f t="shared" si="33"/>
        <v>3.617311119096617</v>
      </c>
      <c r="N228">
        <f t="shared" si="34"/>
        <v>5.679377634663112</v>
      </c>
      <c r="O228">
        <f t="shared" si="35"/>
        <v>9.2121189954460689</v>
      </c>
      <c r="P228">
        <f t="shared" si="36"/>
        <v>8.1558411934011978</v>
      </c>
      <c r="Q228" s="3">
        <f t="shared" si="37"/>
        <v>2.1760387996233628</v>
      </c>
      <c r="R228">
        <f t="shared" si="38"/>
        <v>2.1760387996233628</v>
      </c>
      <c r="S228">
        <f t="shared" si="39"/>
        <v>5</v>
      </c>
      <c r="T228">
        <v>0.23906384970155339</v>
      </c>
    </row>
    <row r="229" spans="1:20">
      <c r="A229">
        <v>217</v>
      </c>
      <c r="B229" t="s">
        <v>340</v>
      </c>
      <c r="C229">
        <v>79100</v>
      </c>
      <c r="D229">
        <v>40200</v>
      </c>
      <c r="E229" s="2">
        <v>10.617122</v>
      </c>
      <c r="F229" s="2">
        <v>3.4654498</v>
      </c>
      <c r="G229" s="3">
        <v>3.2862529999999999</v>
      </c>
      <c r="H229">
        <f t="shared" si="31"/>
        <v>4.9345729621517009E-2</v>
      </c>
      <c r="I229">
        <f t="shared" si="31"/>
        <v>0.2565598524052346</v>
      </c>
      <c r="J229">
        <f t="shared" si="31"/>
        <v>-0.21439957225033893</v>
      </c>
      <c r="K229">
        <f t="shared" si="31"/>
        <v>0.68182547838781427</v>
      </c>
      <c r="L229" s="3">
        <f t="shared" si="32"/>
        <v>1.1098634936076008</v>
      </c>
      <c r="M229">
        <f t="shared" si="33"/>
        <v>3.3662374250697153</v>
      </c>
      <c r="N229">
        <f t="shared" si="34"/>
        <v>5.1321440447541358</v>
      </c>
      <c r="O229">
        <f t="shared" si="35"/>
        <v>9.2684624036474474</v>
      </c>
      <c r="P229">
        <f t="shared" si="36"/>
        <v>6.5461483067017809</v>
      </c>
      <c r="Q229" s="3">
        <f t="shared" si="37"/>
        <v>3.3456555555862639</v>
      </c>
      <c r="R229">
        <f t="shared" si="38"/>
        <v>3.3456555555862639</v>
      </c>
      <c r="S229">
        <f t="shared" si="39"/>
        <v>5</v>
      </c>
      <c r="T229">
        <v>4.9345729621517009E-2</v>
      </c>
    </row>
    <row r="230" spans="1:20">
      <c r="A230">
        <v>218</v>
      </c>
      <c r="B230" t="s">
        <v>341</v>
      </c>
      <c r="C230">
        <v>41400</v>
      </c>
      <c r="D230">
        <v>26900</v>
      </c>
      <c r="E230" s="2">
        <v>31.81024</v>
      </c>
      <c r="F230" s="2">
        <v>9.8101590000000002E-2</v>
      </c>
      <c r="G230" s="3">
        <v>3.2753877999999998</v>
      </c>
      <c r="H230">
        <f t="shared" si="31"/>
        <v>-1.2751678124187371</v>
      </c>
      <c r="I230">
        <f t="shared" si="31"/>
        <v>-0.77875062275165763</v>
      </c>
      <c r="J230">
        <f t="shared" si="31"/>
        <v>2.1872658227224067</v>
      </c>
      <c r="K230">
        <f t="shared" si="31"/>
        <v>-0.5019244896357985</v>
      </c>
      <c r="L230" s="3">
        <f t="shared" si="32"/>
        <v>1.1015975774241877</v>
      </c>
      <c r="M230">
        <f t="shared" si="33"/>
        <v>12.124227958328802</v>
      </c>
      <c r="N230">
        <f t="shared" si="34"/>
        <v>2.1332638137413449</v>
      </c>
      <c r="O230">
        <f t="shared" si="35"/>
        <v>34.222626605542651</v>
      </c>
      <c r="P230">
        <f t="shared" si="36"/>
        <v>5.715293019335645</v>
      </c>
      <c r="Q230" s="3">
        <f t="shared" si="37"/>
        <v>18.383393633492791</v>
      </c>
      <c r="R230">
        <f t="shared" si="38"/>
        <v>2.1332638137413449</v>
      </c>
      <c r="S230">
        <f t="shared" si="39"/>
        <v>2</v>
      </c>
      <c r="T230">
        <v>-1.2751678124187371</v>
      </c>
    </row>
    <row r="231" spans="1:20">
      <c r="A231">
        <v>219</v>
      </c>
      <c r="B231" t="s">
        <v>343</v>
      </c>
      <c r="C231">
        <v>61600</v>
      </c>
      <c r="D231">
        <v>32600</v>
      </c>
      <c r="E231" s="2">
        <v>17.408611000000001</v>
      </c>
      <c r="F231" s="2">
        <v>0.38829144999999998</v>
      </c>
      <c r="G231" s="3">
        <v>3.2734643999999999</v>
      </c>
      <c r="H231">
        <f t="shared" si="31"/>
        <v>-0.56548151137860092</v>
      </c>
      <c r="I231">
        <f t="shared" si="31"/>
        <v>-0.33504613339870376</v>
      </c>
      <c r="J231">
        <f t="shared" si="31"/>
        <v>0.55523159347232909</v>
      </c>
      <c r="K231">
        <f t="shared" si="31"/>
        <v>-0.39991180307262991</v>
      </c>
      <c r="L231" s="3">
        <f t="shared" si="32"/>
        <v>1.1001343127638801</v>
      </c>
      <c r="M231">
        <f t="shared" si="33"/>
        <v>3.7899951887496357</v>
      </c>
      <c r="N231">
        <f t="shared" si="34"/>
        <v>1.399361896576393</v>
      </c>
      <c r="O231">
        <f t="shared" si="35"/>
        <v>20.088058550908617</v>
      </c>
      <c r="P231">
        <f t="shared" si="36"/>
        <v>3.1541547315779992</v>
      </c>
      <c r="Q231" s="3">
        <f t="shared" si="37"/>
        <v>7.1901211412513391</v>
      </c>
      <c r="R231">
        <f t="shared" si="38"/>
        <v>1.399361896576393</v>
      </c>
      <c r="S231">
        <f t="shared" si="39"/>
        <v>2</v>
      </c>
      <c r="T231">
        <v>-0.56548151137860092</v>
      </c>
    </row>
    <row r="232" spans="1:20">
      <c r="A232">
        <v>220</v>
      </c>
      <c r="B232" t="s">
        <v>346</v>
      </c>
      <c r="C232">
        <v>95700</v>
      </c>
      <c r="D232">
        <v>62400</v>
      </c>
      <c r="E232" s="2">
        <v>6.3269166999999999</v>
      </c>
      <c r="F232" s="2">
        <v>1.6997545999999999</v>
      </c>
      <c r="G232" s="3">
        <v>3.2710279999999998</v>
      </c>
      <c r="H232">
        <f t="shared" si="31"/>
        <v>0.63255328394162891</v>
      </c>
      <c r="I232">
        <f t="shared" si="31"/>
        <v>1.9846720740956862</v>
      </c>
      <c r="J232">
        <f t="shared" si="31"/>
        <v>-0.70057803859675694</v>
      </c>
      <c r="K232">
        <f t="shared" si="31"/>
        <v>6.1116984287809484E-2</v>
      </c>
      <c r="L232" s="3">
        <f t="shared" si="32"/>
        <v>1.0982807731889741</v>
      </c>
      <c r="M232">
        <f t="shared" si="33"/>
        <v>7.197985933657562</v>
      </c>
      <c r="N232">
        <f t="shared" si="34"/>
        <v>11.013770000027186</v>
      </c>
      <c r="O232">
        <f t="shared" si="35"/>
        <v>6.4385554399433449</v>
      </c>
      <c r="P232">
        <f t="shared" si="36"/>
        <v>14.407101315324219</v>
      </c>
      <c r="Q232" s="3">
        <f t="shared" si="37"/>
        <v>2.7546071816658553</v>
      </c>
      <c r="R232">
        <f t="shared" si="38"/>
        <v>2.7546071816658553</v>
      </c>
      <c r="S232">
        <f t="shared" si="39"/>
        <v>5</v>
      </c>
      <c r="T232">
        <v>0.63255328394162891</v>
      </c>
    </row>
    <row r="233" spans="1:20">
      <c r="A233">
        <v>221</v>
      </c>
      <c r="B233" t="s">
        <v>347</v>
      </c>
      <c r="C233">
        <v>57000</v>
      </c>
      <c r="D233">
        <v>39300</v>
      </c>
      <c r="E233" s="2">
        <v>15.397835000000001</v>
      </c>
      <c r="F233" s="2">
        <v>0.20564513000000001</v>
      </c>
      <c r="G233" s="3">
        <v>3.2663293000000002</v>
      </c>
      <c r="H233">
        <f t="shared" si="31"/>
        <v>-0.7270932432986319</v>
      </c>
      <c r="I233">
        <f t="shared" si="31"/>
        <v>0.18650124882318928</v>
      </c>
      <c r="J233">
        <f t="shared" si="31"/>
        <v>0.3273646445768566</v>
      </c>
      <c r="K233">
        <f t="shared" si="31"/>
        <v>-0.46411887700028609</v>
      </c>
      <c r="L233" s="3">
        <f t="shared" si="32"/>
        <v>1.0947061440637855</v>
      </c>
      <c r="M233">
        <f t="shared" si="33"/>
        <v>3.6060190415263431</v>
      </c>
      <c r="N233">
        <f t="shared" si="34"/>
        <v>1.7146611986582032</v>
      </c>
      <c r="O233">
        <f t="shared" si="35"/>
        <v>18.417001237799742</v>
      </c>
      <c r="P233">
        <f t="shared" si="36"/>
        <v>3.9473082166749593</v>
      </c>
      <c r="Q233" s="3">
        <f t="shared" si="37"/>
        <v>6.0825456475236184</v>
      </c>
      <c r="R233">
        <f t="shared" si="38"/>
        <v>1.7146611986582032</v>
      </c>
      <c r="S233">
        <f t="shared" si="39"/>
        <v>2</v>
      </c>
      <c r="T233">
        <v>-0.7270932432986319</v>
      </c>
    </row>
    <row r="234" spans="1:20">
      <c r="A234">
        <v>222</v>
      </c>
      <c r="B234" t="s">
        <v>349</v>
      </c>
      <c r="C234">
        <v>64000</v>
      </c>
      <c r="D234">
        <v>43500</v>
      </c>
      <c r="E234" s="2">
        <v>13.516560999999999</v>
      </c>
      <c r="F234" s="2">
        <v>1.5008927999999999</v>
      </c>
      <c r="G234" s="3">
        <v>3.2588043</v>
      </c>
      <c r="H234">
        <f t="shared" si="31"/>
        <v>-0.48116234689858473</v>
      </c>
      <c r="I234">
        <f t="shared" si="31"/>
        <v>0.51344139887273421</v>
      </c>
      <c r="J234">
        <f t="shared" si="31"/>
        <v>0.11417323667444414</v>
      </c>
      <c r="K234">
        <f t="shared" si="31"/>
        <v>-8.7904427766217416E-3</v>
      </c>
      <c r="L234" s="3">
        <f t="shared" si="32"/>
        <v>1.0889813512131996</v>
      </c>
      <c r="M234">
        <f t="shared" si="33"/>
        <v>3.3361855498196942</v>
      </c>
      <c r="N234">
        <f t="shared" si="34"/>
        <v>2.7356290174522626</v>
      </c>
      <c r="O234">
        <f t="shared" si="35"/>
        <v>13.55502803997415</v>
      </c>
      <c r="P234">
        <f t="shared" si="36"/>
        <v>5.0678483506867842</v>
      </c>
      <c r="Q234" s="3">
        <f t="shared" si="37"/>
        <v>4.272903527656716</v>
      </c>
      <c r="R234">
        <f t="shared" si="38"/>
        <v>2.7356290174522626</v>
      </c>
      <c r="S234">
        <f t="shared" si="39"/>
        <v>2</v>
      </c>
      <c r="T234">
        <v>-0.48116234689858473</v>
      </c>
    </row>
    <row r="235" spans="1:20">
      <c r="A235">
        <v>223</v>
      </c>
      <c r="B235" t="s">
        <v>350</v>
      </c>
      <c r="C235">
        <v>96300</v>
      </c>
      <c r="D235">
        <v>50700</v>
      </c>
      <c r="E235" s="2">
        <v>8.7048024999999996</v>
      </c>
      <c r="F235" s="2">
        <v>2.3863256000000002</v>
      </c>
      <c r="G235" s="3">
        <v>3.2585073000000002</v>
      </c>
      <c r="H235">
        <f t="shared" si="31"/>
        <v>0.65363307506163293</v>
      </c>
      <c r="I235">
        <f t="shared" si="31"/>
        <v>1.0739102275290968</v>
      </c>
      <c r="J235">
        <f t="shared" si="31"/>
        <v>-0.43110914595636862</v>
      </c>
      <c r="K235">
        <f t="shared" si="31"/>
        <v>0.30247259962999001</v>
      </c>
      <c r="L235" s="3">
        <f t="shared" si="32"/>
        <v>1.0887554025784325</v>
      </c>
      <c r="M235">
        <f t="shared" si="33"/>
        <v>4.3701945311785444</v>
      </c>
      <c r="N235">
        <f t="shared" si="34"/>
        <v>7.5772202839670726</v>
      </c>
      <c r="O235">
        <f t="shared" si="35"/>
        <v>6.4237284930513425</v>
      </c>
      <c r="P235">
        <f t="shared" si="36"/>
        <v>9.8543106588270621</v>
      </c>
      <c r="Q235" s="3">
        <f t="shared" si="37"/>
        <v>1.8097083828868676</v>
      </c>
      <c r="R235">
        <f t="shared" si="38"/>
        <v>1.8097083828868676</v>
      </c>
      <c r="S235">
        <f t="shared" si="39"/>
        <v>5</v>
      </c>
      <c r="T235">
        <v>0.65363307506163293</v>
      </c>
    </row>
    <row r="236" spans="1:20">
      <c r="A236">
        <v>224</v>
      </c>
      <c r="B236" t="s">
        <v>351</v>
      </c>
      <c r="C236">
        <v>54600</v>
      </c>
      <c r="D236">
        <v>30000</v>
      </c>
      <c r="E236" s="2">
        <v>17.666834000000001</v>
      </c>
      <c r="F236" s="2">
        <v>0.11826245000000001</v>
      </c>
      <c r="G236" s="3">
        <v>3.2392375000000002</v>
      </c>
      <c r="H236">
        <f t="shared" si="31"/>
        <v>-0.81141240777864809</v>
      </c>
      <c r="I236">
        <f t="shared" si="31"/>
        <v>-0.53743765485794581</v>
      </c>
      <c r="J236">
        <f t="shared" si="31"/>
        <v>0.58449417028080286</v>
      </c>
      <c r="K236">
        <f t="shared" si="31"/>
        <v>-0.49483718654387127</v>
      </c>
      <c r="L236" s="3">
        <f t="shared" si="32"/>
        <v>1.0740955204160121</v>
      </c>
      <c r="M236">
        <f t="shared" si="33"/>
        <v>4.2524943328237264</v>
      </c>
      <c r="N236">
        <f t="shared" si="34"/>
        <v>1.5337877541062506</v>
      </c>
      <c r="O236">
        <f t="shared" si="35"/>
        <v>22.771883119539034</v>
      </c>
      <c r="P236">
        <f t="shared" si="36"/>
        <v>2.9121951972600728</v>
      </c>
      <c r="Q236" s="3">
        <f t="shared" si="37"/>
        <v>8.578770168907397</v>
      </c>
      <c r="R236">
        <f t="shared" si="38"/>
        <v>1.5337877541062506</v>
      </c>
      <c r="S236">
        <f t="shared" si="39"/>
        <v>2</v>
      </c>
      <c r="T236">
        <v>-0.81141240777864809</v>
      </c>
    </row>
    <row r="237" spans="1:20">
      <c r="A237">
        <v>225</v>
      </c>
      <c r="B237" t="s">
        <v>352</v>
      </c>
      <c r="C237">
        <v>58700</v>
      </c>
      <c r="D237">
        <v>34100</v>
      </c>
      <c r="E237" s="2">
        <v>17.545877000000001</v>
      </c>
      <c r="F237" s="2">
        <v>0.28625434999999999</v>
      </c>
      <c r="G237" s="3">
        <v>3.2382409999999999</v>
      </c>
      <c r="H237">
        <f t="shared" si="31"/>
        <v>-0.66736716845862043</v>
      </c>
      <c r="I237">
        <f t="shared" si="31"/>
        <v>-0.21828179409529488</v>
      </c>
      <c r="J237">
        <f t="shared" si="31"/>
        <v>0.57078697338888162</v>
      </c>
      <c r="K237">
        <f t="shared" si="31"/>
        <v>-0.43578169425392305</v>
      </c>
      <c r="L237" s="3">
        <f t="shared" si="32"/>
        <v>1.0733374132963296</v>
      </c>
      <c r="M237">
        <f t="shared" si="33"/>
        <v>3.8654160444329406</v>
      </c>
      <c r="N237">
        <f t="shared" si="34"/>
        <v>1.3200406379104832</v>
      </c>
      <c r="O237">
        <f t="shared" si="35"/>
        <v>20.223934084222989</v>
      </c>
      <c r="P237">
        <f t="shared" si="36"/>
        <v>3.1631007134144475</v>
      </c>
      <c r="Q237" s="3">
        <f t="shared" si="37"/>
        <v>7.2157269486854183</v>
      </c>
      <c r="R237">
        <f t="shared" si="38"/>
        <v>1.3200406379104832</v>
      </c>
      <c r="S237">
        <f t="shared" si="39"/>
        <v>2</v>
      </c>
      <c r="T237">
        <v>-0.66736716845862043</v>
      </c>
    </row>
    <row r="238" spans="1:20">
      <c r="A238">
        <v>226</v>
      </c>
      <c r="B238" t="s">
        <v>354</v>
      </c>
      <c r="C238">
        <v>60200</v>
      </c>
      <c r="D238">
        <v>34900</v>
      </c>
      <c r="E238" s="2">
        <v>14.718456</v>
      </c>
      <c r="F238" s="2">
        <v>0.34145482999999999</v>
      </c>
      <c r="G238" s="3">
        <v>3.2278891000000001</v>
      </c>
      <c r="H238">
        <f t="shared" si="31"/>
        <v>-0.61466769065861038</v>
      </c>
      <c r="I238">
        <f t="shared" si="31"/>
        <v>-0.15600747980014348</v>
      </c>
      <c r="J238">
        <f t="shared" si="31"/>
        <v>0.25037545240743675</v>
      </c>
      <c r="K238">
        <f t="shared" si="31"/>
        <v>-0.41637664245653616</v>
      </c>
      <c r="L238" s="3">
        <f t="shared" si="32"/>
        <v>1.0654620002584589</v>
      </c>
      <c r="M238">
        <f t="shared" si="33"/>
        <v>3.0774294676702851</v>
      </c>
      <c r="N238">
        <f t="shared" si="34"/>
        <v>1.9375440698307367</v>
      </c>
      <c r="O238">
        <f t="shared" si="35"/>
        <v>18.713277647903652</v>
      </c>
      <c r="P238">
        <f t="shared" si="36"/>
        <v>3.351677089864721</v>
      </c>
      <c r="Q238" s="3">
        <f t="shared" si="37"/>
        <v>6.0615707236302443</v>
      </c>
      <c r="R238">
        <f t="shared" si="38"/>
        <v>1.9375440698307367</v>
      </c>
      <c r="S238">
        <f t="shared" si="39"/>
        <v>2</v>
      </c>
      <c r="T238">
        <v>-0.61466769065861038</v>
      </c>
    </row>
    <row r="239" spans="1:20">
      <c r="A239">
        <v>227</v>
      </c>
      <c r="B239" t="s">
        <v>356</v>
      </c>
      <c r="C239">
        <v>34500</v>
      </c>
      <c r="D239">
        <v>22300</v>
      </c>
      <c r="E239" s="2">
        <v>33.179057999999998</v>
      </c>
      <c r="F239" s="2">
        <v>0.12246414</v>
      </c>
      <c r="G239" s="3">
        <v>3.2162244000000002</v>
      </c>
      <c r="H239">
        <f t="shared" si="31"/>
        <v>-1.5175854102987836</v>
      </c>
      <c r="I239">
        <f t="shared" si="31"/>
        <v>-1.1368279299487782</v>
      </c>
      <c r="J239">
        <f t="shared" si="31"/>
        <v>2.3423842353418145</v>
      </c>
      <c r="K239">
        <f t="shared" si="31"/>
        <v>-0.49336013395145611</v>
      </c>
      <c r="L239" s="3">
        <f t="shared" si="32"/>
        <v>1.0565878486087281</v>
      </c>
      <c r="M239">
        <f t="shared" si="33"/>
        <v>14.13517872470981</v>
      </c>
      <c r="N239">
        <f t="shared" si="34"/>
        <v>3.481185979087543</v>
      </c>
      <c r="O239">
        <f t="shared" si="35"/>
        <v>38.693743881003087</v>
      </c>
      <c r="P239">
        <f t="shared" si="36"/>
        <v>6.5234756500361328</v>
      </c>
      <c r="Q239" s="3">
        <f t="shared" si="37"/>
        <v>21.633733401426078</v>
      </c>
      <c r="R239">
        <f t="shared" si="38"/>
        <v>3.481185979087543</v>
      </c>
      <c r="S239">
        <f t="shared" si="39"/>
        <v>2</v>
      </c>
      <c r="T239">
        <v>-1.5175854102987836</v>
      </c>
    </row>
    <row r="240" spans="1:20">
      <c r="A240">
        <v>228</v>
      </c>
      <c r="B240" t="s">
        <v>358</v>
      </c>
      <c r="C240">
        <v>44900</v>
      </c>
      <c r="D240">
        <v>28400</v>
      </c>
      <c r="E240" s="2">
        <v>24.684334</v>
      </c>
      <c r="F240" s="2">
        <v>0.35401579999999999</v>
      </c>
      <c r="G240" s="3">
        <v>3.2123236999999998</v>
      </c>
      <c r="H240">
        <f t="shared" si="31"/>
        <v>-1.1522023642187134</v>
      </c>
      <c r="I240">
        <f t="shared" si="31"/>
        <v>-0.66198628344824872</v>
      </c>
      <c r="J240">
        <f t="shared" si="31"/>
        <v>1.3797375558563107</v>
      </c>
      <c r="K240">
        <f t="shared" si="31"/>
        <v>-0.41196098749347382</v>
      </c>
      <c r="L240" s="3">
        <f t="shared" si="32"/>
        <v>1.0536203137951359</v>
      </c>
      <c r="M240">
        <f t="shared" si="33"/>
        <v>7.5759400361553109</v>
      </c>
      <c r="N240">
        <f t="shared" si="34"/>
        <v>1.2625749309338603</v>
      </c>
      <c r="O240">
        <f t="shared" si="35"/>
        <v>27.883358964252778</v>
      </c>
      <c r="P240">
        <f t="shared" si="36"/>
        <v>3.5568435277391997</v>
      </c>
      <c r="Q240" s="3">
        <f t="shared" si="37"/>
        <v>12.992916643245636</v>
      </c>
      <c r="R240">
        <f t="shared" si="38"/>
        <v>1.2625749309338603</v>
      </c>
      <c r="S240">
        <f t="shared" si="39"/>
        <v>2</v>
      </c>
      <c r="T240">
        <v>-1.1522023642187134</v>
      </c>
    </row>
    <row r="241" spans="1:20">
      <c r="A241">
        <v>229</v>
      </c>
      <c r="B241" t="s">
        <v>359</v>
      </c>
      <c r="C241">
        <v>62900</v>
      </c>
      <c r="D241">
        <v>41300</v>
      </c>
      <c r="E241" s="2">
        <v>13.784988999999999</v>
      </c>
      <c r="F241" s="2">
        <v>0.24697701999999999</v>
      </c>
      <c r="G241" s="3">
        <v>3.2035813000000002</v>
      </c>
      <c r="H241">
        <f t="shared" si="31"/>
        <v>-0.51980863061859217</v>
      </c>
      <c r="I241">
        <f t="shared" si="31"/>
        <v>0.3421870345610678</v>
      </c>
      <c r="J241">
        <f t="shared" si="31"/>
        <v>0.14459227358263974</v>
      </c>
      <c r="K241">
        <f t="shared" si="31"/>
        <v>-0.44958915794106957</v>
      </c>
      <c r="L241" s="3">
        <f t="shared" si="32"/>
        <v>1.0469693597729488</v>
      </c>
      <c r="M241">
        <f t="shared" si="33"/>
        <v>3.0239401289376522</v>
      </c>
      <c r="N241">
        <f t="shared" si="34"/>
        <v>2.3397454430757731</v>
      </c>
      <c r="O241">
        <f t="shared" si="35"/>
        <v>16.315135753690221</v>
      </c>
      <c r="P241">
        <f t="shared" si="36"/>
        <v>4.2906390710916291</v>
      </c>
      <c r="Q241" s="3">
        <f t="shared" si="37"/>
        <v>4.7577423030662835</v>
      </c>
      <c r="R241">
        <f t="shared" si="38"/>
        <v>2.3397454430757731</v>
      </c>
      <c r="S241">
        <f t="shared" si="39"/>
        <v>2</v>
      </c>
      <c r="T241">
        <v>-0.51980863061859217</v>
      </c>
    </row>
    <row r="242" spans="1:20">
      <c r="A242">
        <v>230</v>
      </c>
      <c r="B242" t="s">
        <v>360</v>
      </c>
      <c r="C242">
        <v>33200</v>
      </c>
      <c r="D242">
        <v>17900</v>
      </c>
      <c r="E242" s="2">
        <v>38.327796999999997</v>
      </c>
      <c r="F242" s="2">
        <v>0.16438183000000001</v>
      </c>
      <c r="G242" s="3">
        <v>3.2009132</v>
      </c>
      <c r="H242">
        <f t="shared" si="31"/>
        <v>-1.5632582910587922</v>
      </c>
      <c r="I242">
        <f t="shared" si="31"/>
        <v>-1.4793366585721111</v>
      </c>
      <c r="J242">
        <f t="shared" si="31"/>
        <v>2.9258542223463966</v>
      </c>
      <c r="K242">
        <f t="shared" si="31"/>
        <v>-0.47862448408615049</v>
      </c>
      <c r="L242" s="3">
        <f t="shared" si="32"/>
        <v>1.0449395498321319</v>
      </c>
      <c r="M242">
        <f t="shared" si="33"/>
        <v>18.867747270116848</v>
      </c>
      <c r="N242">
        <f t="shared" si="34"/>
        <v>5.943264834359228</v>
      </c>
      <c r="O242">
        <f t="shared" si="35"/>
        <v>45.327287162416482</v>
      </c>
      <c r="P242">
        <f t="shared" si="36"/>
        <v>9.2647978648852387</v>
      </c>
      <c r="Q242" s="3">
        <f t="shared" si="37"/>
        <v>27.42205901176424</v>
      </c>
      <c r="R242">
        <f t="shared" si="38"/>
        <v>5.943264834359228</v>
      </c>
      <c r="S242">
        <f t="shared" si="39"/>
        <v>2</v>
      </c>
      <c r="T242">
        <v>-1.5632582910587922</v>
      </c>
    </row>
    <row r="243" spans="1:20">
      <c r="A243">
        <v>231</v>
      </c>
      <c r="B243" t="s">
        <v>361</v>
      </c>
      <c r="C243">
        <v>98100</v>
      </c>
      <c r="D243">
        <v>45200</v>
      </c>
      <c r="E243" s="2">
        <v>6.0711908000000001</v>
      </c>
      <c r="F243" s="2">
        <v>2.5760667000000002</v>
      </c>
      <c r="G243" s="3">
        <v>3.1980876999999999</v>
      </c>
      <c r="H243">
        <f t="shared" si="31"/>
        <v>0.7168724484216451</v>
      </c>
      <c r="I243">
        <f t="shared" si="31"/>
        <v>0.64577431674993091</v>
      </c>
      <c r="J243">
        <f t="shared" si="31"/>
        <v>-0.72955763681483232</v>
      </c>
      <c r="K243">
        <f t="shared" si="31"/>
        <v>0.36917375646038658</v>
      </c>
      <c r="L243" s="3">
        <f t="shared" si="32"/>
        <v>1.0427899947225863</v>
      </c>
      <c r="M243">
        <f t="shared" si="33"/>
        <v>3.4668894624810189</v>
      </c>
      <c r="N243">
        <f t="shared" si="34"/>
        <v>8.3684398867842571</v>
      </c>
      <c r="O243">
        <f t="shared" si="35"/>
        <v>6.6760138231334603</v>
      </c>
      <c r="P243">
        <f t="shared" si="36"/>
        <v>9.2764601801535811</v>
      </c>
      <c r="Q243" s="3">
        <f t="shared" si="37"/>
        <v>1.5771864849831123</v>
      </c>
      <c r="R243">
        <f t="shared" si="38"/>
        <v>1.5771864849831123</v>
      </c>
      <c r="S243">
        <f t="shared" si="39"/>
        <v>5</v>
      </c>
      <c r="T243">
        <v>0.7168724484216451</v>
      </c>
    </row>
    <row r="244" spans="1:20">
      <c r="A244">
        <v>232</v>
      </c>
      <c r="B244" t="s">
        <v>362</v>
      </c>
      <c r="C244">
        <v>77300</v>
      </c>
      <c r="D244">
        <v>32200</v>
      </c>
      <c r="E244" s="2">
        <v>12.699437</v>
      </c>
      <c r="F244" s="2">
        <v>0.74887884000000005</v>
      </c>
      <c r="G244" s="3">
        <v>3.1970854000000002</v>
      </c>
      <c r="H244">
        <f t="shared" si="31"/>
        <v>-1.3893643738495118E-2</v>
      </c>
      <c r="I244">
        <f t="shared" si="31"/>
        <v>-0.36618329054627946</v>
      </c>
      <c r="J244">
        <f t="shared" si="31"/>
        <v>2.1574382923820513E-2</v>
      </c>
      <c r="K244">
        <f t="shared" si="31"/>
        <v>-0.2731517281523656</v>
      </c>
      <c r="L244" s="3">
        <f t="shared" si="32"/>
        <v>1.042027475137983</v>
      </c>
      <c r="M244">
        <f t="shared" si="33"/>
        <v>2.296304224215783</v>
      </c>
      <c r="N244">
        <f t="shared" si="34"/>
        <v>3.2100629528947917</v>
      </c>
      <c r="O244">
        <f t="shared" si="35"/>
        <v>15.939785590374193</v>
      </c>
      <c r="P244">
        <f t="shared" si="36"/>
        <v>3.7674044686762631</v>
      </c>
      <c r="Q244" s="3">
        <f t="shared" si="37"/>
        <v>4.5825236464591352</v>
      </c>
      <c r="R244">
        <f t="shared" si="38"/>
        <v>2.296304224215783</v>
      </c>
      <c r="S244">
        <f t="shared" si="39"/>
        <v>1</v>
      </c>
      <c r="T244">
        <v>-1.3893643738495118E-2</v>
      </c>
    </row>
    <row r="245" spans="1:20">
      <c r="A245">
        <v>233</v>
      </c>
      <c r="B245" t="s">
        <v>363</v>
      </c>
      <c r="C245">
        <v>63100</v>
      </c>
      <c r="D245">
        <v>37400</v>
      </c>
      <c r="E245" s="2">
        <v>14.308093</v>
      </c>
      <c r="F245" s="2">
        <v>0.97700012000000003</v>
      </c>
      <c r="G245" s="3">
        <v>3.1885623999999999</v>
      </c>
      <c r="H245">
        <f t="shared" si="31"/>
        <v>-0.51278203357859076</v>
      </c>
      <c r="I245">
        <f t="shared" si="31"/>
        <v>3.8599752372204678E-2</v>
      </c>
      <c r="J245">
        <f t="shared" si="31"/>
        <v>0.20387193100595155</v>
      </c>
      <c r="K245">
        <f t="shared" si="31"/>
        <v>-0.19295848971519619</v>
      </c>
      <c r="L245" s="3">
        <f t="shared" si="32"/>
        <v>1.0355434340129939</v>
      </c>
      <c r="M245">
        <f t="shared" si="33"/>
        <v>2.8538071528838911</v>
      </c>
      <c r="N245">
        <f t="shared" si="34"/>
        <v>2.1859290531841982</v>
      </c>
      <c r="O245">
        <f t="shared" si="35"/>
        <v>16.21243614933719</v>
      </c>
      <c r="P245">
        <f t="shared" si="36"/>
        <v>3.6581429217602115</v>
      </c>
      <c r="Q245" s="3">
        <f t="shared" si="37"/>
        <v>5.070541864824655</v>
      </c>
      <c r="R245">
        <f t="shared" si="38"/>
        <v>2.1859290531841982</v>
      </c>
      <c r="S245">
        <f t="shared" si="39"/>
        <v>2</v>
      </c>
      <c r="T245">
        <v>-0.51278203357859076</v>
      </c>
    </row>
    <row r="246" spans="1:20">
      <c r="A246">
        <v>234</v>
      </c>
      <c r="B246" t="s">
        <v>364</v>
      </c>
      <c r="C246">
        <v>100900</v>
      </c>
      <c r="D246">
        <v>56900</v>
      </c>
      <c r="E246" s="2">
        <v>7.5406461</v>
      </c>
      <c r="F246" s="2">
        <v>2.4662397</v>
      </c>
      <c r="G246" s="3">
        <v>3.1839650000000002</v>
      </c>
      <c r="H246">
        <f t="shared" si="31"/>
        <v>0.81524480698166391</v>
      </c>
      <c r="I246">
        <f t="shared" si="31"/>
        <v>1.5565361633165202</v>
      </c>
      <c r="J246">
        <f t="shared" si="31"/>
        <v>-0.56303471444591546</v>
      </c>
      <c r="K246">
        <f t="shared" si="31"/>
        <v>0.33056542146490075</v>
      </c>
      <c r="L246" s="3">
        <f t="shared" si="32"/>
        <v>1.0320458708699665</v>
      </c>
      <c r="M246">
        <f t="shared" si="33"/>
        <v>5.8952348146824463</v>
      </c>
      <c r="N246">
        <f t="shared" si="34"/>
        <v>9.9548345581223039</v>
      </c>
      <c r="O246">
        <f t="shared" si="35"/>
        <v>5.1585541167032289</v>
      </c>
      <c r="P246">
        <f t="shared" si="36"/>
        <v>12.503582330831467</v>
      </c>
      <c r="Q246" s="3">
        <f t="shared" si="37"/>
        <v>1.9659629454991263</v>
      </c>
      <c r="R246">
        <f t="shared" si="38"/>
        <v>1.9659629454991263</v>
      </c>
      <c r="S246">
        <f t="shared" si="39"/>
        <v>5</v>
      </c>
      <c r="T246">
        <v>0.81524480698166391</v>
      </c>
    </row>
    <row r="247" spans="1:20">
      <c r="A247">
        <v>235</v>
      </c>
      <c r="B247" t="s">
        <v>365</v>
      </c>
      <c r="C247">
        <v>59300</v>
      </c>
      <c r="D247">
        <v>33500</v>
      </c>
      <c r="E247" s="2">
        <v>17.891995999999999</v>
      </c>
      <c r="F247" s="2">
        <v>0.21204582999999999</v>
      </c>
      <c r="G247" s="3">
        <v>3.1813053999999998</v>
      </c>
      <c r="H247">
        <f t="shared" si="31"/>
        <v>-0.64628737733861641</v>
      </c>
      <c r="I247">
        <f t="shared" si="31"/>
        <v>-0.26498752981665846</v>
      </c>
      <c r="J247">
        <f t="shared" si="31"/>
        <v>0.61001017899942789</v>
      </c>
      <c r="K247">
        <f t="shared" si="31"/>
        <v>-0.46186878940975179</v>
      </c>
      <c r="L247" s="3">
        <f t="shared" si="32"/>
        <v>1.0300225274725685</v>
      </c>
      <c r="M247">
        <f t="shared" si="33"/>
        <v>3.8330335513517131</v>
      </c>
      <c r="N247">
        <f t="shared" si="34"/>
        <v>1.3539952992237074</v>
      </c>
      <c r="O247">
        <f t="shared" si="35"/>
        <v>20.5062962127327</v>
      </c>
      <c r="P247">
        <f t="shared" si="36"/>
        <v>2.9691103106543375</v>
      </c>
      <c r="Q247" s="3">
        <f t="shared" si="37"/>
        <v>7.3012346737738429</v>
      </c>
      <c r="R247">
        <f t="shared" si="38"/>
        <v>1.3539952992237074</v>
      </c>
      <c r="S247">
        <f t="shared" si="39"/>
        <v>2</v>
      </c>
      <c r="T247">
        <v>-0.64628737733861641</v>
      </c>
    </row>
    <row r="248" spans="1:20">
      <c r="A248">
        <v>236</v>
      </c>
      <c r="B248" t="s">
        <v>366</v>
      </c>
      <c r="C248">
        <v>39500</v>
      </c>
      <c r="D248">
        <v>19000</v>
      </c>
      <c r="E248" s="2">
        <v>30.418410999999999</v>
      </c>
      <c r="F248" s="2">
        <v>7.0912859999999994E-2</v>
      </c>
      <c r="G248" s="3">
        <v>3.1802880999999998</v>
      </c>
      <c r="H248">
        <f t="shared" si="31"/>
        <v>-1.3419204842987498</v>
      </c>
      <c r="I248">
        <f t="shared" si="31"/>
        <v>-1.3937094764162778</v>
      </c>
      <c r="J248">
        <f t="shared" si="31"/>
        <v>2.0295397370648112</v>
      </c>
      <c r="K248">
        <f t="shared" si="31"/>
        <v>-0.51148235424051147</v>
      </c>
      <c r="L248" s="3">
        <f t="shared" si="32"/>
        <v>1.0292485963407545</v>
      </c>
      <c r="M248">
        <f t="shared" si="33"/>
        <v>12.333295341256143</v>
      </c>
      <c r="N248">
        <f t="shared" si="34"/>
        <v>3.4267980263113871</v>
      </c>
      <c r="O248">
        <f t="shared" si="35"/>
        <v>37.31413028283535</v>
      </c>
      <c r="P248">
        <f t="shared" si="36"/>
        <v>5.4432195837032866</v>
      </c>
      <c r="Q248" s="3">
        <f t="shared" si="37"/>
        <v>20.003007532441323</v>
      </c>
      <c r="R248">
        <f t="shared" si="38"/>
        <v>3.4267980263113871</v>
      </c>
      <c r="S248">
        <f t="shared" si="39"/>
        <v>2</v>
      </c>
      <c r="T248">
        <v>-1.3419204842987498</v>
      </c>
    </row>
    <row r="249" spans="1:20">
      <c r="A249">
        <v>237</v>
      </c>
      <c r="B249" t="s">
        <v>367</v>
      </c>
      <c r="C249">
        <v>124500</v>
      </c>
      <c r="D249">
        <v>83000</v>
      </c>
      <c r="E249" s="2">
        <v>4.8102688999999996</v>
      </c>
      <c r="F249" s="2">
        <v>4.3595594999999996</v>
      </c>
      <c r="G249" s="3">
        <v>3.1777687000000001</v>
      </c>
      <c r="H249">
        <f t="shared" si="31"/>
        <v>1.6443832577018229</v>
      </c>
      <c r="I249">
        <f t="shared" si="31"/>
        <v>3.5882356671958351</v>
      </c>
      <c r="J249">
        <f t="shared" si="31"/>
        <v>-0.87244895148562718</v>
      </c>
      <c r="K249">
        <f t="shared" si="31"/>
        <v>0.99613877858096578</v>
      </c>
      <c r="L249" s="3">
        <f t="shared" si="32"/>
        <v>1.0273319128712843</v>
      </c>
      <c r="M249">
        <f t="shared" si="33"/>
        <v>20.473895436728622</v>
      </c>
      <c r="N249">
        <f t="shared" si="34"/>
        <v>26.511237309791152</v>
      </c>
      <c r="O249">
        <f t="shared" si="35"/>
        <v>4.7434976288369466</v>
      </c>
      <c r="P249">
        <f t="shared" si="36"/>
        <v>31.658062109514674</v>
      </c>
      <c r="Q249" s="3">
        <f t="shared" si="37"/>
        <v>10.157847773346045</v>
      </c>
      <c r="R249">
        <f t="shared" si="38"/>
        <v>4.7434976288369466</v>
      </c>
      <c r="S249">
        <f t="shared" si="39"/>
        <v>3</v>
      </c>
      <c r="T249">
        <v>1.6443832577018229</v>
      </c>
    </row>
    <row r="250" spans="1:20">
      <c r="A250">
        <v>238</v>
      </c>
      <c r="B250" t="s">
        <v>368</v>
      </c>
      <c r="C250">
        <v>53300</v>
      </c>
      <c r="D250">
        <v>34900</v>
      </c>
      <c r="E250" s="2">
        <v>18.364094000000001</v>
      </c>
      <c r="F250" s="2">
        <v>0.12983769000000001</v>
      </c>
      <c r="G250" s="3">
        <v>3.1765534999999998</v>
      </c>
      <c r="H250">
        <f t="shared" si="31"/>
        <v>-0.85708528853865684</v>
      </c>
      <c r="I250">
        <f t="shared" si="31"/>
        <v>-0.15600747980014348</v>
      </c>
      <c r="J250">
        <f t="shared" si="31"/>
        <v>0.66350968905905428</v>
      </c>
      <c r="K250">
        <f t="shared" si="31"/>
        <v>-0.49076805287388897</v>
      </c>
      <c r="L250" s="3">
        <f t="shared" si="32"/>
        <v>1.0264074253932731</v>
      </c>
      <c r="M250">
        <f t="shared" si="33"/>
        <v>4.2821218195608202</v>
      </c>
      <c r="N250">
        <f t="shared" si="34"/>
        <v>1.2370094025209009</v>
      </c>
      <c r="O250">
        <f t="shared" si="35"/>
        <v>21.394206311869226</v>
      </c>
      <c r="P250">
        <f t="shared" si="36"/>
        <v>3.1074357379433657</v>
      </c>
      <c r="Q250" s="3">
        <f t="shared" si="37"/>
        <v>7.8945719494596016</v>
      </c>
      <c r="R250">
        <f t="shared" si="38"/>
        <v>1.2370094025209009</v>
      </c>
      <c r="S250">
        <f t="shared" si="39"/>
        <v>2</v>
      </c>
      <c r="T250">
        <v>-0.85708528853865684</v>
      </c>
    </row>
    <row r="251" spans="1:20">
      <c r="A251">
        <v>239</v>
      </c>
      <c r="B251" t="s">
        <v>369</v>
      </c>
      <c r="C251">
        <v>73500</v>
      </c>
      <c r="D251">
        <v>37000</v>
      </c>
      <c r="E251" s="2">
        <v>14.085454</v>
      </c>
      <c r="F251" s="2">
        <v>0.90270691999999997</v>
      </c>
      <c r="G251" s="3">
        <v>3.1764559999999999</v>
      </c>
      <c r="H251">
        <f t="shared" si="31"/>
        <v>-0.14739898749852073</v>
      </c>
      <c r="I251">
        <f t="shared" si="31"/>
        <v>7.4625952246289741E-3</v>
      </c>
      <c r="J251">
        <f t="shared" si="31"/>
        <v>0.17864183594059424</v>
      </c>
      <c r="K251">
        <f t="shared" si="31"/>
        <v>-0.21907535308655865</v>
      </c>
      <c r="L251" s="3">
        <f t="shared" si="32"/>
        <v>1.0263332503364053</v>
      </c>
      <c r="M251">
        <f t="shared" si="33"/>
        <v>2.5308513128467878</v>
      </c>
      <c r="N251">
        <f t="shared" si="34"/>
        <v>2.5504889191098523</v>
      </c>
      <c r="O251">
        <f t="shared" si="35"/>
        <v>14.877918930883501</v>
      </c>
      <c r="P251">
        <f t="shared" si="36"/>
        <v>3.8644099474225961</v>
      </c>
      <c r="Q251" s="3">
        <f t="shared" si="37"/>
        <v>4.2448847525534505</v>
      </c>
      <c r="R251">
        <f t="shared" si="38"/>
        <v>2.5308513128467878</v>
      </c>
      <c r="S251">
        <f t="shared" si="39"/>
        <v>1</v>
      </c>
      <c r="T251">
        <v>-0.14739898749852073</v>
      </c>
    </row>
    <row r="252" spans="1:20">
      <c r="A252">
        <v>240</v>
      </c>
      <c r="B252" t="s">
        <v>370</v>
      </c>
      <c r="C252">
        <v>86600</v>
      </c>
      <c r="D252">
        <v>50000</v>
      </c>
      <c r="E252" s="2">
        <v>9.4593858999999991</v>
      </c>
      <c r="F252" s="2">
        <v>0.54788130999999995</v>
      </c>
      <c r="G252" s="3">
        <v>3.1705961</v>
      </c>
      <c r="H252">
        <f t="shared" si="31"/>
        <v>0.31284311862156755</v>
      </c>
      <c r="I252">
        <f t="shared" si="31"/>
        <v>1.0194202025208394</v>
      </c>
      <c r="J252">
        <f t="shared" si="31"/>
        <v>-0.34559757378464401</v>
      </c>
      <c r="K252">
        <f t="shared" si="31"/>
        <v>-0.34380994490694511</v>
      </c>
      <c r="L252" s="3">
        <f t="shared" si="32"/>
        <v>1.0218752153031632</v>
      </c>
      <c r="M252">
        <f t="shared" si="33"/>
        <v>3.3917972466553516</v>
      </c>
      <c r="N252">
        <f t="shared" si="34"/>
        <v>5.8369684120623857</v>
      </c>
      <c r="O252">
        <f t="shared" si="35"/>
        <v>10.120766667085809</v>
      </c>
      <c r="P252">
        <f t="shared" si="36"/>
        <v>7.9246295882488837</v>
      </c>
      <c r="Q252" s="3">
        <f t="shared" si="37"/>
        <v>2.0434035425602479</v>
      </c>
      <c r="R252">
        <f t="shared" si="38"/>
        <v>2.0434035425602479</v>
      </c>
      <c r="S252">
        <f t="shared" si="39"/>
        <v>5</v>
      </c>
      <c r="T252">
        <v>0.31284311862156755</v>
      </c>
    </row>
    <row r="253" spans="1:20">
      <c r="A253">
        <v>241</v>
      </c>
      <c r="B253" t="s">
        <v>371</v>
      </c>
      <c r="C253">
        <v>52700</v>
      </c>
      <c r="D253">
        <v>34200</v>
      </c>
      <c r="E253" s="2">
        <v>17.962790999999999</v>
      </c>
      <c r="F253" s="2">
        <v>0.26728603000000001</v>
      </c>
      <c r="G253" s="3">
        <v>3.1547486999999999</v>
      </c>
      <c r="H253">
        <f t="shared" si="31"/>
        <v>-0.87816507965866086</v>
      </c>
      <c r="I253">
        <f t="shared" si="31"/>
        <v>-0.21049750480840096</v>
      </c>
      <c r="J253">
        <f t="shared" si="31"/>
        <v>0.61803287304742471</v>
      </c>
      <c r="K253">
        <f t="shared" si="31"/>
        <v>-0.44244977453346795</v>
      </c>
      <c r="L253" s="3">
        <f t="shared" si="32"/>
        <v>1.0098189917522833</v>
      </c>
      <c r="M253">
        <f t="shared" si="33"/>
        <v>4.1401300650678072</v>
      </c>
      <c r="N253">
        <f t="shared" si="34"/>
        <v>1.3577138141642038</v>
      </c>
      <c r="O253">
        <f t="shared" si="35"/>
        <v>21.310859125423381</v>
      </c>
      <c r="P253">
        <f t="shared" si="36"/>
        <v>2.9872918173838117</v>
      </c>
      <c r="Q253" s="3">
        <f t="shared" si="37"/>
        <v>7.8542000747024376</v>
      </c>
      <c r="R253">
        <f t="shared" si="38"/>
        <v>1.3577138141642038</v>
      </c>
      <c r="S253">
        <f t="shared" si="39"/>
        <v>2</v>
      </c>
      <c r="T253">
        <v>-0.87816507965866086</v>
      </c>
    </row>
    <row r="254" spans="1:20">
      <c r="A254">
        <v>242</v>
      </c>
      <c r="B254" t="s">
        <v>372</v>
      </c>
      <c r="C254">
        <v>68600</v>
      </c>
      <c r="D254">
        <v>39300</v>
      </c>
      <c r="E254" s="2">
        <v>14.348197000000001</v>
      </c>
      <c r="F254" s="2">
        <v>0.54333872000000005</v>
      </c>
      <c r="G254" s="3">
        <v>3.1531720000000001</v>
      </c>
      <c r="H254">
        <f t="shared" si="31"/>
        <v>-0.31955061497855375</v>
      </c>
      <c r="I254">
        <f t="shared" si="31"/>
        <v>0.18650124882318928</v>
      </c>
      <c r="J254">
        <f t="shared" si="31"/>
        <v>0.20841663221508885</v>
      </c>
      <c r="K254">
        <f t="shared" si="31"/>
        <v>-0.34540683671376071</v>
      </c>
      <c r="L254" s="3">
        <f t="shared" si="32"/>
        <v>1.0086194859865003</v>
      </c>
      <c r="M254">
        <f t="shared" si="33"/>
        <v>2.7079984510699582</v>
      </c>
      <c r="N254">
        <f t="shared" si="34"/>
        <v>2.3179695712388377</v>
      </c>
      <c r="O254">
        <f t="shared" si="35"/>
        <v>15.534064466626823</v>
      </c>
      <c r="P254">
        <f t="shared" si="36"/>
        <v>3.9009738175470012</v>
      </c>
      <c r="Q254" s="3">
        <f t="shared" si="37"/>
        <v>4.4207469016080037</v>
      </c>
      <c r="R254">
        <f t="shared" si="38"/>
        <v>2.3179695712388377</v>
      </c>
      <c r="S254">
        <f t="shared" si="39"/>
        <v>2</v>
      </c>
      <c r="T254">
        <v>-0.31955061497855375</v>
      </c>
    </row>
    <row r="255" spans="1:20">
      <c r="A255">
        <v>243</v>
      </c>
      <c r="B255" t="s">
        <v>374</v>
      </c>
      <c r="C255">
        <v>74300</v>
      </c>
      <c r="D255">
        <v>45300</v>
      </c>
      <c r="E255" s="2">
        <v>10.896926000000001</v>
      </c>
      <c r="F255" s="2">
        <v>2.1509664000000002</v>
      </c>
      <c r="G255" s="3">
        <v>3.1484901999999999</v>
      </c>
      <c r="H255">
        <f t="shared" si="31"/>
        <v>-0.11929259933851534</v>
      </c>
      <c r="I255">
        <f t="shared" si="31"/>
        <v>0.65355860603682481</v>
      </c>
      <c r="J255">
        <f t="shared" si="31"/>
        <v>-0.18269137413739703</v>
      </c>
      <c r="K255">
        <f t="shared" si="31"/>
        <v>0.21973495917846597</v>
      </c>
      <c r="L255" s="3">
        <f t="shared" si="32"/>
        <v>1.0050577138711685</v>
      </c>
      <c r="M255">
        <f t="shared" si="33"/>
        <v>2.92660380136161</v>
      </c>
      <c r="N255">
        <f t="shared" si="34"/>
        <v>4.462138898140803</v>
      </c>
      <c r="O255">
        <f t="shared" si="35"/>
        <v>10.078002321140879</v>
      </c>
      <c r="P255">
        <f t="shared" si="36"/>
        <v>6.101114310219784</v>
      </c>
      <c r="Q255" s="3">
        <f t="shared" si="37"/>
        <v>2.7080964284197426</v>
      </c>
      <c r="R255">
        <f t="shared" si="38"/>
        <v>2.7080964284197426</v>
      </c>
      <c r="S255">
        <f t="shared" si="39"/>
        <v>5</v>
      </c>
      <c r="T255">
        <v>-0.11929259933851534</v>
      </c>
    </row>
    <row r="256" spans="1:20">
      <c r="A256">
        <v>244</v>
      </c>
      <c r="B256" t="s">
        <v>375</v>
      </c>
      <c r="C256">
        <v>57200</v>
      </c>
      <c r="D256">
        <v>33900</v>
      </c>
      <c r="E256" s="2">
        <v>15.953134</v>
      </c>
      <c r="F256" s="2">
        <v>0.24579081</v>
      </c>
      <c r="G256" s="3">
        <v>3.1438663</v>
      </c>
      <c r="H256">
        <f t="shared" si="31"/>
        <v>-0.72006664625863059</v>
      </c>
      <c r="I256">
        <f t="shared" si="31"/>
        <v>-0.23385037266908273</v>
      </c>
      <c r="J256">
        <f t="shared" si="31"/>
        <v>0.3902927324666598</v>
      </c>
      <c r="K256">
        <f t="shared" si="31"/>
        <v>-0.45000615551957945</v>
      </c>
      <c r="L256" s="3">
        <f t="shared" si="32"/>
        <v>1.0015399903280691</v>
      </c>
      <c r="M256">
        <f t="shared" si="33"/>
        <v>3.3349245945107304</v>
      </c>
      <c r="N256">
        <f t="shared" si="34"/>
        <v>1.7600591133282144</v>
      </c>
      <c r="O256">
        <f t="shared" si="35"/>
        <v>19.97008962762785</v>
      </c>
      <c r="P256">
        <f t="shared" si="36"/>
        <v>2.9572105813894307</v>
      </c>
      <c r="Q256" s="3">
        <f t="shared" si="37"/>
        <v>6.7608042665359083</v>
      </c>
      <c r="R256">
        <f t="shared" si="38"/>
        <v>1.7600591133282144</v>
      </c>
      <c r="S256">
        <f t="shared" si="39"/>
        <v>2</v>
      </c>
      <c r="T256">
        <v>-0.72006664625863059</v>
      </c>
    </row>
    <row r="257" spans="1:20">
      <c r="A257">
        <v>245</v>
      </c>
      <c r="B257" t="s">
        <v>376</v>
      </c>
      <c r="C257">
        <v>56900</v>
      </c>
      <c r="D257">
        <v>32200</v>
      </c>
      <c r="E257" s="2">
        <v>18.898329</v>
      </c>
      <c r="F257" s="2">
        <v>0.37734183999999998</v>
      </c>
      <c r="G257" s="3">
        <v>3.1372156000000002</v>
      </c>
      <c r="H257">
        <f t="shared" si="31"/>
        <v>-0.7306065418186326</v>
      </c>
      <c r="I257">
        <f t="shared" si="31"/>
        <v>-0.36618329054627946</v>
      </c>
      <c r="J257">
        <f t="shared" si="31"/>
        <v>0.72405074357888766</v>
      </c>
      <c r="K257">
        <f t="shared" si="31"/>
        <v>-0.4037610041884751</v>
      </c>
      <c r="L257" s="3">
        <f t="shared" si="32"/>
        <v>0.99648033852589135</v>
      </c>
      <c r="M257">
        <f t="shared" si="33"/>
        <v>4.1785781560197011</v>
      </c>
      <c r="N257">
        <f t="shared" si="34"/>
        <v>1.3099923852283033</v>
      </c>
      <c r="O257">
        <f t="shared" si="35"/>
        <v>21.388967982958949</v>
      </c>
      <c r="P257">
        <f t="shared" si="36"/>
        <v>2.7703310260826135</v>
      </c>
      <c r="Q257" s="3">
        <f t="shared" si="37"/>
        <v>8.0155532705135091</v>
      </c>
      <c r="R257">
        <f t="shared" si="38"/>
        <v>1.3099923852283033</v>
      </c>
      <c r="S257">
        <f t="shared" si="39"/>
        <v>2</v>
      </c>
      <c r="T257">
        <v>-0.7306065418186326</v>
      </c>
    </row>
    <row r="258" spans="1:20">
      <c r="A258">
        <v>246</v>
      </c>
      <c r="B258" t="s">
        <v>377</v>
      </c>
      <c r="C258">
        <v>63300</v>
      </c>
      <c r="D258">
        <v>34400</v>
      </c>
      <c r="E258" s="2">
        <v>16.421403999999999</v>
      </c>
      <c r="F258" s="2">
        <v>0.10605340000000001</v>
      </c>
      <c r="G258" s="3">
        <v>3.1321539999999999</v>
      </c>
      <c r="H258">
        <f t="shared" si="31"/>
        <v>-0.50575543653858945</v>
      </c>
      <c r="I258">
        <f t="shared" si="31"/>
        <v>-0.19492892623461311</v>
      </c>
      <c r="J258">
        <f t="shared" si="31"/>
        <v>0.44335844250063799</v>
      </c>
      <c r="K258">
        <f t="shared" si="31"/>
        <v>-0.49912912834667605</v>
      </c>
      <c r="L258" s="3">
        <f t="shared" si="32"/>
        <v>0.99262962603519023</v>
      </c>
      <c r="M258">
        <f t="shared" si="33"/>
        <v>3.1817126845651167</v>
      </c>
      <c r="N258">
        <f t="shared" si="34"/>
        <v>1.7150763659042241</v>
      </c>
      <c r="O258">
        <f t="shared" si="35"/>
        <v>19.18607416669348</v>
      </c>
      <c r="P258">
        <f t="shared" si="36"/>
        <v>2.9988668776189229</v>
      </c>
      <c r="Q258" s="3">
        <f t="shared" si="37"/>
        <v>6.243369223782735</v>
      </c>
      <c r="R258">
        <f t="shared" si="38"/>
        <v>1.7150763659042241</v>
      </c>
      <c r="S258">
        <f t="shared" si="39"/>
        <v>2</v>
      </c>
      <c r="T258">
        <v>-0.50575543653858945</v>
      </c>
    </row>
    <row r="259" spans="1:20">
      <c r="A259">
        <v>247</v>
      </c>
      <c r="B259" t="s">
        <v>378</v>
      </c>
      <c r="C259">
        <v>59000</v>
      </c>
      <c r="D259">
        <v>41400</v>
      </c>
      <c r="E259" s="2">
        <v>9.8648890999999992</v>
      </c>
      <c r="F259" s="2">
        <v>0.12388871999999999</v>
      </c>
      <c r="G259" s="3">
        <v>3.1252477000000001</v>
      </c>
      <c r="H259">
        <f t="shared" si="31"/>
        <v>-0.65682727289861842</v>
      </c>
      <c r="I259">
        <f t="shared" si="31"/>
        <v>0.34997132384796176</v>
      </c>
      <c r="J259">
        <f t="shared" si="31"/>
        <v>-0.29964477896744379</v>
      </c>
      <c r="K259">
        <f t="shared" si="31"/>
        <v>-0.49285934032267747</v>
      </c>
      <c r="L259" s="3">
        <f t="shared" si="32"/>
        <v>0.9873755214685459</v>
      </c>
      <c r="M259">
        <f t="shared" si="33"/>
        <v>2.5188486892044799</v>
      </c>
      <c r="N259">
        <f t="shared" si="34"/>
        <v>3.687605431315375</v>
      </c>
      <c r="O259">
        <f t="shared" si="35"/>
        <v>16.257063500191002</v>
      </c>
      <c r="P259">
        <f t="shared" si="36"/>
        <v>4.7025257426697191</v>
      </c>
      <c r="Q259" s="3">
        <f t="shared" si="37"/>
        <v>4.3199049650754215</v>
      </c>
      <c r="R259">
        <f t="shared" si="38"/>
        <v>2.5188486892044799</v>
      </c>
      <c r="S259">
        <f t="shared" si="39"/>
        <v>1</v>
      </c>
      <c r="T259">
        <v>-0.65682727289861842</v>
      </c>
    </row>
    <row r="260" spans="1:20">
      <c r="A260">
        <v>248</v>
      </c>
      <c r="B260" t="s">
        <v>381</v>
      </c>
      <c r="C260">
        <v>51600</v>
      </c>
      <c r="D260">
        <v>28300</v>
      </c>
      <c r="E260" s="2">
        <v>21.975967000000001</v>
      </c>
      <c r="F260" s="2">
        <v>0.34022902999999999</v>
      </c>
      <c r="G260" s="3">
        <v>3.1190863000000002</v>
      </c>
      <c r="H260">
        <f t="shared" si="31"/>
        <v>-0.91681136337866831</v>
      </c>
      <c r="I260">
        <f t="shared" si="31"/>
        <v>-0.66977057273514262</v>
      </c>
      <c r="J260">
        <f t="shared" si="31"/>
        <v>1.0728175783057612</v>
      </c>
      <c r="K260">
        <f t="shared" si="31"/>
        <v>-0.41680755741403724</v>
      </c>
      <c r="L260" s="3">
        <f t="shared" si="32"/>
        <v>0.98268811433637349</v>
      </c>
      <c r="M260">
        <f t="shared" si="33"/>
        <v>5.7480177771382328</v>
      </c>
      <c r="N260">
        <f t="shared" si="34"/>
        <v>1.3457495630508336</v>
      </c>
      <c r="O260">
        <f t="shared" si="35"/>
        <v>25.181001574949235</v>
      </c>
      <c r="P260">
        <f t="shared" si="36"/>
        <v>2.7969963917805423</v>
      </c>
      <c r="Q260" s="3">
        <f t="shared" si="37"/>
        <v>10.70378173323642</v>
      </c>
      <c r="R260">
        <f t="shared" si="38"/>
        <v>1.3457495630508336</v>
      </c>
      <c r="S260">
        <f t="shared" si="39"/>
        <v>2</v>
      </c>
      <c r="T260">
        <v>-0.91681136337866831</v>
      </c>
    </row>
    <row r="261" spans="1:20">
      <c r="A261">
        <v>249</v>
      </c>
      <c r="B261" t="s">
        <v>382</v>
      </c>
      <c r="C261">
        <v>65600</v>
      </c>
      <c r="D261">
        <v>34700</v>
      </c>
      <c r="E261" s="2">
        <v>16.425104000000001</v>
      </c>
      <c r="F261" s="2">
        <v>0.27140831999999998</v>
      </c>
      <c r="G261" s="3">
        <v>3.1165012999999999</v>
      </c>
      <c r="H261">
        <f t="shared" si="31"/>
        <v>-0.42494957057857397</v>
      </c>
      <c r="I261">
        <f t="shared" si="31"/>
        <v>-0.17157605837393133</v>
      </c>
      <c r="J261">
        <f t="shared" si="31"/>
        <v>0.44377773719627478</v>
      </c>
      <c r="K261">
        <f t="shared" si="31"/>
        <v>-0.4410006340373373</v>
      </c>
      <c r="L261" s="3">
        <f t="shared" si="32"/>
        <v>0.98072152436710236</v>
      </c>
      <c r="M261">
        <f t="shared" si="33"/>
        <v>3.0601118049642646</v>
      </c>
      <c r="N261">
        <f t="shared" si="34"/>
        <v>1.7735644467617271</v>
      </c>
      <c r="O261">
        <f t="shared" si="35"/>
        <v>18.41154300360289</v>
      </c>
      <c r="P261">
        <f t="shared" si="36"/>
        <v>3.0234159592234797</v>
      </c>
      <c r="Q261" s="3">
        <f t="shared" si="37"/>
        <v>5.9014693457963068</v>
      </c>
      <c r="R261">
        <f t="shared" si="38"/>
        <v>1.7735644467617271</v>
      </c>
      <c r="S261">
        <f t="shared" si="39"/>
        <v>2</v>
      </c>
      <c r="T261">
        <v>-0.42494957057857397</v>
      </c>
    </row>
    <row r="262" spans="1:20">
      <c r="A262">
        <v>250</v>
      </c>
      <c r="B262" t="s">
        <v>384</v>
      </c>
      <c r="C262">
        <v>100100</v>
      </c>
      <c r="D262">
        <v>85400</v>
      </c>
      <c r="E262" s="2">
        <v>4.1647800999999998</v>
      </c>
      <c r="F262" s="2">
        <v>0.51637679000000003</v>
      </c>
      <c r="G262" s="3">
        <v>3.1106484000000001</v>
      </c>
      <c r="H262">
        <f t="shared" si="31"/>
        <v>0.78713841882165858</v>
      </c>
      <c r="I262">
        <f t="shared" si="31"/>
        <v>3.7750586100812891</v>
      </c>
      <c r="J262">
        <f t="shared" si="31"/>
        <v>-0.94559760822421957</v>
      </c>
      <c r="K262">
        <f t="shared" si="31"/>
        <v>-0.35488497255981716</v>
      </c>
      <c r="L262" s="3">
        <f t="shared" si="32"/>
        <v>0.97626881472255866</v>
      </c>
      <c r="M262">
        <f t="shared" si="33"/>
        <v>18.011673218961736</v>
      </c>
      <c r="N262">
        <f t="shared" si="34"/>
        <v>22.776789525811495</v>
      </c>
      <c r="O262">
        <f t="shared" si="35"/>
        <v>11.045886694407901</v>
      </c>
      <c r="P262">
        <f t="shared" si="36"/>
        <v>28.075724190342122</v>
      </c>
      <c r="Q262" s="3">
        <f t="shared" si="37"/>
        <v>9.672195239166637</v>
      </c>
      <c r="R262">
        <f t="shared" si="38"/>
        <v>9.672195239166637</v>
      </c>
      <c r="S262">
        <f t="shared" si="39"/>
        <v>5</v>
      </c>
      <c r="T262">
        <v>0.78713841882165858</v>
      </c>
    </row>
    <row r="263" spans="1:20">
      <c r="A263">
        <v>251</v>
      </c>
      <c r="B263" t="s">
        <v>387</v>
      </c>
      <c r="C263">
        <v>29700</v>
      </c>
      <c r="D263">
        <v>18500</v>
      </c>
      <c r="E263" s="2">
        <v>41.270695000000003</v>
      </c>
      <c r="F263" s="2">
        <v>6.238308E-2</v>
      </c>
      <c r="G263" s="3">
        <v>3.1052423</v>
      </c>
      <c r="H263">
        <f t="shared" si="31"/>
        <v>-1.686223739258816</v>
      </c>
      <c r="I263">
        <f t="shared" si="31"/>
        <v>-1.4326309228507474</v>
      </c>
      <c r="J263">
        <f t="shared" si="31"/>
        <v>3.2593519307786583</v>
      </c>
      <c r="K263">
        <f t="shared" si="31"/>
        <v>-0.51448089379524564</v>
      </c>
      <c r="L263" s="3">
        <f t="shared" si="32"/>
        <v>0.97215601703092391</v>
      </c>
      <c r="M263">
        <f t="shared" si="33"/>
        <v>21.48364169126949</v>
      </c>
      <c r="N263">
        <f t="shared" si="34"/>
        <v>7.2974811315190102</v>
      </c>
      <c r="O263">
        <f t="shared" si="35"/>
        <v>48.600882687764432</v>
      </c>
      <c r="P263">
        <f t="shared" si="36"/>
        <v>10.84919405967811</v>
      </c>
      <c r="Q263" s="3">
        <f t="shared" si="37"/>
        <v>30.321644851205797</v>
      </c>
      <c r="R263">
        <f t="shared" si="38"/>
        <v>7.2974811315190102</v>
      </c>
      <c r="S263">
        <f t="shared" si="39"/>
        <v>2</v>
      </c>
      <c r="T263">
        <v>-1.686223739258816</v>
      </c>
    </row>
    <row r="264" spans="1:20">
      <c r="A264">
        <v>252</v>
      </c>
      <c r="B264" t="s">
        <v>389</v>
      </c>
      <c r="C264">
        <v>81800</v>
      </c>
      <c r="D264">
        <v>49800</v>
      </c>
      <c r="E264" s="2">
        <v>8.5088176999999998</v>
      </c>
      <c r="F264" s="2">
        <v>2.4155521000000002</v>
      </c>
      <c r="G264" s="3">
        <v>3.0980278999999999</v>
      </c>
      <c r="H264">
        <f t="shared" si="31"/>
        <v>0.14420478966153522</v>
      </c>
      <c r="I264">
        <f t="shared" si="31"/>
        <v>1.0038516239470516</v>
      </c>
      <c r="J264">
        <f t="shared" si="31"/>
        <v>-0.45331871002809482</v>
      </c>
      <c r="K264">
        <f t="shared" si="31"/>
        <v>0.31274681728817577</v>
      </c>
      <c r="L264" s="3">
        <f t="shared" si="32"/>
        <v>0.96666751928457639</v>
      </c>
      <c r="M264">
        <f t="shared" si="33"/>
        <v>3.4653220184261482</v>
      </c>
      <c r="N264">
        <f t="shared" si="34"/>
        <v>6.5637873977542345</v>
      </c>
      <c r="O264">
        <f t="shared" si="35"/>
        <v>7.6269851065049989</v>
      </c>
      <c r="P264">
        <f t="shared" si="36"/>
        <v>8.1307586744104263</v>
      </c>
      <c r="Q264" s="3">
        <f t="shared" si="37"/>
        <v>1.8907238512555671</v>
      </c>
      <c r="R264">
        <f t="shared" si="38"/>
        <v>1.8907238512555671</v>
      </c>
      <c r="S264">
        <f t="shared" si="39"/>
        <v>5</v>
      </c>
      <c r="T264">
        <v>0.14420478966153522</v>
      </c>
    </row>
    <row r="265" spans="1:20">
      <c r="A265">
        <v>253</v>
      </c>
      <c r="B265" t="s">
        <v>390</v>
      </c>
      <c r="C265">
        <v>44200</v>
      </c>
      <c r="D265">
        <v>23000</v>
      </c>
      <c r="E265" s="2">
        <v>28.728708000000001</v>
      </c>
      <c r="F265" s="2">
        <v>0.12740171</v>
      </c>
      <c r="G265" s="3">
        <v>3.0915162999999999</v>
      </c>
      <c r="H265">
        <f t="shared" si="31"/>
        <v>-1.1767954538587182</v>
      </c>
      <c r="I265">
        <f t="shared" si="31"/>
        <v>-1.0823379049405206</v>
      </c>
      <c r="J265">
        <f t="shared" si="31"/>
        <v>1.8380577086590983</v>
      </c>
      <c r="K265">
        <f t="shared" si="31"/>
        <v>-0.49162439176944567</v>
      </c>
      <c r="L265" s="3">
        <f t="shared" si="32"/>
        <v>0.96171369056353007</v>
      </c>
      <c r="M265">
        <f t="shared" si="33"/>
        <v>10.08506278138783</v>
      </c>
      <c r="N265">
        <f t="shared" si="34"/>
        <v>2.3877899490314847</v>
      </c>
      <c r="O265">
        <f t="shared" si="35"/>
        <v>33.011827986681503</v>
      </c>
      <c r="P265">
        <f t="shared" si="36"/>
        <v>4.2613402166168477</v>
      </c>
      <c r="Q265" s="3">
        <f t="shared" si="37"/>
        <v>16.738377723950286</v>
      </c>
      <c r="R265">
        <f t="shared" si="38"/>
        <v>2.3877899490314847</v>
      </c>
      <c r="S265">
        <f t="shared" si="39"/>
        <v>2</v>
      </c>
      <c r="T265">
        <v>-1.1767954538587182</v>
      </c>
    </row>
    <row r="266" spans="1:20">
      <c r="A266">
        <v>254</v>
      </c>
      <c r="B266" t="s">
        <v>392</v>
      </c>
      <c r="C266">
        <v>51200</v>
      </c>
      <c r="D266">
        <v>28000</v>
      </c>
      <c r="E266" s="2">
        <v>23.116116999999999</v>
      </c>
      <c r="F266" s="2">
        <v>1.150487E-2</v>
      </c>
      <c r="G266" s="3">
        <v>3.0912107999999998</v>
      </c>
      <c r="H266">
        <f t="shared" si="31"/>
        <v>-0.93086455745867103</v>
      </c>
      <c r="I266">
        <f t="shared" si="31"/>
        <v>-0.69312344059582442</v>
      </c>
      <c r="J266">
        <f t="shared" si="31"/>
        <v>1.2020226721517056</v>
      </c>
      <c r="K266">
        <f t="shared" si="31"/>
        <v>-0.5323665045799405</v>
      </c>
      <c r="L266" s="3">
        <f t="shared" si="32"/>
        <v>0.96148127538534345</v>
      </c>
      <c r="M266">
        <f t="shared" si="33"/>
        <v>6.248705331119349</v>
      </c>
      <c r="N266">
        <f t="shared" si="34"/>
        <v>1.358860966036844</v>
      </c>
      <c r="O266">
        <f t="shared" si="35"/>
        <v>26.487623082314553</v>
      </c>
      <c r="P266">
        <f t="shared" si="36"/>
        <v>2.8768620904335789</v>
      </c>
      <c r="Q266" s="3">
        <f t="shared" si="37"/>
        <v>11.426585775043419</v>
      </c>
      <c r="R266">
        <f t="shared" si="38"/>
        <v>1.358860966036844</v>
      </c>
      <c r="S266">
        <f t="shared" si="39"/>
        <v>2</v>
      </c>
      <c r="T266">
        <v>-0.93086455745867103</v>
      </c>
    </row>
    <row r="267" spans="1:20">
      <c r="A267">
        <v>255</v>
      </c>
      <c r="B267" t="s">
        <v>394</v>
      </c>
      <c r="C267">
        <v>107500</v>
      </c>
      <c r="D267">
        <v>56500</v>
      </c>
      <c r="E267" s="2">
        <v>6.1455530999999999</v>
      </c>
      <c r="F267" s="2">
        <v>1.3030352999999999</v>
      </c>
      <c r="G267" s="3">
        <v>3.0900523999999998</v>
      </c>
      <c r="H267">
        <f t="shared" si="31"/>
        <v>1.0471225093017085</v>
      </c>
      <c r="I267">
        <f t="shared" si="31"/>
        <v>1.5253990061689446</v>
      </c>
      <c r="J267">
        <f t="shared" si="31"/>
        <v>-0.72113068601879649</v>
      </c>
      <c r="K267">
        <f t="shared" si="31"/>
        <v>-7.8344820492204648E-2</v>
      </c>
      <c r="L267" s="3">
        <f t="shared" si="32"/>
        <v>0.96059999963276954</v>
      </c>
      <c r="M267">
        <f t="shared" si="33"/>
        <v>5.6687440558307358</v>
      </c>
      <c r="N267">
        <f t="shared" si="34"/>
        <v>10.901817602460532</v>
      </c>
      <c r="O267">
        <f t="shared" si="35"/>
        <v>6.2282194168082885</v>
      </c>
      <c r="P267">
        <f t="shared" si="36"/>
        <v>12.837768945755418</v>
      </c>
      <c r="Q267" s="3">
        <f t="shared" si="37"/>
        <v>1.7055834399320169</v>
      </c>
      <c r="R267">
        <f t="shared" si="38"/>
        <v>1.7055834399320169</v>
      </c>
      <c r="S267">
        <f t="shared" si="39"/>
        <v>5</v>
      </c>
      <c r="T267">
        <v>1.0471225093017085</v>
      </c>
    </row>
    <row r="268" spans="1:20">
      <c r="A268">
        <v>256</v>
      </c>
      <c r="B268" t="s">
        <v>395</v>
      </c>
      <c r="C268">
        <v>48500</v>
      </c>
      <c r="D268">
        <v>33600</v>
      </c>
      <c r="E268" s="2">
        <v>21.175609999999999</v>
      </c>
      <c r="F268" s="2">
        <v>7.4358369999999993E-2</v>
      </c>
      <c r="G268" s="3">
        <v>3.0878779999999999</v>
      </c>
      <c r="H268">
        <f t="shared" si="31"/>
        <v>-1.0257236174986892</v>
      </c>
      <c r="I268">
        <f t="shared" si="31"/>
        <v>-0.25720324052976451</v>
      </c>
      <c r="J268">
        <f t="shared" si="31"/>
        <v>0.98211880946371521</v>
      </c>
      <c r="K268">
        <f t="shared" si="31"/>
        <v>-0.51027112745374414</v>
      </c>
      <c r="L268" s="3">
        <f t="shared" si="32"/>
        <v>0.95894578174914002</v>
      </c>
      <c r="M268">
        <f t="shared" si="33"/>
        <v>5.3894169519678385</v>
      </c>
      <c r="N268">
        <f t="shared" si="34"/>
        <v>1.1135689105506221</v>
      </c>
      <c r="O268">
        <f t="shared" si="35"/>
        <v>23.857568177758619</v>
      </c>
      <c r="P268">
        <f t="shared" si="36"/>
        <v>2.9848872163392994</v>
      </c>
      <c r="Q268" s="3">
        <f t="shared" si="37"/>
        <v>9.6604195034119975</v>
      </c>
      <c r="R268">
        <f t="shared" si="38"/>
        <v>1.1135689105506221</v>
      </c>
      <c r="S268">
        <f t="shared" si="39"/>
        <v>2</v>
      </c>
      <c r="T268">
        <v>-1.0257236174986892</v>
      </c>
    </row>
    <row r="269" spans="1:20">
      <c r="A269">
        <v>257</v>
      </c>
      <c r="B269" t="s">
        <v>397</v>
      </c>
      <c r="C269">
        <v>69900</v>
      </c>
      <c r="D269">
        <v>42700</v>
      </c>
      <c r="E269" s="2">
        <v>11.58799</v>
      </c>
      <c r="F269" s="2">
        <v>0.80606323000000002</v>
      </c>
      <c r="G269" s="3">
        <v>3.0859779999999999</v>
      </c>
      <c r="H269">
        <f t="shared" si="31"/>
        <v>-0.273877734218545</v>
      </c>
      <c r="I269">
        <f t="shared" si="31"/>
        <v>0.45116708457758276</v>
      </c>
      <c r="J269">
        <f t="shared" si="31"/>
        <v>-0.10437800399000091</v>
      </c>
      <c r="K269">
        <f t="shared" ref="K269:L332" si="40">STANDARDIZE(F269,F$9,F$10)</f>
        <v>-0.25304925712399823</v>
      </c>
      <c r="L269" s="3">
        <f t="shared" si="32"/>
        <v>0.95750031910248046</v>
      </c>
      <c r="M269">
        <f t="shared" si="33"/>
        <v>2.3672093354697603</v>
      </c>
      <c r="N269">
        <f t="shared" si="34"/>
        <v>3.4762374435533907</v>
      </c>
      <c r="O269">
        <f t="shared" si="35"/>
        <v>13.314568058664845</v>
      </c>
      <c r="P269">
        <f t="shared" si="36"/>
        <v>4.7417211730147377</v>
      </c>
      <c r="Q269" s="3">
        <f t="shared" si="37"/>
        <v>3.2447395579373817</v>
      </c>
      <c r="R269">
        <f t="shared" si="38"/>
        <v>2.3672093354697603</v>
      </c>
      <c r="S269">
        <f t="shared" si="39"/>
        <v>1</v>
      </c>
      <c r="T269">
        <v>-0.273877734218545</v>
      </c>
    </row>
    <row r="270" spans="1:20">
      <c r="A270">
        <v>258</v>
      </c>
      <c r="B270" t="s">
        <v>399</v>
      </c>
      <c r="C270">
        <v>98600</v>
      </c>
      <c r="D270">
        <v>53500</v>
      </c>
      <c r="E270" s="2">
        <v>8.1878080000000004</v>
      </c>
      <c r="F270" s="2">
        <v>3.7387304000000001</v>
      </c>
      <c r="G270" s="3">
        <v>3.0813236000000002</v>
      </c>
      <c r="H270">
        <f t="shared" ref="H270:L333" si="41">STANDARDIZE(C270,C$9,C$10)</f>
        <v>0.73443894102164842</v>
      </c>
      <c r="I270">
        <f t="shared" si="41"/>
        <v>1.2918703275621268</v>
      </c>
      <c r="J270">
        <f t="shared" si="41"/>
        <v>-0.48969645717887184</v>
      </c>
      <c r="K270">
        <f t="shared" si="40"/>
        <v>0.77789392196332252</v>
      </c>
      <c r="L270" s="3">
        <f t="shared" si="40"/>
        <v>0.95395939208005343</v>
      </c>
      <c r="M270">
        <f t="shared" ref="M270:M333" si="42">SUMXMY2($E$3:$I$3,H270:L270)</f>
        <v>5.5135556017949359</v>
      </c>
      <c r="N270">
        <f t="shared" ref="N270:N333" si="43">SUMXMY2($E$4:$I$4,H270:L270)</f>
        <v>9.7381997762432047</v>
      </c>
      <c r="O270">
        <f t="shared" ref="O270:O333" si="44">SUMXMY2($E$5:$I$5,H270:L270)</f>
        <v>4.1176460366171526</v>
      </c>
      <c r="P270">
        <f t="shared" ref="P270:P333" si="45">SUMXMY2($E$6:$I$6,H270:L270)</f>
        <v>11.547022587608403</v>
      </c>
      <c r="Q270" s="3">
        <f t="shared" ref="Q270:Q333" si="46">SUMXMY2($E$7:$I$7,H270:L270)</f>
        <v>2.003418053899845</v>
      </c>
      <c r="R270">
        <f t="shared" ref="R270:R333" si="47">MIN(M270:Q270)</f>
        <v>2.003418053899845</v>
      </c>
      <c r="S270">
        <f t="shared" ref="S270:S333" si="48">MATCH(R270,M270:Q270,FALSE())</f>
        <v>5</v>
      </c>
      <c r="T270">
        <v>0.73443894102164842</v>
      </c>
    </row>
    <row r="271" spans="1:20">
      <c r="A271">
        <v>259</v>
      </c>
      <c r="B271" t="s">
        <v>400</v>
      </c>
      <c r="C271">
        <v>44300</v>
      </c>
      <c r="D271">
        <v>24300</v>
      </c>
      <c r="E271" s="2">
        <v>29.389938000000001</v>
      </c>
      <c r="F271" s="2">
        <v>0.35938016</v>
      </c>
      <c r="G271" s="3">
        <v>3.0778091000000001</v>
      </c>
      <c r="H271">
        <f t="shared" si="41"/>
        <v>-1.1732821553387176</v>
      </c>
      <c r="I271">
        <f t="shared" si="41"/>
        <v>-0.98114214421089962</v>
      </c>
      <c r="J271">
        <f t="shared" si="41"/>
        <v>1.9129902036849755</v>
      </c>
      <c r="K271">
        <f t="shared" si="40"/>
        <v>-0.41007521252086798</v>
      </c>
      <c r="L271" s="3">
        <f t="shared" si="40"/>
        <v>0.95128566656864022</v>
      </c>
      <c r="M271">
        <f t="shared" si="42"/>
        <v>10.239672267073486</v>
      </c>
      <c r="N271">
        <f t="shared" si="43"/>
        <v>2.2755467830745442</v>
      </c>
      <c r="O271">
        <f t="shared" si="44"/>
        <v>32.375583148798526</v>
      </c>
      <c r="P271">
        <f t="shared" si="45"/>
        <v>4.3616691950505864</v>
      </c>
      <c r="Q271" s="3">
        <f t="shared" si="46"/>
        <v>16.63913463269159</v>
      </c>
      <c r="R271">
        <f t="shared" si="47"/>
        <v>2.2755467830745442</v>
      </c>
      <c r="S271">
        <f t="shared" si="48"/>
        <v>2</v>
      </c>
      <c r="T271">
        <v>-1.1732821553387176</v>
      </c>
    </row>
    <row r="272" spans="1:20">
      <c r="A272">
        <v>260</v>
      </c>
      <c r="B272" t="s">
        <v>401</v>
      </c>
      <c r="C272">
        <v>124000</v>
      </c>
      <c r="D272">
        <v>58800</v>
      </c>
      <c r="E272" s="2">
        <v>6.2115030000000004</v>
      </c>
      <c r="F272" s="2">
        <v>3.8128435999999999</v>
      </c>
      <c r="G272" s="3">
        <v>3.0754454</v>
      </c>
      <c r="H272">
        <f t="shared" si="41"/>
        <v>1.6268167651018195</v>
      </c>
      <c r="I272">
        <f t="shared" si="41"/>
        <v>1.7044376597675048</v>
      </c>
      <c r="J272">
        <f t="shared" si="41"/>
        <v>-0.71365705270859103</v>
      </c>
      <c r="K272">
        <f t="shared" si="40"/>
        <v>0.80394750854210029</v>
      </c>
      <c r="L272" s="3">
        <f t="shared" si="40"/>
        <v>0.94948743495921439</v>
      </c>
      <c r="M272">
        <f t="shared" si="42"/>
        <v>9.03735671513512</v>
      </c>
      <c r="N272">
        <f t="shared" si="43"/>
        <v>15.374668867752282</v>
      </c>
      <c r="O272">
        <f t="shared" si="44"/>
        <v>2.5307858968843195</v>
      </c>
      <c r="P272">
        <f t="shared" si="45"/>
        <v>17.407288828641803</v>
      </c>
      <c r="Q272" s="3">
        <f t="shared" si="46"/>
        <v>3.0924423822592568</v>
      </c>
      <c r="R272">
        <f t="shared" si="47"/>
        <v>2.5307858968843195</v>
      </c>
      <c r="S272">
        <f t="shared" si="48"/>
        <v>3</v>
      </c>
      <c r="T272">
        <v>1.6268167651018195</v>
      </c>
    </row>
    <row r="273" spans="1:20">
      <c r="A273">
        <v>261</v>
      </c>
      <c r="B273" t="s">
        <v>403</v>
      </c>
      <c r="C273">
        <v>169600</v>
      </c>
      <c r="D273">
        <v>75300</v>
      </c>
      <c r="E273" s="2">
        <v>5.0208130000000004</v>
      </c>
      <c r="F273" s="2">
        <v>13.680275</v>
      </c>
      <c r="G273" s="3">
        <v>3.0735934</v>
      </c>
      <c r="H273">
        <f t="shared" si="41"/>
        <v>3.2288808902221269</v>
      </c>
      <c r="I273">
        <f t="shared" si="41"/>
        <v>2.9888453921050027</v>
      </c>
      <c r="J273">
        <f t="shared" si="41"/>
        <v>-0.84858948545114921</v>
      </c>
      <c r="K273">
        <f t="shared" si="40"/>
        <v>4.2727220087667721</v>
      </c>
      <c r="L273" s="3">
        <f t="shared" si="40"/>
        <v>0.94807848926362848</v>
      </c>
      <c r="M273">
        <f t="shared" si="42"/>
        <v>43.158363874724543</v>
      </c>
      <c r="N273">
        <f t="shared" si="43"/>
        <v>53.106003894429733</v>
      </c>
      <c r="O273">
        <f t="shared" si="44"/>
        <v>8.5991527782172703</v>
      </c>
      <c r="P273">
        <f t="shared" si="45"/>
        <v>56.454398306794403</v>
      </c>
      <c r="Q273" s="3">
        <f t="shared" si="46"/>
        <v>29.154905850413524</v>
      </c>
      <c r="R273">
        <f t="shared" si="47"/>
        <v>8.5991527782172703</v>
      </c>
      <c r="S273">
        <f t="shared" si="48"/>
        <v>3</v>
      </c>
      <c r="T273">
        <v>3.2288808902221269</v>
      </c>
    </row>
    <row r="274" spans="1:20">
      <c r="A274">
        <v>262</v>
      </c>
      <c r="B274" t="s">
        <v>404</v>
      </c>
      <c r="C274">
        <v>77100</v>
      </c>
      <c r="D274">
        <v>40500</v>
      </c>
      <c r="E274" s="2">
        <v>11.623571999999999</v>
      </c>
      <c r="F274" s="2">
        <v>1.9166873</v>
      </c>
      <c r="G274" s="3">
        <v>3.0703149000000001</v>
      </c>
      <c r="H274">
        <f t="shared" si="41"/>
        <v>-2.0920240778496465E-2</v>
      </c>
      <c r="I274">
        <f t="shared" si="41"/>
        <v>0.2799127202659164</v>
      </c>
      <c r="J274">
        <f t="shared" si="41"/>
        <v>-0.10034574889266602</v>
      </c>
      <c r="K274">
        <f t="shared" si="40"/>
        <v>0.13737701463622304</v>
      </c>
      <c r="L274" s="3">
        <f t="shared" si="40"/>
        <v>0.94558430542832683</v>
      </c>
      <c r="M274">
        <f t="shared" si="42"/>
        <v>2.2815552280521305</v>
      </c>
      <c r="N274">
        <f t="shared" si="43"/>
        <v>3.9947343651758396</v>
      </c>
      <c r="O274">
        <f t="shared" si="44"/>
        <v>11.193367126507336</v>
      </c>
      <c r="P274">
        <f t="shared" si="45"/>
        <v>4.8719971662610835</v>
      </c>
      <c r="Q274" s="3">
        <f t="shared" si="46"/>
        <v>2.8362364146333183</v>
      </c>
      <c r="R274">
        <f t="shared" si="47"/>
        <v>2.2815552280521305</v>
      </c>
      <c r="S274">
        <f t="shared" si="48"/>
        <v>1</v>
      </c>
      <c r="T274">
        <v>-2.0920240778496465E-2</v>
      </c>
    </row>
    <row r="275" spans="1:20">
      <c r="A275">
        <v>263</v>
      </c>
      <c r="B275" t="s">
        <v>406</v>
      </c>
      <c r="C275">
        <v>66400</v>
      </c>
      <c r="D275">
        <v>36500</v>
      </c>
      <c r="E275" s="2">
        <v>16.552917000000001</v>
      </c>
      <c r="F275" s="2">
        <v>0.46451160000000002</v>
      </c>
      <c r="G275" s="3">
        <v>3.0657339000000001</v>
      </c>
      <c r="H275">
        <f t="shared" si="41"/>
        <v>-0.39684318241856859</v>
      </c>
      <c r="I275">
        <f t="shared" si="41"/>
        <v>-3.1458851209840655E-2</v>
      </c>
      <c r="J275">
        <f t="shared" si="41"/>
        <v>0.45826187582692135</v>
      </c>
      <c r="K275">
        <f t="shared" si="40"/>
        <v>-0.37311754405976266</v>
      </c>
      <c r="L275" s="3">
        <f t="shared" si="40"/>
        <v>0.9420992189102495</v>
      </c>
      <c r="M275">
        <f t="shared" si="42"/>
        <v>2.9845453719896868</v>
      </c>
      <c r="N275">
        <f t="shared" si="43"/>
        <v>1.8172275699149585</v>
      </c>
      <c r="O275">
        <f t="shared" si="44"/>
        <v>17.349540132600733</v>
      </c>
      <c r="P275">
        <f t="shared" si="45"/>
        <v>3.1106420463667326</v>
      </c>
      <c r="Q275" s="3">
        <f t="shared" si="46"/>
        <v>5.4418611589043131</v>
      </c>
      <c r="R275">
        <f t="shared" si="47"/>
        <v>1.8172275699149585</v>
      </c>
      <c r="S275">
        <f t="shared" si="48"/>
        <v>2</v>
      </c>
      <c r="T275">
        <v>-0.39684318241856859</v>
      </c>
    </row>
    <row r="276" spans="1:20">
      <c r="A276">
        <v>264</v>
      </c>
      <c r="B276" t="s">
        <v>407</v>
      </c>
      <c r="C276">
        <v>72000</v>
      </c>
      <c r="D276">
        <v>33900</v>
      </c>
      <c r="E276" s="2">
        <v>13.5021</v>
      </c>
      <c r="F276" s="2">
        <v>0.67213118000000005</v>
      </c>
      <c r="G276" s="3">
        <v>3.056114</v>
      </c>
      <c r="H276">
        <f t="shared" si="41"/>
        <v>-0.20009846529853084</v>
      </c>
      <c r="I276">
        <f t="shared" si="41"/>
        <v>-0.23385037266908273</v>
      </c>
      <c r="J276">
        <f t="shared" si="41"/>
        <v>0.11253447435184968</v>
      </c>
      <c r="K276">
        <f t="shared" si="40"/>
        <v>-0.30013142683665672</v>
      </c>
      <c r="L276" s="3">
        <f t="shared" si="40"/>
        <v>0.93478068937624959</v>
      </c>
      <c r="M276">
        <f t="shared" si="42"/>
        <v>2.16265819387506</v>
      </c>
      <c r="N276">
        <f t="shared" si="43"/>
        <v>2.832278524811604</v>
      </c>
      <c r="O276">
        <f t="shared" si="44"/>
        <v>16.162503109669476</v>
      </c>
      <c r="P276">
        <f t="shared" si="45"/>
        <v>3.2239436797750103</v>
      </c>
      <c r="Q276" s="3">
        <f t="shared" si="46"/>
        <v>4.5492546337116213</v>
      </c>
      <c r="R276">
        <f t="shared" si="47"/>
        <v>2.16265819387506</v>
      </c>
      <c r="S276">
        <f t="shared" si="48"/>
        <v>1</v>
      </c>
      <c r="T276">
        <v>-0.20009846529853084</v>
      </c>
    </row>
    <row r="277" spans="1:20">
      <c r="A277">
        <v>265</v>
      </c>
      <c r="B277" t="s">
        <v>408</v>
      </c>
      <c r="C277">
        <v>97400</v>
      </c>
      <c r="D277">
        <v>56200</v>
      </c>
      <c r="E277" s="2">
        <v>7.7935553000000004</v>
      </c>
      <c r="F277" s="2">
        <v>1.1320205999999999</v>
      </c>
      <c r="G277" s="3">
        <v>3.0527983000000001</v>
      </c>
      <c r="H277">
        <f t="shared" si="41"/>
        <v>0.69227935878164037</v>
      </c>
      <c r="I277">
        <f t="shared" si="41"/>
        <v>1.5020461383082628</v>
      </c>
      <c r="J277">
        <f t="shared" si="41"/>
        <v>-0.53437431281411019</v>
      </c>
      <c r="K277">
        <f t="shared" si="40"/>
        <v>-0.13846294105229001</v>
      </c>
      <c r="L277" s="3">
        <f t="shared" si="40"/>
        <v>0.93225820490386602</v>
      </c>
      <c r="M277">
        <f t="shared" si="42"/>
        <v>4.8898373195175679</v>
      </c>
      <c r="N277">
        <f t="shared" si="43"/>
        <v>8.9439936912321407</v>
      </c>
      <c r="O277">
        <f t="shared" si="44"/>
        <v>7.2048126947869742</v>
      </c>
      <c r="P277">
        <f t="shared" si="45"/>
        <v>11.018220194534884</v>
      </c>
      <c r="Q277" s="3">
        <f t="shared" si="46"/>
        <v>1.6763242509798246</v>
      </c>
      <c r="R277">
        <f t="shared" si="47"/>
        <v>1.6763242509798246</v>
      </c>
      <c r="S277">
        <f t="shared" si="48"/>
        <v>5</v>
      </c>
      <c r="T277">
        <v>0.69227935878164037</v>
      </c>
    </row>
    <row r="278" spans="1:20">
      <c r="A278">
        <v>266</v>
      </c>
      <c r="B278" t="s">
        <v>409</v>
      </c>
      <c r="C278">
        <v>114200</v>
      </c>
      <c r="D278">
        <v>84100</v>
      </c>
      <c r="E278" s="2">
        <v>4.7184252999999998</v>
      </c>
      <c r="F278" s="2">
        <v>2.4381246999999999</v>
      </c>
      <c r="G278" s="3">
        <v>3.0490816000000001</v>
      </c>
      <c r="H278">
        <f t="shared" si="41"/>
        <v>1.2825135101417535</v>
      </c>
      <c r="I278">
        <f t="shared" si="41"/>
        <v>3.6738628493516683</v>
      </c>
      <c r="J278">
        <f t="shared" si="41"/>
        <v>-0.88285693373107677</v>
      </c>
      <c r="K278">
        <f t="shared" si="40"/>
        <v>0.32068193800092482</v>
      </c>
      <c r="L278" s="3">
        <f t="shared" si="40"/>
        <v>0.92943065173605588</v>
      </c>
      <c r="M278">
        <f t="shared" si="42"/>
        <v>18.506089909048349</v>
      </c>
      <c r="N278">
        <f t="shared" si="43"/>
        <v>24.214191370185802</v>
      </c>
      <c r="O278">
        <f t="shared" si="44"/>
        <v>7.0380937131413228</v>
      </c>
      <c r="P278">
        <f t="shared" si="45"/>
        <v>29.101143557096545</v>
      </c>
      <c r="Q278" s="3">
        <f t="shared" si="46"/>
        <v>9.1221059457299027</v>
      </c>
      <c r="R278">
        <f t="shared" si="47"/>
        <v>7.0380937131413228</v>
      </c>
      <c r="S278">
        <f t="shared" si="48"/>
        <v>3</v>
      </c>
      <c r="T278">
        <v>1.2825135101417535</v>
      </c>
    </row>
    <row r="279" spans="1:20">
      <c r="A279">
        <v>267</v>
      </c>
      <c r="B279" t="s">
        <v>410</v>
      </c>
      <c r="C279">
        <v>86600</v>
      </c>
      <c r="D279">
        <v>45800</v>
      </c>
      <c r="E279" s="2">
        <v>8.0174017000000006</v>
      </c>
      <c r="F279" s="2">
        <v>0.70990878000000002</v>
      </c>
      <c r="G279" s="3">
        <v>3.0457605999999999</v>
      </c>
      <c r="H279">
        <f t="shared" si="41"/>
        <v>0.31284311862156755</v>
      </c>
      <c r="I279">
        <f t="shared" si="41"/>
        <v>0.69248005247129452</v>
      </c>
      <c r="J279">
        <f t="shared" si="41"/>
        <v>-0.50900739169050646</v>
      </c>
      <c r="K279">
        <f t="shared" si="40"/>
        <v>-0.28685117483919287</v>
      </c>
      <c r="L279" s="3">
        <f t="shared" si="40"/>
        <v>0.92690413518365777</v>
      </c>
      <c r="M279">
        <f t="shared" si="42"/>
        <v>2.3883276548119903</v>
      </c>
      <c r="N279">
        <f t="shared" si="43"/>
        <v>6.0522685465194987</v>
      </c>
      <c r="O279">
        <f t="shared" si="44"/>
        <v>10.22723005718418</v>
      </c>
      <c r="P279">
        <f t="shared" si="45"/>
        <v>6.8986491491801729</v>
      </c>
      <c r="Q279" s="3">
        <f t="shared" si="46"/>
        <v>1.6700897103236985</v>
      </c>
      <c r="R279">
        <f t="shared" si="47"/>
        <v>1.6700897103236985</v>
      </c>
      <c r="S279">
        <f t="shared" si="48"/>
        <v>5</v>
      </c>
      <c r="T279">
        <v>0.31284311862156755</v>
      </c>
    </row>
    <row r="280" spans="1:20">
      <c r="A280">
        <v>268</v>
      </c>
      <c r="B280" t="s">
        <v>411</v>
      </c>
      <c r="C280">
        <v>69000</v>
      </c>
      <c r="D280">
        <v>36100</v>
      </c>
      <c r="E280" s="2">
        <v>13.333451999999999</v>
      </c>
      <c r="F280" s="2">
        <v>0.82312392999999995</v>
      </c>
      <c r="G280" s="3">
        <v>3.0352955000000001</v>
      </c>
      <c r="H280">
        <f t="shared" si="41"/>
        <v>-0.30549742089855103</v>
      </c>
      <c r="I280">
        <f t="shared" si="41"/>
        <v>-6.2596008357416369E-2</v>
      </c>
      <c r="J280">
        <f t="shared" si="41"/>
        <v>9.3422795478954906E-2</v>
      </c>
      <c r="K280">
        <f t="shared" si="40"/>
        <v>-0.24705177726151012</v>
      </c>
      <c r="L280" s="3">
        <f t="shared" si="40"/>
        <v>0.91894260300283892</v>
      </c>
      <c r="M280">
        <f t="shared" si="42"/>
        <v>2.1637750049001325</v>
      </c>
      <c r="N280">
        <f t="shared" si="43"/>
        <v>2.7772738635503149</v>
      </c>
      <c r="O280">
        <f t="shared" si="44"/>
        <v>15.539251677910219</v>
      </c>
      <c r="P280">
        <f t="shared" si="45"/>
        <v>3.3359767395101443</v>
      </c>
      <c r="Q280" s="3">
        <f t="shared" si="46"/>
        <v>4.3016109072885413</v>
      </c>
      <c r="R280">
        <f t="shared" si="47"/>
        <v>2.1637750049001325</v>
      </c>
      <c r="S280">
        <f t="shared" si="48"/>
        <v>1</v>
      </c>
      <c r="T280">
        <v>-0.30549742089855103</v>
      </c>
    </row>
    <row r="281" spans="1:20">
      <c r="A281">
        <v>269</v>
      </c>
      <c r="B281" t="s">
        <v>412</v>
      </c>
      <c r="C281">
        <v>56000</v>
      </c>
      <c r="D281">
        <v>35200</v>
      </c>
      <c r="E281" s="2">
        <v>16.578572999999999</v>
      </c>
      <c r="F281" s="2">
        <v>0.45461552999999999</v>
      </c>
      <c r="G281" s="3">
        <v>3.0338197</v>
      </c>
      <c r="H281">
        <f t="shared" si="41"/>
        <v>-0.76222622849863864</v>
      </c>
      <c r="I281">
        <f t="shared" si="41"/>
        <v>-0.13265461193946171</v>
      </c>
      <c r="J281">
        <f t="shared" si="41"/>
        <v>0.46116928791104295</v>
      </c>
      <c r="K281">
        <f t="shared" si="40"/>
        <v>-0.37659638610861024</v>
      </c>
      <c r="L281" s="3">
        <f t="shared" si="40"/>
        <v>0.91781985891129136</v>
      </c>
      <c r="M281">
        <f t="shared" si="42"/>
        <v>3.3294761222634062</v>
      </c>
      <c r="N281">
        <f t="shared" si="43"/>
        <v>1.7498636646032368</v>
      </c>
      <c r="O281">
        <f t="shared" si="44"/>
        <v>19.433288938237332</v>
      </c>
      <c r="P281">
        <f t="shared" si="45"/>
        <v>2.7955482114551735</v>
      </c>
      <c r="Q281" s="3">
        <f t="shared" si="46"/>
        <v>6.6015388800014954</v>
      </c>
      <c r="R281">
        <f t="shared" si="47"/>
        <v>1.7498636646032368</v>
      </c>
      <c r="S281">
        <f t="shared" si="48"/>
        <v>2</v>
      </c>
      <c r="T281">
        <v>-0.76222622849863864</v>
      </c>
    </row>
    <row r="282" spans="1:20">
      <c r="A282">
        <v>270</v>
      </c>
      <c r="B282" t="s">
        <v>415</v>
      </c>
      <c r="C282">
        <v>35400</v>
      </c>
      <c r="D282">
        <v>27300</v>
      </c>
      <c r="E282" s="2">
        <v>28.816744</v>
      </c>
      <c r="F282" s="2">
        <v>0.22474283</v>
      </c>
      <c r="G282" s="3">
        <v>3.0306310999999999</v>
      </c>
      <c r="H282">
        <f t="shared" si="41"/>
        <v>-1.4859657236187775</v>
      </c>
      <c r="I282">
        <f t="shared" si="41"/>
        <v>-0.74761346560408193</v>
      </c>
      <c r="J282">
        <f t="shared" si="41"/>
        <v>1.8480342026658707</v>
      </c>
      <c r="K282">
        <f t="shared" si="40"/>
        <v>-0.45740531476838237</v>
      </c>
      <c r="L282" s="3">
        <f t="shared" si="40"/>
        <v>0.9153940682822711</v>
      </c>
      <c r="M282">
        <f t="shared" si="42"/>
        <v>10.342098725206096</v>
      </c>
      <c r="N282">
        <f t="shared" si="43"/>
        <v>2.2316748855638071</v>
      </c>
      <c r="O282">
        <f t="shared" si="44"/>
        <v>32.785982793536199</v>
      </c>
      <c r="P282">
        <f t="shared" si="45"/>
        <v>4.4428283644912856</v>
      </c>
      <c r="Q282" s="3">
        <f t="shared" si="46"/>
        <v>16.751365886833025</v>
      </c>
      <c r="R282">
        <f t="shared" si="47"/>
        <v>2.2316748855638071</v>
      </c>
      <c r="S282">
        <f t="shared" si="48"/>
        <v>2</v>
      </c>
      <c r="T282">
        <v>-1.4859657236187775</v>
      </c>
    </row>
    <row r="283" spans="1:20">
      <c r="A283">
        <v>271</v>
      </c>
      <c r="B283" t="s">
        <v>416</v>
      </c>
      <c r="C283">
        <v>52400</v>
      </c>
      <c r="D283">
        <v>33600</v>
      </c>
      <c r="E283" s="2">
        <v>19.686426000000001</v>
      </c>
      <c r="F283" s="2">
        <v>0.14193369</v>
      </c>
      <c r="G283" s="3">
        <v>3.0289006000000001</v>
      </c>
      <c r="H283">
        <f t="shared" si="41"/>
        <v>-0.88870497521866287</v>
      </c>
      <c r="I283">
        <f t="shared" si="41"/>
        <v>-0.25720324052976451</v>
      </c>
      <c r="J283">
        <f t="shared" si="41"/>
        <v>0.81336017378079739</v>
      </c>
      <c r="K283">
        <f t="shared" si="40"/>
        <v>-0.48651585241220469</v>
      </c>
      <c r="L283" s="3">
        <f t="shared" si="40"/>
        <v>0.91407755611909003</v>
      </c>
      <c r="M283">
        <f t="shared" si="42"/>
        <v>4.4793596270369314</v>
      </c>
      <c r="N283">
        <f t="shared" si="43"/>
        <v>1.2980767293965745</v>
      </c>
      <c r="O283">
        <f t="shared" si="44"/>
        <v>22.298280262338054</v>
      </c>
      <c r="P283">
        <f t="shared" si="45"/>
        <v>2.6800990117896242</v>
      </c>
      <c r="Q283" s="3">
        <f t="shared" si="46"/>
        <v>8.456979276561146</v>
      </c>
      <c r="R283">
        <f t="shared" si="47"/>
        <v>1.2980767293965745</v>
      </c>
      <c r="S283">
        <f t="shared" si="48"/>
        <v>2</v>
      </c>
      <c r="T283">
        <v>-0.88870497521866287</v>
      </c>
    </row>
    <row r="284" spans="1:20">
      <c r="A284">
        <v>272</v>
      </c>
      <c r="B284" t="s">
        <v>417</v>
      </c>
      <c r="C284">
        <v>45400</v>
      </c>
      <c r="D284">
        <v>33800</v>
      </c>
      <c r="E284" s="2">
        <v>21.012121</v>
      </c>
      <c r="F284" s="2">
        <v>0.1135008</v>
      </c>
      <c r="G284" s="3">
        <v>3.0280406000000002</v>
      </c>
      <c r="H284">
        <f t="shared" si="41"/>
        <v>-1.1346358716187102</v>
      </c>
      <c r="I284">
        <f t="shared" si="41"/>
        <v>-0.24163466195597666</v>
      </c>
      <c r="J284">
        <f t="shared" si="41"/>
        <v>0.96359176338400687</v>
      </c>
      <c r="K284">
        <f t="shared" si="40"/>
        <v>-0.49651108620726242</v>
      </c>
      <c r="L284" s="3">
        <f t="shared" si="40"/>
        <v>0.91342329407902323</v>
      </c>
      <c r="M284">
        <f t="shared" si="42"/>
        <v>5.4432429566100673</v>
      </c>
      <c r="N284">
        <f t="shared" si="43"/>
        <v>1.2766932349829769</v>
      </c>
      <c r="O284">
        <f t="shared" si="44"/>
        <v>24.183841530161644</v>
      </c>
      <c r="P284">
        <f t="shared" si="45"/>
        <v>2.9266247633002491</v>
      </c>
      <c r="Q284" s="3">
        <f t="shared" si="46"/>
        <v>9.8498600539977197</v>
      </c>
      <c r="R284">
        <f t="shared" si="47"/>
        <v>1.2766932349829769</v>
      </c>
      <c r="S284">
        <f t="shared" si="48"/>
        <v>2</v>
      </c>
      <c r="T284">
        <v>-1.1346358716187102</v>
      </c>
    </row>
    <row r="285" spans="1:20">
      <c r="A285">
        <v>273</v>
      </c>
      <c r="B285" t="s">
        <v>419</v>
      </c>
      <c r="C285">
        <v>129200</v>
      </c>
      <c r="D285">
        <v>62000</v>
      </c>
      <c r="E285" s="2">
        <v>5.7357917</v>
      </c>
      <c r="F285" s="2">
        <v>5.5780468000000001</v>
      </c>
      <c r="G285" s="3">
        <v>3.0212083000000001</v>
      </c>
      <c r="H285">
        <f t="shared" si="41"/>
        <v>1.8095082881418547</v>
      </c>
      <c r="I285">
        <f t="shared" si="41"/>
        <v>1.9535349169481104</v>
      </c>
      <c r="J285">
        <f t="shared" si="41"/>
        <v>-0.76756603236922893</v>
      </c>
      <c r="K285">
        <f t="shared" si="40"/>
        <v>1.4244830460757072</v>
      </c>
      <c r="L285" s="3">
        <f t="shared" si="40"/>
        <v>0.90822548647861701</v>
      </c>
      <c r="M285">
        <f t="shared" si="42"/>
        <v>12.350583290023192</v>
      </c>
      <c r="N285">
        <f t="shared" si="43"/>
        <v>19.471005084529455</v>
      </c>
      <c r="O285">
        <f t="shared" si="44"/>
        <v>1.1213277011393177</v>
      </c>
      <c r="P285">
        <f t="shared" si="45"/>
        <v>21.530122973067428</v>
      </c>
      <c r="Q285" s="3">
        <f t="shared" si="46"/>
        <v>5.0879010820807835</v>
      </c>
      <c r="R285">
        <f t="shared" si="47"/>
        <v>1.1213277011393177</v>
      </c>
      <c r="S285">
        <f t="shared" si="48"/>
        <v>3</v>
      </c>
      <c r="T285">
        <v>1.8095082881418547</v>
      </c>
    </row>
    <row r="286" spans="1:20">
      <c r="A286">
        <v>274</v>
      </c>
      <c r="B286" t="s">
        <v>420</v>
      </c>
      <c r="C286">
        <v>82100</v>
      </c>
      <c r="D286">
        <v>49100</v>
      </c>
      <c r="E286" s="2">
        <v>10.116467999999999</v>
      </c>
      <c r="F286" s="2">
        <v>1.6375713000000001</v>
      </c>
      <c r="G286" s="3">
        <v>3.0191984000000001</v>
      </c>
      <c r="H286">
        <f t="shared" si="41"/>
        <v>0.15474468522153723</v>
      </c>
      <c r="I286">
        <f t="shared" si="41"/>
        <v>0.94936159893879402</v>
      </c>
      <c r="J286">
        <f t="shared" si="41"/>
        <v>-0.27113513077715345</v>
      </c>
      <c r="K286">
        <f t="shared" si="40"/>
        <v>3.9257207752669832E-2</v>
      </c>
      <c r="L286" s="3">
        <f t="shared" si="40"/>
        <v>0.90669641522939548</v>
      </c>
      <c r="M286">
        <f t="shared" si="42"/>
        <v>3.0404507991014253</v>
      </c>
      <c r="N286">
        <f t="shared" si="43"/>
        <v>5.5972222169391586</v>
      </c>
      <c r="O286">
        <f t="shared" si="44"/>
        <v>8.8913402762064333</v>
      </c>
      <c r="P286">
        <f t="shared" si="45"/>
        <v>7.0854891293585007</v>
      </c>
      <c r="Q286" s="3">
        <f t="shared" si="46"/>
        <v>1.8713030197152798</v>
      </c>
      <c r="R286">
        <f t="shared" si="47"/>
        <v>1.8713030197152798</v>
      </c>
      <c r="S286">
        <f t="shared" si="48"/>
        <v>5</v>
      </c>
      <c r="T286">
        <v>0.15474468522153723</v>
      </c>
    </row>
    <row r="287" spans="1:20">
      <c r="A287">
        <v>275</v>
      </c>
      <c r="B287" t="s">
        <v>421</v>
      </c>
      <c r="C287">
        <v>92500</v>
      </c>
      <c r="D287">
        <v>123600</v>
      </c>
      <c r="E287" s="2">
        <v>3.2558031000000001</v>
      </c>
      <c r="F287" s="2">
        <v>1.1552385000000001</v>
      </c>
      <c r="G287" s="3">
        <v>2.9930374999999998</v>
      </c>
      <c r="H287">
        <f t="shared" si="41"/>
        <v>0.52012773130160728</v>
      </c>
      <c r="I287">
        <f t="shared" si="41"/>
        <v>6.7486571176747692</v>
      </c>
      <c r="J287">
        <f t="shared" si="41"/>
        <v>-1.0486055094554656</v>
      </c>
      <c r="K287">
        <f t="shared" si="40"/>
        <v>-0.13030097303812507</v>
      </c>
      <c r="L287" s="3">
        <f t="shared" si="40"/>
        <v>0.88679399220150357</v>
      </c>
      <c r="M287">
        <f t="shared" si="42"/>
        <v>49.94477450708164</v>
      </c>
      <c r="N287">
        <f t="shared" si="43"/>
        <v>54.084789429694062</v>
      </c>
      <c r="O287">
        <f t="shared" si="44"/>
        <v>30.095314487843229</v>
      </c>
      <c r="P287">
        <f t="shared" si="45"/>
        <v>63.503639196020345</v>
      </c>
      <c r="Q287" s="3">
        <f t="shared" si="46"/>
        <v>35.363100832103115</v>
      </c>
      <c r="R287">
        <f t="shared" si="47"/>
        <v>30.095314487843229</v>
      </c>
      <c r="S287">
        <f t="shared" si="48"/>
        <v>3</v>
      </c>
      <c r="T287">
        <v>0.52012773130160728</v>
      </c>
    </row>
    <row r="288" spans="1:20">
      <c r="A288">
        <v>276</v>
      </c>
      <c r="B288" t="s">
        <v>423</v>
      </c>
      <c r="C288">
        <v>67900</v>
      </c>
      <c r="D288">
        <v>31900</v>
      </c>
      <c r="E288" s="2">
        <v>15.518421999999999</v>
      </c>
      <c r="F288" s="2">
        <v>0.30572688999999997</v>
      </c>
      <c r="G288" s="3">
        <v>2.9913371</v>
      </c>
      <c r="H288">
        <f t="shared" si="41"/>
        <v>-0.34414370461855848</v>
      </c>
      <c r="I288">
        <f t="shared" si="41"/>
        <v>-0.38953615840696126</v>
      </c>
      <c r="J288">
        <f t="shared" si="41"/>
        <v>0.34102991199921395</v>
      </c>
      <c r="K288">
        <f t="shared" si="40"/>
        <v>-0.4289363616168394</v>
      </c>
      <c r="L288" s="3">
        <f t="shared" si="40"/>
        <v>0.88550037920972491</v>
      </c>
      <c r="M288">
        <f t="shared" si="42"/>
        <v>2.5844224551859538</v>
      </c>
      <c r="N288">
        <f t="shared" si="43"/>
        <v>2.3337755150199633</v>
      </c>
      <c r="O288">
        <f t="shared" si="44"/>
        <v>18.553729651896866</v>
      </c>
      <c r="P288">
        <f t="shared" si="45"/>
        <v>2.6043427372636385</v>
      </c>
      <c r="Q288" s="3">
        <f t="shared" si="46"/>
        <v>5.749229579963548</v>
      </c>
      <c r="R288">
        <f t="shared" si="47"/>
        <v>2.3337755150199633</v>
      </c>
      <c r="S288">
        <f t="shared" si="48"/>
        <v>2</v>
      </c>
      <c r="T288">
        <v>-0.34414370461855848</v>
      </c>
    </row>
    <row r="289" spans="1:20">
      <c r="A289">
        <v>277</v>
      </c>
      <c r="B289" t="s">
        <v>424</v>
      </c>
      <c r="C289">
        <v>60700</v>
      </c>
      <c r="D289">
        <v>38000</v>
      </c>
      <c r="E289" s="2">
        <v>13.102926</v>
      </c>
      <c r="F289" s="2">
        <v>5.2976059999999998E-2</v>
      </c>
      <c r="G289" s="3">
        <v>2.9883479999999998</v>
      </c>
      <c r="H289">
        <f t="shared" si="41"/>
        <v>-0.59710119805860695</v>
      </c>
      <c r="I289">
        <f t="shared" si="41"/>
        <v>8.5305488093568235E-2</v>
      </c>
      <c r="J289">
        <f t="shared" si="41"/>
        <v>6.7298922774547493E-2</v>
      </c>
      <c r="K289">
        <f t="shared" si="40"/>
        <v>-0.51778781631401827</v>
      </c>
      <c r="L289" s="3">
        <f t="shared" si="40"/>
        <v>0.88322636215860373</v>
      </c>
      <c r="M289">
        <f t="shared" si="42"/>
        <v>2.3943044717754551</v>
      </c>
      <c r="N289">
        <f t="shared" si="43"/>
        <v>2.6906794778275689</v>
      </c>
      <c r="O289">
        <f t="shared" si="44"/>
        <v>17.483858600614898</v>
      </c>
      <c r="P289">
        <f t="shared" si="45"/>
        <v>3.3212735681353278</v>
      </c>
      <c r="Q289" s="3">
        <f t="shared" si="46"/>
        <v>4.8816660785282764</v>
      </c>
      <c r="R289">
        <f t="shared" si="47"/>
        <v>2.3943044717754551</v>
      </c>
      <c r="S289">
        <f t="shared" si="48"/>
        <v>1</v>
      </c>
      <c r="T289">
        <v>-0.59710119805860695</v>
      </c>
    </row>
    <row r="290" spans="1:20">
      <c r="A290">
        <v>278</v>
      </c>
      <c r="B290" t="s">
        <v>426</v>
      </c>
      <c r="C290">
        <v>64200</v>
      </c>
      <c r="D290">
        <v>43300</v>
      </c>
      <c r="E290" s="2">
        <v>12.322879</v>
      </c>
      <c r="F290" s="2">
        <v>0.26739329000000001</v>
      </c>
      <c r="G290" s="3">
        <v>2.9882221000000002</v>
      </c>
      <c r="H290">
        <f t="shared" si="41"/>
        <v>-0.47413574985858342</v>
      </c>
      <c r="I290">
        <f t="shared" si="41"/>
        <v>0.49787282029894631</v>
      </c>
      <c r="J290">
        <f t="shared" si="41"/>
        <v>-2.1098258157125925E-2</v>
      </c>
      <c r="K290">
        <f t="shared" si="40"/>
        <v>-0.44241206859584226</v>
      </c>
      <c r="L290" s="3">
        <f t="shared" si="40"/>
        <v>0.88313058123901755</v>
      </c>
      <c r="M290">
        <f t="shared" si="42"/>
        <v>2.5106365633546335</v>
      </c>
      <c r="N290">
        <f t="shared" si="43"/>
        <v>3.2221926082066448</v>
      </c>
      <c r="O290">
        <f t="shared" si="44"/>
        <v>14.988916645484554</v>
      </c>
      <c r="P290">
        <f t="shared" si="45"/>
        <v>4.3563429375436975</v>
      </c>
      <c r="Q290" s="3">
        <f t="shared" si="46"/>
        <v>3.808157586774727</v>
      </c>
      <c r="R290">
        <f t="shared" si="47"/>
        <v>2.5106365633546335</v>
      </c>
      <c r="S290">
        <f t="shared" si="48"/>
        <v>1</v>
      </c>
      <c r="T290">
        <v>-0.47413574985858342</v>
      </c>
    </row>
    <row r="291" spans="1:20">
      <c r="A291">
        <v>279</v>
      </c>
      <c r="B291" t="s">
        <v>427</v>
      </c>
      <c r="C291">
        <v>105300</v>
      </c>
      <c r="D291">
        <v>55700</v>
      </c>
      <c r="E291" s="2">
        <v>7.0405015999999998</v>
      </c>
      <c r="F291" s="2">
        <v>3.4900315000000002</v>
      </c>
      <c r="G291" s="3">
        <v>2.9875585999999998</v>
      </c>
      <c r="H291">
        <f t="shared" si="41"/>
        <v>0.96982994186169358</v>
      </c>
      <c r="I291">
        <f t="shared" si="41"/>
        <v>1.4631246918737932</v>
      </c>
      <c r="J291">
        <f t="shared" si="41"/>
        <v>-0.61971253495991196</v>
      </c>
      <c r="K291">
        <f t="shared" si="40"/>
        <v>0.69046687356712844</v>
      </c>
      <c r="L291" s="3">
        <f t="shared" si="40"/>
        <v>0.88262581046740751</v>
      </c>
      <c r="M291">
        <f t="shared" si="42"/>
        <v>6.0669084995040778</v>
      </c>
      <c r="N291">
        <f t="shared" si="43"/>
        <v>11.386552174239666</v>
      </c>
      <c r="O291">
        <f t="shared" si="44"/>
        <v>3.5358724613221737</v>
      </c>
      <c r="P291">
        <f t="shared" si="45"/>
        <v>12.910426617872028</v>
      </c>
      <c r="Q291" s="3">
        <f t="shared" si="46"/>
        <v>1.8424678850808527</v>
      </c>
      <c r="R291">
        <f t="shared" si="47"/>
        <v>1.8424678850808527</v>
      </c>
      <c r="S291">
        <f t="shared" si="48"/>
        <v>5</v>
      </c>
      <c r="T291">
        <v>0.96982994186169358</v>
      </c>
    </row>
    <row r="292" spans="1:20">
      <c r="A292">
        <v>280</v>
      </c>
      <c r="B292" t="s">
        <v>428</v>
      </c>
      <c r="C292">
        <v>110100</v>
      </c>
      <c r="D292">
        <v>54800</v>
      </c>
      <c r="E292" s="2">
        <v>7.4726261999999997</v>
      </c>
      <c r="F292" s="2">
        <v>7.3890843000000004</v>
      </c>
      <c r="G292" s="3">
        <v>2.9765636999999998</v>
      </c>
      <c r="H292">
        <f t="shared" si="41"/>
        <v>1.138468270821726</v>
      </c>
      <c r="I292">
        <f t="shared" si="41"/>
        <v>1.3930660882917478</v>
      </c>
      <c r="J292">
        <f t="shared" si="41"/>
        <v>-0.57074292613989597</v>
      </c>
      <c r="K292">
        <f t="shared" si="40"/>
        <v>2.0611310696890905</v>
      </c>
      <c r="L292" s="3">
        <f t="shared" si="40"/>
        <v>0.87426122243911464</v>
      </c>
      <c r="M292">
        <f t="shared" si="42"/>
        <v>10.817960419533854</v>
      </c>
      <c r="N292">
        <f t="shared" si="43"/>
        <v>16.706871526201887</v>
      </c>
      <c r="O292">
        <f t="shared" si="44"/>
        <v>1.3497873439167729</v>
      </c>
      <c r="P292">
        <f t="shared" si="45"/>
        <v>17.984828671107703</v>
      </c>
      <c r="Q292" s="3">
        <f t="shared" si="46"/>
        <v>5.4540809779816222</v>
      </c>
      <c r="R292">
        <f t="shared" si="47"/>
        <v>1.3497873439167729</v>
      </c>
      <c r="S292">
        <f t="shared" si="48"/>
        <v>3</v>
      </c>
      <c r="T292">
        <v>1.138468270821726</v>
      </c>
    </row>
    <row r="293" spans="1:20">
      <c r="A293">
        <v>281</v>
      </c>
      <c r="B293" t="s">
        <v>429</v>
      </c>
      <c r="C293">
        <v>63200</v>
      </c>
      <c r="D293">
        <v>43500</v>
      </c>
      <c r="E293" s="2">
        <v>9.7160186999999993</v>
      </c>
      <c r="F293" s="2">
        <v>0.17784512</v>
      </c>
      <c r="G293" s="3">
        <v>2.9729828999999999</v>
      </c>
      <c r="H293">
        <f t="shared" si="41"/>
        <v>-0.50926873505859016</v>
      </c>
      <c r="I293">
        <f t="shared" si="41"/>
        <v>0.51344139887273421</v>
      </c>
      <c r="J293">
        <f t="shared" si="41"/>
        <v>-0.31651520303698139</v>
      </c>
      <c r="K293">
        <f t="shared" si="40"/>
        <v>-0.47389162959261633</v>
      </c>
      <c r="L293" s="3">
        <f t="shared" si="40"/>
        <v>0.87153705788903135</v>
      </c>
      <c r="M293">
        <f t="shared" si="42"/>
        <v>2.249488512156693</v>
      </c>
      <c r="N293">
        <f t="shared" si="43"/>
        <v>4.1506118226416922</v>
      </c>
      <c r="O293">
        <f t="shared" si="44"/>
        <v>14.775357405729165</v>
      </c>
      <c r="P293">
        <f t="shared" si="45"/>
        <v>4.8134391315514771</v>
      </c>
      <c r="Q293" s="3">
        <f t="shared" si="46"/>
        <v>3.4731790869683916</v>
      </c>
      <c r="R293">
        <f t="shared" si="47"/>
        <v>2.249488512156693</v>
      </c>
      <c r="S293">
        <f t="shared" si="48"/>
        <v>1</v>
      </c>
      <c r="T293">
        <v>-0.50926873505859016</v>
      </c>
    </row>
    <row r="294" spans="1:20">
      <c r="A294">
        <v>282</v>
      </c>
      <c r="B294" t="s">
        <v>431</v>
      </c>
      <c r="C294">
        <v>37100</v>
      </c>
      <c r="D294">
        <v>31700</v>
      </c>
      <c r="E294" s="2">
        <v>30.505579000000001</v>
      </c>
      <c r="F294" s="2">
        <v>2.940489E-2</v>
      </c>
      <c r="G294" s="3">
        <v>2.9727177999999999</v>
      </c>
      <c r="H294">
        <f t="shared" si="41"/>
        <v>-1.4262396487787661</v>
      </c>
      <c r="I294">
        <f t="shared" si="41"/>
        <v>-0.40510473698074911</v>
      </c>
      <c r="J294">
        <f t="shared" si="41"/>
        <v>2.0394178668024456</v>
      </c>
      <c r="K294">
        <f t="shared" si="40"/>
        <v>-0.52607397206438522</v>
      </c>
      <c r="L294" s="3">
        <f t="shared" si="40"/>
        <v>0.87133537781133164</v>
      </c>
      <c r="M294">
        <f t="shared" si="42"/>
        <v>10.824600862143905</v>
      </c>
      <c r="N294">
        <f t="shared" si="43"/>
        <v>2.0591815575771553</v>
      </c>
      <c r="O294">
        <f t="shared" si="44"/>
        <v>32.079598653086947</v>
      </c>
      <c r="P294">
        <f t="shared" si="45"/>
        <v>4.8877760420585457</v>
      </c>
      <c r="Q294" s="3">
        <f t="shared" si="46"/>
        <v>16.538152840492391</v>
      </c>
      <c r="R294">
        <f t="shared" si="47"/>
        <v>2.0591815575771553</v>
      </c>
      <c r="S294">
        <f t="shared" si="48"/>
        <v>2</v>
      </c>
      <c r="T294">
        <v>-1.4262396487787661</v>
      </c>
    </row>
    <row r="295" spans="1:20">
      <c r="A295">
        <v>283</v>
      </c>
      <c r="B295" t="s">
        <v>432</v>
      </c>
      <c r="C295">
        <v>56400</v>
      </c>
      <c r="D295">
        <v>32800</v>
      </c>
      <c r="E295" s="2">
        <v>17.239675999999999</v>
      </c>
      <c r="F295" s="2">
        <v>4.4042949999999997E-2</v>
      </c>
      <c r="G295" s="3">
        <v>2.9703127999999999</v>
      </c>
      <c r="H295">
        <f t="shared" si="41"/>
        <v>-0.74817303441863592</v>
      </c>
      <c r="I295">
        <f t="shared" si="41"/>
        <v>-0.31947755482491591</v>
      </c>
      <c r="J295">
        <f t="shared" si="41"/>
        <v>0.53608739092979973</v>
      </c>
      <c r="K295">
        <f t="shared" si="40"/>
        <v>-0.52092814158404777</v>
      </c>
      <c r="L295" s="3">
        <f t="shared" si="40"/>
        <v>0.86950572640858637</v>
      </c>
      <c r="M295">
        <f t="shared" si="42"/>
        <v>3.4232568719136154</v>
      </c>
      <c r="N295">
        <f t="shared" si="43"/>
        <v>1.7880621070295861</v>
      </c>
      <c r="O295">
        <f t="shared" si="44"/>
        <v>21.068102055038963</v>
      </c>
      <c r="P295">
        <f t="shared" si="45"/>
        <v>2.4261762026288074</v>
      </c>
      <c r="Q295" s="3">
        <f t="shared" si="46"/>
        <v>7.2365473564693685</v>
      </c>
      <c r="R295">
        <f t="shared" si="47"/>
        <v>1.7880621070295861</v>
      </c>
      <c r="S295">
        <f t="shared" si="48"/>
        <v>2</v>
      </c>
      <c r="T295">
        <v>-0.74817303441863592</v>
      </c>
    </row>
    <row r="296" spans="1:20">
      <c r="A296">
        <v>284</v>
      </c>
      <c r="B296" t="s">
        <v>434</v>
      </c>
      <c r="C296">
        <v>94600</v>
      </c>
      <c r="D296">
        <v>73300</v>
      </c>
      <c r="E296" s="2">
        <v>5.5987391000000004</v>
      </c>
      <c r="F296" s="2">
        <v>1.0683598999999999</v>
      </c>
      <c r="G296" s="3">
        <v>2.9669976</v>
      </c>
      <c r="H296">
        <f t="shared" si="41"/>
        <v>0.59390700022162146</v>
      </c>
      <c r="I296">
        <f t="shared" si="41"/>
        <v>2.8331596063671243</v>
      </c>
      <c r="J296">
        <f t="shared" si="41"/>
        <v>-0.78309722918090341</v>
      </c>
      <c r="K296">
        <f t="shared" si="40"/>
        <v>-0.16084207943945458</v>
      </c>
      <c r="L296" s="3">
        <f t="shared" si="40"/>
        <v>0.86698362232110993</v>
      </c>
      <c r="M296">
        <f t="shared" si="42"/>
        <v>10.860160340884686</v>
      </c>
      <c r="N296">
        <f t="shared" si="43"/>
        <v>15.562085477529338</v>
      </c>
      <c r="O296">
        <f t="shared" si="44"/>
        <v>7.8389373305285988</v>
      </c>
      <c r="P296">
        <f t="shared" si="45"/>
        <v>19.062854087636989</v>
      </c>
      <c r="Q296" s="3">
        <f t="shared" si="46"/>
        <v>4.8355086926267079</v>
      </c>
      <c r="R296">
        <f t="shared" si="47"/>
        <v>4.8355086926267079</v>
      </c>
      <c r="S296">
        <f t="shared" si="48"/>
        <v>5</v>
      </c>
      <c r="T296">
        <v>0.59390700022162146</v>
      </c>
    </row>
    <row r="297" spans="1:20">
      <c r="A297">
        <v>285</v>
      </c>
      <c r="B297" t="s">
        <v>436</v>
      </c>
      <c r="C297">
        <v>51800</v>
      </c>
      <c r="D297">
        <v>30500</v>
      </c>
      <c r="E297" s="2">
        <v>19.784144999999999</v>
      </c>
      <c r="F297" s="2">
        <v>0.15246615999999999</v>
      </c>
      <c r="G297" s="3">
        <v>2.9645370999999998</v>
      </c>
      <c r="H297">
        <f t="shared" si="41"/>
        <v>-0.90978476633866701</v>
      </c>
      <c r="I297">
        <f t="shared" si="41"/>
        <v>-0.49851620842347621</v>
      </c>
      <c r="J297">
        <f t="shared" si="41"/>
        <v>0.82443397333833945</v>
      </c>
      <c r="K297">
        <f t="shared" si="40"/>
        <v>-0.48281329174779708</v>
      </c>
      <c r="L297" s="3">
        <f t="shared" si="40"/>
        <v>0.86511174819368575</v>
      </c>
      <c r="M297">
        <f t="shared" si="42"/>
        <v>4.5251781811313165</v>
      </c>
      <c r="N297">
        <f t="shared" si="43"/>
        <v>1.5698447341670223</v>
      </c>
      <c r="O297">
        <f t="shared" si="44"/>
        <v>23.481321089729462</v>
      </c>
      <c r="P297">
        <f t="shared" si="45"/>
        <v>2.3444573150696773</v>
      </c>
      <c r="Q297" s="3">
        <f t="shared" si="46"/>
        <v>9.0793371260491647</v>
      </c>
      <c r="R297">
        <f t="shared" si="47"/>
        <v>1.5698447341670223</v>
      </c>
      <c r="S297">
        <f t="shared" si="48"/>
        <v>2</v>
      </c>
      <c r="T297">
        <v>-0.90978476633866701</v>
      </c>
    </row>
    <row r="298" spans="1:20">
      <c r="A298">
        <v>286</v>
      </c>
      <c r="B298" t="s">
        <v>437</v>
      </c>
      <c r="C298">
        <v>142000</v>
      </c>
      <c r="D298">
        <v>69900</v>
      </c>
      <c r="E298" s="2">
        <v>4.3338102999999997</v>
      </c>
      <c r="F298" s="2">
        <v>13.383201</v>
      </c>
      <c r="G298" s="3">
        <v>2.9592475999999999</v>
      </c>
      <c r="H298">
        <f t="shared" si="41"/>
        <v>2.259210498701941</v>
      </c>
      <c r="I298">
        <f t="shared" si="41"/>
        <v>2.5684937706127307</v>
      </c>
      <c r="J298">
        <f t="shared" si="41"/>
        <v>-0.92644261734249456</v>
      </c>
      <c r="K298">
        <f t="shared" si="40"/>
        <v>4.1682892872096957</v>
      </c>
      <c r="L298" s="3">
        <f t="shared" si="40"/>
        <v>0.86108765626236716</v>
      </c>
      <c r="M298">
        <f t="shared" si="42"/>
        <v>34.20809676738363</v>
      </c>
      <c r="N298">
        <f t="shared" si="43"/>
        <v>43.533671144688114</v>
      </c>
      <c r="O298">
        <f t="shared" si="44"/>
        <v>5.3479708427935808</v>
      </c>
      <c r="P298">
        <f t="shared" si="45"/>
        <v>45.753861319149955</v>
      </c>
      <c r="Q298" s="3">
        <f t="shared" si="46"/>
        <v>22.741557603861796</v>
      </c>
      <c r="R298">
        <f t="shared" si="47"/>
        <v>5.3479708427935808</v>
      </c>
      <c r="S298">
        <f t="shared" si="48"/>
        <v>3</v>
      </c>
      <c r="T298">
        <v>2.259210498701941</v>
      </c>
    </row>
    <row r="299" spans="1:20">
      <c r="A299">
        <v>287</v>
      </c>
      <c r="B299" t="s">
        <v>438</v>
      </c>
      <c r="C299">
        <v>98500</v>
      </c>
      <c r="D299">
        <v>47900</v>
      </c>
      <c r="E299" s="2">
        <v>7.8898010000000003</v>
      </c>
      <c r="F299" s="2">
        <v>5.4661740999999999</v>
      </c>
      <c r="G299" s="3">
        <v>2.9580679000000001</v>
      </c>
      <c r="H299">
        <f t="shared" si="41"/>
        <v>0.73092564250164771</v>
      </c>
      <c r="I299">
        <f t="shared" si="41"/>
        <v>0.85595012749606691</v>
      </c>
      <c r="J299">
        <f t="shared" si="41"/>
        <v>-0.5234674718714547</v>
      </c>
      <c r="K299">
        <f t="shared" si="40"/>
        <v>1.3851555703324976</v>
      </c>
      <c r="L299" s="3">
        <f t="shared" si="40"/>
        <v>0.86019017611275461</v>
      </c>
      <c r="M299">
        <f t="shared" si="42"/>
        <v>5.8672862398908876</v>
      </c>
      <c r="N299">
        <f t="shared" si="43"/>
        <v>10.994500405871621</v>
      </c>
      <c r="O299">
        <f t="shared" si="44"/>
        <v>3.4487667524973098</v>
      </c>
      <c r="P299">
        <f t="shared" si="45"/>
        <v>11.528624889268198</v>
      </c>
      <c r="Q299" s="3">
        <f t="shared" si="46"/>
        <v>2.8642437236489222</v>
      </c>
      <c r="R299">
        <f t="shared" si="47"/>
        <v>2.8642437236489222</v>
      </c>
      <c r="S299">
        <f t="shared" si="48"/>
        <v>5</v>
      </c>
      <c r="T299">
        <v>0.73092564250164771</v>
      </c>
    </row>
    <row r="300" spans="1:20">
      <c r="A300">
        <v>288</v>
      </c>
      <c r="B300" t="s">
        <v>439</v>
      </c>
      <c r="C300">
        <v>62800</v>
      </c>
      <c r="D300">
        <v>30800</v>
      </c>
      <c r="E300" s="2">
        <v>16.697123999999999</v>
      </c>
      <c r="F300" s="2">
        <v>0.2506215</v>
      </c>
      <c r="G300" s="3">
        <v>2.9531231</v>
      </c>
      <c r="H300">
        <f t="shared" si="41"/>
        <v>-0.52332192913859288</v>
      </c>
      <c r="I300">
        <f t="shared" si="41"/>
        <v>-0.47516334056279447</v>
      </c>
      <c r="J300">
        <f t="shared" si="41"/>
        <v>0.47460382992790967</v>
      </c>
      <c r="K300">
        <f t="shared" si="40"/>
        <v>-0.44830798569085473</v>
      </c>
      <c r="L300" s="3">
        <f t="shared" si="40"/>
        <v>0.85642832153633253</v>
      </c>
      <c r="M300">
        <f t="shared" si="42"/>
        <v>3.005783227371015</v>
      </c>
      <c r="N300">
        <f t="shared" si="43"/>
        <v>2.0941412047139445</v>
      </c>
      <c r="O300">
        <f t="shared" si="44"/>
        <v>20.159670313177607</v>
      </c>
      <c r="P300">
        <f t="shared" si="45"/>
        <v>2.3022178608230721</v>
      </c>
      <c r="Q300" s="3">
        <f t="shared" si="46"/>
        <v>6.7226611352197967</v>
      </c>
      <c r="R300">
        <f t="shared" si="47"/>
        <v>2.0941412047139445</v>
      </c>
      <c r="S300">
        <f t="shared" si="48"/>
        <v>2</v>
      </c>
      <c r="T300">
        <v>-0.52332192913859288</v>
      </c>
    </row>
    <row r="301" spans="1:20">
      <c r="A301">
        <v>289</v>
      </c>
      <c r="B301" t="s">
        <v>440</v>
      </c>
      <c r="C301">
        <v>40800</v>
      </c>
      <c r="D301">
        <v>22200</v>
      </c>
      <c r="E301" s="2">
        <v>31.473413000000001</v>
      </c>
      <c r="F301" s="2">
        <v>0.22846111999999999</v>
      </c>
      <c r="G301" s="3">
        <v>2.9480914999999999</v>
      </c>
      <c r="H301">
        <f t="shared" si="41"/>
        <v>-1.2962476035387411</v>
      </c>
      <c r="I301">
        <f t="shared" si="41"/>
        <v>-1.144612219235672</v>
      </c>
      <c r="J301">
        <f t="shared" si="41"/>
        <v>2.1490956134123618</v>
      </c>
      <c r="K301">
        <f t="shared" si="40"/>
        <v>-0.45609819551783048</v>
      </c>
      <c r="L301" s="3">
        <f t="shared" si="40"/>
        <v>0.85260043214005243</v>
      </c>
      <c r="M301">
        <f t="shared" si="42"/>
        <v>11.881016426093334</v>
      </c>
      <c r="N301">
        <f t="shared" si="43"/>
        <v>3.2402600258258056</v>
      </c>
      <c r="O301">
        <f t="shared" si="44"/>
        <v>35.590230053672094</v>
      </c>
      <c r="P301">
        <f t="shared" si="45"/>
        <v>4.9491830729422759</v>
      </c>
      <c r="Q301" s="3">
        <f t="shared" si="46"/>
        <v>18.997309563562382</v>
      </c>
      <c r="R301">
        <f t="shared" si="47"/>
        <v>3.2402600258258056</v>
      </c>
      <c r="S301">
        <f t="shared" si="48"/>
        <v>2</v>
      </c>
      <c r="T301">
        <v>-1.2962476035387411</v>
      </c>
    </row>
    <row r="302" spans="1:20">
      <c r="A302">
        <v>290</v>
      </c>
      <c r="B302" t="s">
        <v>443</v>
      </c>
      <c r="C302">
        <v>53800</v>
      </c>
      <c r="D302">
        <v>30800</v>
      </c>
      <c r="E302" s="2">
        <v>17.644911</v>
      </c>
      <c r="F302" s="2">
        <v>8.8583339999999997E-2</v>
      </c>
      <c r="G302" s="3">
        <v>2.9473791</v>
      </c>
      <c r="H302">
        <f t="shared" si="41"/>
        <v>-0.83951879593865353</v>
      </c>
      <c r="I302">
        <f t="shared" si="41"/>
        <v>-0.47516334056279447</v>
      </c>
      <c r="J302">
        <f t="shared" si="41"/>
        <v>0.5820097925477109</v>
      </c>
      <c r="K302">
        <f t="shared" si="40"/>
        <v>-0.50527051369701093</v>
      </c>
      <c r="L302" s="3">
        <f t="shared" si="40"/>
        <v>0.85205845972453664</v>
      </c>
      <c r="M302">
        <f t="shared" si="42"/>
        <v>3.6993190556120399</v>
      </c>
      <c r="N302">
        <f t="shared" si="43"/>
        <v>1.8795187088098737</v>
      </c>
      <c r="O302">
        <f t="shared" si="44"/>
        <v>22.292563250121791</v>
      </c>
      <c r="P302">
        <f t="shared" si="45"/>
        <v>2.2586131724104339</v>
      </c>
      <c r="Q302" s="3">
        <f t="shared" si="46"/>
        <v>8.0102931164714057</v>
      </c>
      <c r="R302">
        <f t="shared" si="47"/>
        <v>1.8795187088098737</v>
      </c>
      <c r="S302">
        <f t="shared" si="48"/>
        <v>2</v>
      </c>
      <c r="T302">
        <v>-0.83951879593865353</v>
      </c>
    </row>
    <row r="303" spans="1:20">
      <c r="A303">
        <v>291</v>
      </c>
      <c r="B303" t="s">
        <v>445</v>
      </c>
      <c r="C303">
        <v>51600</v>
      </c>
      <c r="D303">
        <v>28400</v>
      </c>
      <c r="E303" s="2">
        <v>22.349018000000001</v>
      </c>
      <c r="F303" s="2">
        <v>5.0363600000000001E-2</v>
      </c>
      <c r="G303" s="3">
        <v>2.9472643999999999</v>
      </c>
      <c r="H303">
        <f t="shared" si="41"/>
        <v>-0.91681136337866831</v>
      </c>
      <c r="I303">
        <f t="shared" si="41"/>
        <v>-0.66198628344824872</v>
      </c>
      <c r="J303">
        <f t="shared" si="41"/>
        <v>1.1150927960089789</v>
      </c>
      <c r="K303">
        <f t="shared" si="40"/>
        <v>-0.51870619458932676</v>
      </c>
      <c r="L303" s="3">
        <f t="shared" si="40"/>
        <v>0.85197119942686717</v>
      </c>
      <c r="M303">
        <f t="shared" si="42"/>
        <v>5.6054934313437732</v>
      </c>
      <c r="N303">
        <f t="shared" si="43"/>
        <v>1.5569552409150611</v>
      </c>
      <c r="O303">
        <f t="shared" si="44"/>
        <v>25.640890141738005</v>
      </c>
      <c r="P303">
        <f t="shared" si="45"/>
        <v>2.4493954397564108</v>
      </c>
      <c r="Q303" s="3">
        <f t="shared" si="46"/>
        <v>10.680180559368445</v>
      </c>
      <c r="R303">
        <f t="shared" si="47"/>
        <v>1.5569552409150611</v>
      </c>
      <c r="S303">
        <f t="shared" si="48"/>
        <v>2</v>
      </c>
      <c r="T303">
        <v>-0.91681136337866831</v>
      </c>
    </row>
    <row r="304" spans="1:20">
      <c r="A304">
        <v>292</v>
      </c>
      <c r="B304" t="s">
        <v>447</v>
      </c>
      <c r="C304">
        <v>52600</v>
      </c>
      <c r="D304">
        <v>36200</v>
      </c>
      <c r="E304" s="2">
        <v>18.183444999999999</v>
      </c>
      <c r="F304" s="2">
        <v>0.15855858</v>
      </c>
      <c r="G304" s="3">
        <v>2.9438971999999999</v>
      </c>
      <c r="H304">
        <f t="shared" si="41"/>
        <v>-0.88167837817866157</v>
      </c>
      <c r="I304">
        <f t="shared" si="41"/>
        <v>-5.4811719070522437E-2</v>
      </c>
      <c r="J304">
        <f t="shared" si="41"/>
        <v>0.64303802217471762</v>
      </c>
      <c r="K304">
        <f t="shared" si="40"/>
        <v>-0.48067157621069601</v>
      </c>
      <c r="L304" s="3">
        <f t="shared" si="40"/>
        <v>0.84940953530906094</v>
      </c>
      <c r="M304">
        <f t="shared" si="42"/>
        <v>3.8480795995709709</v>
      </c>
      <c r="N304">
        <f t="shared" si="43"/>
        <v>1.5787835162865598</v>
      </c>
      <c r="O304">
        <f t="shared" si="44"/>
        <v>20.705329360295558</v>
      </c>
      <c r="P304">
        <f t="shared" si="45"/>
        <v>2.7047165130028334</v>
      </c>
      <c r="Q304" s="3">
        <f t="shared" si="46"/>
        <v>7.3176673261486815</v>
      </c>
      <c r="R304">
        <f t="shared" si="47"/>
        <v>1.5787835162865598</v>
      </c>
      <c r="S304">
        <f t="shared" si="48"/>
        <v>2</v>
      </c>
      <c r="T304">
        <v>-0.88167837817866157</v>
      </c>
    </row>
    <row r="305" spans="1:20">
      <c r="A305">
        <v>293</v>
      </c>
      <c r="B305" t="s">
        <v>449</v>
      </c>
      <c r="C305">
        <v>110500</v>
      </c>
      <c r="D305">
        <v>55200</v>
      </c>
      <c r="E305" s="2">
        <v>6.7293630000000002</v>
      </c>
      <c r="F305" s="2">
        <v>5.9344710999999997</v>
      </c>
      <c r="G305" s="3">
        <v>2.9426432</v>
      </c>
      <c r="H305">
        <f t="shared" si="41"/>
        <v>1.1525214649017286</v>
      </c>
      <c r="I305">
        <f t="shared" si="41"/>
        <v>1.4242032454393236</v>
      </c>
      <c r="J305">
        <f t="shared" si="41"/>
        <v>-0.65497166052417599</v>
      </c>
      <c r="K305">
        <f t="shared" si="40"/>
        <v>1.5497796377601882</v>
      </c>
      <c r="L305" s="3">
        <f t="shared" si="40"/>
        <v>0.84845552996226581</v>
      </c>
      <c r="M305">
        <f t="shared" si="42"/>
        <v>8.712632666290439</v>
      </c>
      <c r="N305">
        <f t="shared" si="43"/>
        <v>14.895825709664569</v>
      </c>
      <c r="O305">
        <f t="shared" si="44"/>
        <v>1.5314598253183989</v>
      </c>
      <c r="P305">
        <f t="shared" si="45"/>
        <v>16.025146793298422</v>
      </c>
      <c r="Q305" s="3">
        <f t="shared" si="46"/>
        <v>3.6215388267100668</v>
      </c>
      <c r="R305">
        <f t="shared" si="47"/>
        <v>1.5314598253183989</v>
      </c>
      <c r="S305">
        <f t="shared" si="48"/>
        <v>3</v>
      </c>
      <c r="T305">
        <v>1.1525214649017286</v>
      </c>
    </row>
    <row r="306" spans="1:20">
      <c r="A306">
        <v>294</v>
      </c>
      <c r="B306" t="s">
        <v>450</v>
      </c>
      <c r="C306">
        <v>119600</v>
      </c>
      <c r="D306">
        <v>79800</v>
      </c>
      <c r="E306" s="2">
        <v>4.855969</v>
      </c>
      <c r="F306" s="2">
        <v>4.630878</v>
      </c>
      <c r="G306" s="3">
        <v>2.9418633000000001</v>
      </c>
      <c r="H306">
        <f t="shared" si="41"/>
        <v>1.4722316302217899</v>
      </c>
      <c r="I306">
        <f t="shared" si="41"/>
        <v>3.3391384100152295</v>
      </c>
      <c r="J306">
        <f t="shared" si="41"/>
        <v>-0.86727008404777328</v>
      </c>
      <c r="K306">
        <f t="shared" si="40"/>
        <v>1.0915174699635286</v>
      </c>
      <c r="L306" s="3">
        <f t="shared" si="40"/>
        <v>0.84786220558430281</v>
      </c>
      <c r="M306">
        <f t="shared" si="42"/>
        <v>17.931965886690634</v>
      </c>
      <c r="N306">
        <f t="shared" si="43"/>
        <v>24.591454873353044</v>
      </c>
      <c r="O306">
        <f t="shared" si="44"/>
        <v>3.5584818630097823</v>
      </c>
      <c r="P306">
        <f t="shared" si="45"/>
        <v>28.465759300010596</v>
      </c>
      <c r="Q306" s="3">
        <f t="shared" si="46"/>
        <v>8.4183128603889834</v>
      </c>
      <c r="R306">
        <f t="shared" si="47"/>
        <v>3.5584818630097823</v>
      </c>
      <c r="S306">
        <f t="shared" si="48"/>
        <v>3</v>
      </c>
      <c r="T306">
        <v>1.4722316302217899</v>
      </c>
    </row>
    <row r="307" spans="1:20">
      <c r="A307">
        <v>295</v>
      </c>
      <c r="B307" t="s">
        <v>451</v>
      </c>
      <c r="C307">
        <v>64800</v>
      </c>
      <c r="D307">
        <v>34200</v>
      </c>
      <c r="E307" s="2">
        <v>15.408872000000001</v>
      </c>
      <c r="F307" s="2">
        <v>0.57307916999999997</v>
      </c>
      <c r="G307" s="3">
        <v>2.9401546000000001</v>
      </c>
      <c r="H307">
        <f t="shared" si="41"/>
        <v>-0.45305595873857935</v>
      </c>
      <c r="I307">
        <f t="shared" si="41"/>
        <v>-0.21049750480840096</v>
      </c>
      <c r="J307">
        <f t="shared" si="41"/>
        <v>0.3286153893216513</v>
      </c>
      <c r="K307">
        <f t="shared" si="40"/>
        <v>-0.33495194623585917</v>
      </c>
      <c r="L307" s="3">
        <f t="shared" si="40"/>
        <v>0.84656227820306751</v>
      </c>
      <c r="M307">
        <f t="shared" si="42"/>
        <v>2.5012995603984463</v>
      </c>
      <c r="N307">
        <f t="shared" si="43"/>
        <v>2.2722544966769775</v>
      </c>
      <c r="O307">
        <f t="shared" si="44"/>
        <v>17.649500637706044</v>
      </c>
      <c r="P307">
        <f t="shared" si="45"/>
        <v>2.6137709832893998</v>
      </c>
      <c r="Q307" s="3">
        <f t="shared" si="46"/>
        <v>5.3847066488754756</v>
      </c>
      <c r="R307">
        <f t="shared" si="47"/>
        <v>2.2722544966769775</v>
      </c>
      <c r="S307">
        <f t="shared" si="48"/>
        <v>2</v>
      </c>
      <c r="T307">
        <v>-0.45305595873857935</v>
      </c>
    </row>
    <row r="308" spans="1:20">
      <c r="A308">
        <v>296</v>
      </c>
      <c r="B308" t="s">
        <v>452</v>
      </c>
      <c r="C308">
        <v>60500</v>
      </c>
      <c r="D308">
        <v>35300</v>
      </c>
      <c r="E308" s="2">
        <v>17.636351000000001</v>
      </c>
      <c r="F308" s="2">
        <v>0.12008835</v>
      </c>
      <c r="G308" s="3">
        <v>2.9371752999999998</v>
      </c>
      <c r="H308">
        <f t="shared" si="41"/>
        <v>-0.60412779509860837</v>
      </c>
      <c r="I308">
        <f t="shared" si="41"/>
        <v>-0.12487032265256777</v>
      </c>
      <c r="J308">
        <f t="shared" si="41"/>
        <v>0.58103974860321139</v>
      </c>
      <c r="K308">
        <f t="shared" si="40"/>
        <v>-0.49419531379064796</v>
      </c>
      <c r="L308" s="3">
        <f t="shared" si="40"/>
        <v>0.84429571669612391</v>
      </c>
      <c r="M308">
        <f t="shared" si="42"/>
        <v>3.259402645966829</v>
      </c>
      <c r="N308">
        <f t="shared" si="43"/>
        <v>1.6988355328757643</v>
      </c>
      <c r="O308">
        <f t="shared" si="44"/>
        <v>19.489658703523094</v>
      </c>
      <c r="P308">
        <f t="shared" si="45"/>
        <v>2.5749128579983922</v>
      </c>
      <c r="Q308" s="3">
        <f t="shared" si="46"/>
        <v>6.4249618864565381</v>
      </c>
      <c r="R308">
        <f t="shared" si="47"/>
        <v>1.6988355328757643</v>
      </c>
      <c r="S308">
        <f t="shared" si="48"/>
        <v>2</v>
      </c>
      <c r="T308">
        <v>-0.60412779509860837</v>
      </c>
    </row>
    <row r="309" spans="1:20">
      <c r="A309">
        <v>297</v>
      </c>
      <c r="B309" t="s">
        <v>454</v>
      </c>
      <c r="C309">
        <v>119700</v>
      </c>
      <c r="D309">
        <v>61100</v>
      </c>
      <c r="E309" s="2">
        <v>5.6894026000000002</v>
      </c>
      <c r="F309" s="2">
        <v>7.2329192000000004</v>
      </c>
      <c r="G309" s="3">
        <v>2.9369733</v>
      </c>
      <c r="H309">
        <f t="shared" si="41"/>
        <v>1.4757449287417905</v>
      </c>
      <c r="I309">
        <f t="shared" si="41"/>
        <v>1.8834763133660652</v>
      </c>
      <c r="J309">
        <f t="shared" si="41"/>
        <v>-0.77282297927878374</v>
      </c>
      <c r="K309">
        <f t="shared" si="40"/>
        <v>2.006233143902139</v>
      </c>
      <c r="L309" s="3">
        <f t="shared" si="40"/>
        <v>0.84414204119368963</v>
      </c>
      <c r="M309">
        <f t="shared" si="42"/>
        <v>13.166572000453968</v>
      </c>
      <c r="N309">
        <f t="shared" si="43"/>
        <v>20.310149526511101</v>
      </c>
      <c r="O309">
        <f t="shared" si="44"/>
        <v>0.60747056613978256</v>
      </c>
      <c r="P309">
        <f t="shared" si="45"/>
        <v>21.893672138786382</v>
      </c>
      <c r="Q309" s="3">
        <f t="shared" si="46"/>
        <v>6.1625300052889749</v>
      </c>
      <c r="R309">
        <f t="shared" si="47"/>
        <v>0.60747056613978256</v>
      </c>
      <c r="S309">
        <f t="shared" si="48"/>
        <v>3</v>
      </c>
      <c r="T309">
        <v>1.4757449287417905</v>
      </c>
    </row>
    <row r="310" spans="1:20">
      <c r="A310">
        <v>298</v>
      </c>
      <c r="B310" t="s">
        <v>455</v>
      </c>
      <c r="C310">
        <v>36400</v>
      </c>
      <c r="D310">
        <v>25200</v>
      </c>
      <c r="E310" s="2">
        <v>32.559699999999999</v>
      </c>
      <c r="F310" s="2">
        <v>0</v>
      </c>
      <c r="G310" s="3">
        <v>2.9314469999999999</v>
      </c>
      <c r="H310">
        <f t="shared" si="41"/>
        <v>-1.4508327384187707</v>
      </c>
      <c r="I310">
        <f t="shared" si="41"/>
        <v>-0.91108354062885433</v>
      </c>
      <c r="J310">
        <f t="shared" si="41"/>
        <v>2.2721967963958543</v>
      </c>
      <c r="K310">
        <f t="shared" si="40"/>
        <v>-0.53641090053939955</v>
      </c>
      <c r="L310" s="3">
        <f t="shared" si="40"/>
        <v>0.83993779897040843</v>
      </c>
      <c r="M310">
        <f t="shared" si="42"/>
        <v>12.621746155127838</v>
      </c>
      <c r="N310">
        <f t="shared" si="43"/>
        <v>3.188961481600268</v>
      </c>
      <c r="O310">
        <f t="shared" si="44"/>
        <v>36.340926868777537</v>
      </c>
      <c r="P310">
        <f t="shared" si="45"/>
        <v>5.4125171116681745</v>
      </c>
      <c r="Q310" s="3">
        <f t="shared" si="46"/>
        <v>19.592311431213624</v>
      </c>
      <c r="R310">
        <f t="shared" si="47"/>
        <v>3.188961481600268</v>
      </c>
      <c r="S310">
        <f t="shared" si="48"/>
        <v>2</v>
      </c>
      <c r="T310">
        <v>-1.4508327384187707</v>
      </c>
    </row>
    <row r="311" spans="1:20">
      <c r="A311">
        <v>299</v>
      </c>
      <c r="B311" t="s">
        <v>456</v>
      </c>
      <c r="C311">
        <v>139800</v>
      </c>
      <c r="D311">
        <v>82400</v>
      </c>
      <c r="E311" s="2">
        <v>3.9317533999999998</v>
      </c>
      <c r="F311" s="2">
        <v>5.3890710000000004</v>
      </c>
      <c r="G311" s="3">
        <v>2.9232727999999999</v>
      </c>
      <c r="H311">
        <f t="shared" si="41"/>
        <v>2.1819179312619261</v>
      </c>
      <c r="I311">
        <f t="shared" si="41"/>
        <v>3.5415299314744715</v>
      </c>
      <c r="J311">
        <f t="shared" si="41"/>
        <v>-0.972004867481432</v>
      </c>
      <c r="K311">
        <f t="shared" si="40"/>
        <v>1.3580509210751164</v>
      </c>
      <c r="L311" s="3">
        <f t="shared" si="40"/>
        <v>0.83371911435655366</v>
      </c>
      <c r="M311">
        <f t="shared" si="42"/>
        <v>22.842762725787669</v>
      </c>
      <c r="N311">
        <f t="shared" si="43"/>
        <v>31.056975338486609</v>
      </c>
      <c r="O311">
        <f t="shared" si="44"/>
        <v>3.7953471732281705</v>
      </c>
      <c r="P311">
        <f t="shared" si="45"/>
        <v>34.940184166987635</v>
      </c>
      <c r="Q311" s="3">
        <f t="shared" si="46"/>
        <v>11.513129071304103</v>
      </c>
      <c r="R311">
        <f t="shared" si="47"/>
        <v>3.7953471732281705</v>
      </c>
      <c r="S311">
        <f t="shared" si="48"/>
        <v>3</v>
      </c>
      <c r="T311">
        <v>2.1819179312619261</v>
      </c>
    </row>
    <row r="312" spans="1:20">
      <c r="A312">
        <v>300</v>
      </c>
      <c r="B312" t="s">
        <v>457</v>
      </c>
      <c r="C312">
        <v>68600</v>
      </c>
      <c r="D312">
        <v>41100</v>
      </c>
      <c r="E312" s="2">
        <v>13.375214</v>
      </c>
      <c r="F312" s="2">
        <v>0.87196797000000004</v>
      </c>
      <c r="G312" s="3">
        <v>2.9230912</v>
      </c>
      <c r="H312">
        <f t="shared" si="41"/>
        <v>-0.31955061497855375</v>
      </c>
      <c r="I312">
        <f t="shared" si="41"/>
        <v>0.32661845598727995</v>
      </c>
      <c r="J312">
        <f t="shared" si="41"/>
        <v>9.8155386040893577E-2</v>
      </c>
      <c r="K312">
        <f t="shared" si="40"/>
        <v>-0.22988125399443635</v>
      </c>
      <c r="L312" s="3">
        <f t="shared" si="40"/>
        <v>0.83358095855832559</v>
      </c>
      <c r="M312">
        <f t="shared" si="42"/>
        <v>2.2313317867032341</v>
      </c>
      <c r="N312">
        <f t="shared" si="43"/>
        <v>3.0329234869404109</v>
      </c>
      <c r="O312">
        <f t="shared" si="44"/>
        <v>13.982520515743474</v>
      </c>
      <c r="P312">
        <f t="shared" si="45"/>
        <v>3.7939327106732565</v>
      </c>
      <c r="Q312" s="3">
        <f t="shared" si="46"/>
        <v>3.5585262296052873</v>
      </c>
      <c r="R312">
        <f t="shared" si="47"/>
        <v>2.2313317867032341</v>
      </c>
      <c r="S312">
        <f t="shared" si="48"/>
        <v>1</v>
      </c>
      <c r="T312">
        <v>-0.31955061497855375</v>
      </c>
    </row>
    <row r="313" spans="1:20">
      <c r="A313">
        <v>301</v>
      </c>
      <c r="B313" t="s">
        <v>458</v>
      </c>
      <c r="C313">
        <v>43500</v>
      </c>
      <c r="D313">
        <v>23900</v>
      </c>
      <c r="E313" s="2">
        <v>26.645309000000001</v>
      </c>
      <c r="F313" s="2">
        <v>0.39394572</v>
      </c>
      <c r="G313" s="3">
        <v>2.9194787</v>
      </c>
      <c r="H313">
        <f t="shared" si="41"/>
        <v>-1.2013885434987228</v>
      </c>
      <c r="I313">
        <f t="shared" si="41"/>
        <v>-1.0122793013584754</v>
      </c>
      <c r="J313">
        <f t="shared" si="41"/>
        <v>1.6019609114714064</v>
      </c>
      <c r="K313">
        <f t="shared" si="40"/>
        <v>-0.39792411379481185</v>
      </c>
      <c r="L313" s="3">
        <f t="shared" si="40"/>
        <v>0.83083267760513757</v>
      </c>
      <c r="M313">
        <f t="shared" si="42"/>
        <v>8.5565509757567018</v>
      </c>
      <c r="N313">
        <f t="shared" si="43"/>
        <v>2.3575339937233588</v>
      </c>
      <c r="O313">
        <f t="shared" si="44"/>
        <v>30.788653623434676</v>
      </c>
      <c r="P313">
        <f t="shared" si="45"/>
        <v>3.3309736249505448</v>
      </c>
      <c r="Q313" s="3">
        <f t="shared" si="46"/>
        <v>14.966612760834508</v>
      </c>
      <c r="R313">
        <f t="shared" si="47"/>
        <v>2.3575339937233588</v>
      </c>
      <c r="S313">
        <f t="shared" si="48"/>
        <v>2</v>
      </c>
      <c r="T313">
        <v>-1.2013885434987228</v>
      </c>
    </row>
    <row r="314" spans="1:20">
      <c r="A314">
        <v>302</v>
      </c>
      <c r="B314" t="s">
        <v>460</v>
      </c>
      <c r="C314">
        <v>74300</v>
      </c>
      <c r="D314">
        <v>43000</v>
      </c>
      <c r="E314" s="2">
        <v>12.804703999999999</v>
      </c>
      <c r="F314" s="2">
        <v>0.68599635000000003</v>
      </c>
      <c r="G314" s="3">
        <v>2.9185916999999999</v>
      </c>
      <c r="H314">
        <f t="shared" si="41"/>
        <v>-0.11929259933851534</v>
      </c>
      <c r="I314">
        <f t="shared" si="41"/>
        <v>0.47451995243826456</v>
      </c>
      <c r="J314">
        <f t="shared" si="41"/>
        <v>3.3503543660461287E-2</v>
      </c>
      <c r="K314">
        <f t="shared" si="40"/>
        <v>-0.29525729635754544</v>
      </c>
      <c r="L314" s="3">
        <f t="shared" si="40"/>
        <v>0.83015787478009173</v>
      </c>
      <c r="M314">
        <f t="shared" si="42"/>
        <v>2.20995081730746</v>
      </c>
      <c r="N314">
        <f t="shared" si="43"/>
        <v>3.5105012101905997</v>
      </c>
      <c r="O314">
        <f t="shared" si="44"/>
        <v>12.918747437830708</v>
      </c>
      <c r="P314">
        <f t="shared" si="45"/>
        <v>4.3839380322700094</v>
      </c>
      <c r="Q314" s="3">
        <f t="shared" si="46"/>
        <v>2.9192811629970232</v>
      </c>
      <c r="R314">
        <f t="shared" si="47"/>
        <v>2.20995081730746</v>
      </c>
      <c r="S314">
        <f t="shared" si="48"/>
        <v>1</v>
      </c>
      <c r="T314">
        <v>-0.11929259933851534</v>
      </c>
    </row>
    <row r="315" spans="1:20">
      <c r="A315">
        <v>303</v>
      </c>
      <c r="B315" t="s">
        <v>461</v>
      </c>
      <c r="C315">
        <v>45700</v>
      </c>
      <c r="D315">
        <v>29900</v>
      </c>
      <c r="E315" s="2">
        <v>22.490618000000001</v>
      </c>
      <c r="F315" s="2">
        <v>3.9814380000000003E-2</v>
      </c>
      <c r="G315" s="3">
        <v>2.9084764000000001</v>
      </c>
      <c r="H315">
        <f t="shared" si="41"/>
        <v>-1.1240959760587081</v>
      </c>
      <c r="I315">
        <f t="shared" si="41"/>
        <v>-0.54522194414483982</v>
      </c>
      <c r="J315">
        <f t="shared" si="41"/>
        <v>1.1311393173338797</v>
      </c>
      <c r="K315">
        <f t="shared" si="40"/>
        <v>-0.52241464351082223</v>
      </c>
      <c r="L315" s="3">
        <f t="shared" si="40"/>
        <v>0.82246245988022093</v>
      </c>
      <c r="M315">
        <f t="shared" si="42"/>
        <v>5.921057808157153</v>
      </c>
      <c r="N315">
        <f t="shared" si="43"/>
        <v>1.5819226935761403</v>
      </c>
      <c r="O315">
        <f t="shared" si="44"/>
        <v>26.227731080000272</v>
      </c>
      <c r="P315">
        <f t="shared" si="45"/>
        <v>2.5544941657882125</v>
      </c>
      <c r="Q315" s="3">
        <f t="shared" si="46"/>
        <v>11.090540678154271</v>
      </c>
      <c r="R315">
        <f t="shared" si="47"/>
        <v>1.5819226935761403</v>
      </c>
      <c r="S315">
        <f t="shared" si="48"/>
        <v>2</v>
      </c>
      <c r="T315">
        <v>-1.1240959760587081</v>
      </c>
    </row>
    <row r="316" spans="1:20">
      <c r="A316">
        <v>304</v>
      </c>
      <c r="B316" t="s">
        <v>463</v>
      </c>
      <c r="C316">
        <v>143300</v>
      </c>
      <c r="D316">
        <v>79800</v>
      </c>
      <c r="E316" s="2">
        <v>4.8977412999999999</v>
      </c>
      <c r="F316" s="2">
        <v>9.1139021000000007</v>
      </c>
      <c r="G316" s="3">
        <v>2.9070236999999999</v>
      </c>
      <c r="H316">
        <f t="shared" si="41"/>
        <v>2.3048833794619497</v>
      </c>
      <c r="I316">
        <f t="shared" si="41"/>
        <v>3.3391384100152295</v>
      </c>
      <c r="J316">
        <f t="shared" si="41"/>
        <v>-0.86253632626006027</v>
      </c>
      <c r="K316">
        <f t="shared" si="40"/>
        <v>2.6674696151157775</v>
      </c>
      <c r="L316" s="3">
        <f t="shared" si="40"/>
        <v>0.82135728957137755</v>
      </c>
      <c r="M316">
        <f t="shared" si="42"/>
        <v>27.939498192428751</v>
      </c>
      <c r="N316">
        <f t="shared" si="43"/>
        <v>36.454121223915287</v>
      </c>
      <c r="O316">
        <f t="shared" si="44"/>
        <v>3.017135772280906</v>
      </c>
      <c r="P316">
        <f t="shared" si="45"/>
        <v>39.963046064417263</v>
      </c>
      <c r="Q316" s="3">
        <f t="shared" si="46"/>
        <v>15.90499531581909</v>
      </c>
      <c r="R316">
        <f t="shared" si="47"/>
        <v>3.017135772280906</v>
      </c>
      <c r="S316">
        <f t="shared" si="48"/>
        <v>3</v>
      </c>
      <c r="T316">
        <v>2.3048833794619497</v>
      </c>
    </row>
    <row r="317" spans="1:20">
      <c r="A317">
        <v>305</v>
      </c>
      <c r="B317" t="s">
        <v>465</v>
      </c>
      <c r="C317">
        <v>80700</v>
      </c>
      <c r="D317">
        <v>38000</v>
      </c>
      <c r="E317" s="2">
        <v>9.3039865000000006</v>
      </c>
      <c r="F317" s="2">
        <v>1.9259770000000001</v>
      </c>
      <c r="G317" s="3">
        <v>2.9028108000000001</v>
      </c>
      <c r="H317">
        <f t="shared" si="41"/>
        <v>0.1055585059415278</v>
      </c>
      <c r="I317">
        <f t="shared" si="41"/>
        <v>8.5305488093568235E-2</v>
      </c>
      <c r="J317">
        <f t="shared" si="41"/>
        <v>-0.36320788300764384</v>
      </c>
      <c r="K317">
        <f t="shared" si="40"/>
        <v>0.14064269474773994</v>
      </c>
      <c r="L317" s="3">
        <f t="shared" si="40"/>
        <v>0.81815224242184525</v>
      </c>
      <c r="M317">
        <f t="shared" si="42"/>
        <v>1.6212613830938831</v>
      </c>
      <c r="N317">
        <f t="shared" si="43"/>
        <v>5.2199787741301202</v>
      </c>
      <c r="O317">
        <f t="shared" si="44"/>
        <v>10.870995904952643</v>
      </c>
      <c r="P317">
        <f t="shared" si="45"/>
        <v>4.7520658472732222</v>
      </c>
      <c r="Q317" s="3">
        <f t="shared" si="46"/>
        <v>2.3253577901062461</v>
      </c>
      <c r="R317">
        <f t="shared" si="47"/>
        <v>1.6212613830938831</v>
      </c>
      <c r="S317">
        <f t="shared" si="48"/>
        <v>1</v>
      </c>
      <c r="T317">
        <v>0.1055585059415278</v>
      </c>
    </row>
    <row r="318" spans="1:20">
      <c r="A318">
        <v>306</v>
      </c>
      <c r="B318" t="s">
        <v>466</v>
      </c>
      <c r="C318">
        <v>95800</v>
      </c>
      <c r="D318">
        <v>32800</v>
      </c>
      <c r="E318" s="2">
        <v>10.642795</v>
      </c>
      <c r="F318" s="2">
        <v>6.8522648999999998</v>
      </c>
      <c r="G318" s="3">
        <v>2.9008023999999999</v>
      </c>
      <c r="H318">
        <f t="shared" si="41"/>
        <v>0.6360665824616295</v>
      </c>
      <c r="I318">
        <f t="shared" si="41"/>
        <v>-0.31947755482491591</v>
      </c>
      <c r="J318">
        <f t="shared" si="41"/>
        <v>-0.21149023367707501</v>
      </c>
      <c r="K318">
        <f t="shared" si="40"/>
        <v>1.8724187928602991</v>
      </c>
      <c r="L318" s="3">
        <f t="shared" si="40"/>
        <v>0.81662431232734456</v>
      </c>
      <c r="M318">
        <f t="shared" si="42"/>
        <v>6.6518606063663892</v>
      </c>
      <c r="N318">
        <f t="shared" si="43"/>
        <v>11.152270840814879</v>
      </c>
      <c r="O318">
        <f t="shared" si="44"/>
        <v>7.4353983670152548</v>
      </c>
      <c r="P318">
        <f t="shared" si="45"/>
        <v>10.026916824194982</v>
      </c>
      <c r="Q318" s="3">
        <f t="shared" si="46"/>
        <v>6.1341099283484937</v>
      </c>
      <c r="R318">
        <f t="shared" si="47"/>
        <v>6.1341099283484937</v>
      </c>
      <c r="S318">
        <f t="shared" si="48"/>
        <v>5</v>
      </c>
      <c r="T318">
        <v>0.6360665824616295</v>
      </c>
    </row>
    <row r="319" spans="1:20">
      <c r="A319">
        <v>307</v>
      </c>
      <c r="B319" t="s">
        <v>467</v>
      </c>
      <c r="C319">
        <v>77200</v>
      </c>
      <c r="D319">
        <v>39400</v>
      </c>
      <c r="E319" s="2">
        <v>13.572988</v>
      </c>
      <c r="F319" s="2">
        <v>0.43764280999999999</v>
      </c>
      <c r="G319" s="3">
        <v>2.9002167999999999</v>
      </c>
      <c r="H319">
        <f t="shared" si="41"/>
        <v>-1.7406942258495792E-2</v>
      </c>
      <c r="I319">
        <f t="shared" si="41"/>
        <v>0.1942855381100832</v>
      </c>
      <c r="J319">
        <f t="shared" si="41"/>
        <v>0.12056770742868284</v>
      </c>
      <c r="K319">
        <f t="shared" si="40"/>
        <v>-0.38256293768103389</v>
      </c>
      <c r="L319" s="3">
        <f t="shared" si="40"/>
        <v>0.81617880552424782</v>
      </c>
      <c r="M319">
        <f t="shared" si="42"/>
        <v>2.0092265562028433</v>
      </c>
      <c r="N319">
        <f t="shared" si="43"/>
        <v>3.2406627874465572</v>
      </c>
      <c r="O319">
        <f t="shared" si="44"/>
        <v>14.053540694064516</v>
      </c>
      <c r="P319">
        <f t="shared" si="45"/>
        <v>3.7330512623140621</v>
      </c>
      <c r="Q319" s="3">
        <f t="shared" si="46"/>
        <v>3.274220452733752</v>
      </c>
      <c r="R319">
        <f t="shared" si="47"/>
        <v>2.0092265562028433</v>
      </c>
      <c r="S319">
        <f t="shared" si="48"/>
        <v>1</v>
      </c>
      <c r="T319">
        <v>-1.7406942258495792E-2</v>
      </c>
    </row>
    <row r="320" spans="1:20">
      <c r="A320">
        <v>308</v>
      </c>
      <c r="B320" t="s">
        <v>468</v>
      </c>
      <c r="C320">
        <v>56600</v>
      </c>
      <c r="D320">
        <v>31900</v>
      </c>
      <c r="E320" s="2">
        <v>16.568729000000001</v>
      </c>
      <c r="F320" s="2">
        <v>0.56697821999999998</v>
      </c>
      <c r="G320" s="3">
        <v>2.8920720000000002</v>
      </c>
      <c r="H320">
        <f t="shared" si="41"/>
        <v>-0.74114643737863461</v>
      </c>
      <c r="I320">
        <f t="shared" si="41"/>
        <v>-0.38953615840696126</v>
      </c>
      <c r="J320">
        <f t="shared" si="41"/>
        <v>0.46005373737486865</v>
      </c>
      <c r="K320">
        <f t="shared" si="40"/>
        <v>-0.33709666038985325</v>
      </c>
      <c r="L320" s="3">
        <f t="shared" si="40"/>
        <v>0.80998248754292579</v>
      </c>
      <c r="M320">
        <f t="shared" si="42"/>
        <v>3.0809533946529797</v>
      </c>
      <c r="N320">
        <f t="shared" si="43"/>
        <v>2.1111855739842973</v>
      </c>
      <c r="O320">
        <f t="shared" si="44"/>
        <v>20.112192715303813</v>
      </c>
      <c r="P320">
        <f t="shared" si="45"/>
        <v>2.2080198305381362</v>
      </c>
      <c r="Q320" s="3">
        <f t="shared" si="46"/>
        <v>6.8820299141326897</v>
      </c>
      <c r="R320">
        <f t="shared" si="47"/>
        <v>2.1111855739842973</v>
      </c>
      <c r="S320">
        <f t="shared" si="48"/>
        <v>2</v>
      </c>
      <c r="T320">
        <v>-0.74114643737863461</v>
      </c>
    </row>
    <row r="321" spans="1:20">
      <c r="A321">
        <v>309</v>
      </c>
      <c r="B321" t="s">
        <v>469</v>
      </c>
      <c r="C321">
        <v>56400</v>
      </c>
      <c r="D321">
        <v>33900</v>
      </c>
      <c r="E321" s="2">
        <v>19.122995</v>
      </c>
      <c r="F321" s="2">
        <v>0.33979598</v>
      </c>
      <c r="G321" s="3">
        <v>2.890209</v>
      </c>
      <c r="H321">
        <f t="shared" si="41"/>
        <v>-0.74817303441863592</v>
      </c>
      <c r="I321">
        <f t="shared" si="41"/>
        <v>-0.23385037266908273</v>
      </c>
      <c r="J321">
        <f t="shared" si="41"/>
        <v>0.74951054414371932</v>
      </c>
      <c r="K321">
        <f t="shared" si="40"/>
        <v>-0.41695979083086365</v>
      </c>
      <c r="L321" s="3">
        <f t="shared" si="40"/>
        <v>0.80856517337938538</v>
      </c>
      <c r="M321">
        <f t="shared" si="42"/>
        <v>3.8001433869386991</v>
      </c>
      <c r="N321">
        <f t="shared" si="43"/>
        <v>1.5576293626718056</v>
      </c>
      <c r="O321">
        <f t="shared" si="44"/>
        <v>20.747861425171681</v>
      </c>
      <c r="P321">
        <f t="shared" si="45"/>
        <v>2.3402025753950864</v>
      </c>
      <c r="Q321" s="3">
        <f t="shared" si="46"/>
        <v>7.4555492226453319</v>
      </c>
      <c r="R321">
        <f t="shared" si="47"/>
        <v>1.5576293626718056</v>
      </c>
      <c r="S321">
        <f t="shared" si="48"/>
        <v>2</v>
      </c>
      <c r="T321">
        <v>-0.74817303441863592</v>
      </c>
    </row>
    <row r="322" spans="1:20">
      <c r="A322">
        <v>310</v>
      </c>
      <c r="B322" t="s">
        <v>471</v>
      </c>
      <c r="C322">
        <v>80100</v>
      </c>
      <c r="D322">
        <v>52500</v>
      </c>
      <c r="E322" s="2">
        <v>6.4467296999999997</v>
      </c>
      <c r="F322" s="2">
        <v>1.4353483</v>
      </c>
      <c r="G322" s="3">
        <v>2.8792453</v>
      </c>
      <c r="H322">
        <f t="shared" si="41"/>
        <v>8.4478714821523748E-2</v>
      </c>
      <c r="I322">
        <f t="shared" si="41"/>
        <v>1.2140274346931876</v>
      </c>
      <c r="J322">
        <f t="shared" si="41"/>
        <v>-0.68700048309181105</v>
      </c>
      <c r="K322">
        <f t="shared" si="40"/>
        <v>-3.1831807951957607E-2</v>
      </c>
      <c r="L322" s="3">
        <f t="shared" si="40"/>
        <v>0.80022432136929034</v>
      </c>
      <c r="M322">
        <f t="shared" si="42"/>
        <v>3.2428463028033327</v>
      </c>
      <c r="N322">
        <f t="shared" si="43"/>
        <v>7.7323439079996854</v>
      </c>
      <c r="O322">
        <f t="shared" si="44"/>
        <v>8.4027874185404663</v>
      </c>
      <c r="P322">
        <f t="shared" si="45"/>
        <v>8.5014884736418743</v>
      </c>
      <c r="Q322" s="3">
        <f t="shared" si="46"/>
        <v>1.5221793857998649</v>
      </c>
      <c r="R322">
        <f t="shared" si="47"/>
        <v>1.5221793857998649</v>
      </c>
      <c r="S322">
        <f t="shared" si="48"/>
        <v>5</v>
      </c>
      <c r="T322">
        <v>8.4478714821523748E-2</v>
      </c>
    </row>
    <row r="323" spans="1:20">
      <c r="A323">
        <v>311</v>
      </c>
      <c r="B323" t="s">
        <v>473</v>
      </c>
      <c r="C323">
        <v>53600</v>
      </c>
      <c r="D323">
        <v>29600</v>
      </c>
      <c r="E323" s="2">
        <v>18.150911000000001</v>
      </c>
      <c r="F323" s="2">
        <v>0.40768336999999999</v>
      </c>
      <c r="G323" s="3">
        <v>2.8757730000000001</v>
      </c>
      <c r="H323">
        <f t="shared" si="41"/>
        <v>-0.84654539297865483</v>
      </c>
      <c r="I323">
        <f t="shared" si="41"/>
        <v>-0.56857481200552162</v>
      </c>
      <c r="J323">
        <f t="shared" si="41"/>
        <v>0.63935117524827489</v>
      </c>
      <c r="K323">
        <f t="shared" si="40"/>
        <v>-0.39309481140786939</v>
      </c>
      <c r="L323" s="3">
        <f t="shared" si="40"/>
        <v>0.79758270034402945</v>
      </c>
      <c r="M323">
        <f t="shared" si="42"/>
        <v>3.7689714225273692</v>
      </c>
      <c r="N323">
        <f t="shared" si="43"/>
        <v>2.011438138626088</v>
      </c>
      <c r="O323">
        <f t="shared" si="44"/>
        <v>22.319824964474606</v>
      </c>
      <c r="P323">
        <f t="shared" si="45"/>
        <v>2.0471622410873884</v>
      </c>
      <c r="Q323" s="3">
        <f t="shared" si="46"/>
        <v>8.2499604380669744</v>
      </c>
      <c r="R323">
        <f t="shared" si="47"/>
        <v>2.011438138626088</v>
      </c>
      <c r="S323">
        <f t="shared" si="48"/>
        <v>2</v>
      </c>
      <c r="T323">
        <v>-0.84654539297865483</v>
      </c>
    </row>
    <row r="324" spans="1:20">
      <c r="A324">
        <v>312</v>
      </c>
      <c r="B324" t="s">
        <v>474</v>
      </c>
      <c r="C324">
        <v>61700</v>
      </c>
      <c r="D324">
        <v>37300</v>
      </c>
      <c r="E324" s="2">
        <v>14.213049</v>
      </c>
      <c r="F324" s="2">
        <v>0.27191897999999998</v>
      </c>
      <c r="G324" s="3">
        <v>2.8698592000000001</v>
      </c>
      <c r="H324">
        <f t="shared" si="41"/>
        <v>-0.56196821285860021</v>
      </c>
      <c r="I324">
        <f t="shared" si="41"/>
        <v>3.0815463085310753E-2</v>
      </c>
      <c r="J324">
        <f t="shared" si="41"/>
        <v>0.19310127018106543</v>
      </c>
      <c r="K324">
        <f t="shared" si="40"/>
        <v>-0.44082111777677485</v>
      </c>
      <c r="L324" s="3">
        <f t="shared" si="40"/>
        <v>0.79308365981781104</v>
      </c>
      <c r="M324">
        <f t="shared" si="42"/>
        <v>2.300668863503839</v>
      </c>
      <c r="N324">
        <f t="shared" si="43"/>
        <v>2.5693380292955932</v>
      </c>
      <c r="O324">
        <f t="shared" si="44"/>
        <v>17.277739332675068</v>
      </c>
      <c r="P324">
        <f t="shared" si="45"/>
        <v>2.8458413565403</v>
      </c>
      <c r="Q324" s="3">
        <f t="shared" si="46"/>
        <v>4.8725045515923631</v>
      </c>
      <c r="R324">
        <f t="shared" si="47"/>
        <v>2.300668863503839</v>
      </c>
      <c r="S324">
        <f t="shared" si="48"/>
        <v>1</v>
      </c>
      <c r="T324">
        <v>-0.56196821285860021</v>
      </c>
    </row>
    <row r="325" spans="1:20">
      <c r="A325">
        <v>313</v>
      </c>
      <c r="B325" t="s">
        <v>476</v>
      </c>
      <c r="C325">
        <v>75500</v>
      </c>
      <c r="D325">
        <v>36100</v>
      </c>
      <c r="E325" s="2">
        <v>12.713490999999999</v>
      </c>
      <c r="F325" s="2">
        <v>0.61874777000000003</v>
      </c>
      <c r="G325" s="3">
        <v>2.8679557</v>
      </c>
      <c r="H325">
        <f t="shared" si="41"/>
        <v>-7.7133017098507242E-2</v>
      </c>
      <c r="I325">
        <f t="shared" si="41"/>
        <v>-6.2596008357416369E-2</v>
      </c>
      <c r="J325">
        <f t="shared" si="41"/>
        <v>2.3167022829895044E-2</v>
      </c>
      <c r="K325">
        <f t="shared" si="40"/>
        <v>-0.31889770995903433</v>
      </c>
      <c r="L325" s="3">
        <f t="shared" si="40"/>
        <v>0.79163553447680246</v>
      </c>
      <c r="M325">
        <f t="shared" si="42"/>
        <v>1.6801943522160392</v>
      </c>
      <c r="N325">
        <f t="shared" si="43"/>
        <v>3.4443869803277667</v>
      </c>
      <c r="O325">
        <f t="shared" si="44"/>
        <v>14.685497756687738</v>
      </c>
      <c r="P325">
        <f t="shared" si="45"/>
        <v>3.2582506886840092</v>
      </c>
      <c r="Q325" s="3">
        <f t="shared" si="46"/>
        <v>3.518613669745748</v>
      </c>
      <c r="R325">
        <f t="shared" si="47"/>
        <v>1.6801943522160392</v>
      </c>
      <c r="S325">
        <f t="shared" si="48"/>
        <v>1</v>
      </c>
      <c r="T325">
        <v>-7.7133017098507242E-2</v>
      </c>
    </row>
    <row r="326" spans="1:20">
      <c r="A326">
        <v>314</v>
      </c>
      <c r="B326" t="s">
        <v>477</v>
      </c>
      <c r="C326">
        <v>37800</v>
      </c>
      <c r="D326">
        <v>24200</v>
      </c>
      <c r="E326" s="2">
        <v>30.330680999999998</v>
      </c>
      <c r="F326" s="2">
        <v>0.20776803999999999</v>
      </c>
      <c r="G326" s="3">
        <v>2.8675799</v>
      </c>
      <c r="H326">
        <f t="shared" si="41"/>
        <v>-1.4016465591387612</v>
      </c>
      <c r="I326">
        <f t="shared" si="41"/>
        <v>-0.98892643349779363</v>
      </c>
      <c r="J326">
        <f t="shared" si="41"/>
        <v>2.0195979198625968</v>
      </c>
      <c r="K326">
        <f t="shared" si="40"/>
        <v>-0.46337259402392084</v>
      </c>
      <c r="L326" s="3">
        <f t="shared" si="40"/>
        <v>0.7913496371806894</v>
      </c>
      <c r="M326">
        <f t="shared" si="42"/>
        <v>11.041238375792942</v>
      </c>
      <c r="N326">
        <f t="shared" si="43"/>
        <v>2.9771929631713552</v>
      </c>
      <c r="O326">
        <f t="shared" si="44"/>
        <v>34.462892942244757</v>
      </c>
      <c r="P326">
        <f t="shared" si="45"/>
        <v>4.4444104700867211</v>
      </c>
      <c r="Q326" s="3">
        <f t="shared" si="46"/>
        <v>17.956652567969719</v>
      </c>
      <c r="R326">
        <f t="shared" si="47"/>
        <v>2.9771929631713552</v>
      </c>
      <c r="S326">
        <f t="shared" si="48"/>
        <v>2</v>
      </c>
      <c r="T326">
        <v>-1.4016465591387612</v>
      </c>
    </row>
    <row r="327" spans="1:20">
      <c r="A327">
        <v>315</v>
      </c>
      <c r="B327" t="s">
        <v>478</v>
      </c>
      <c r="C327">
        <v>40400</v>
      </c>
      <c r="D327">
        <v>30800</v>
      </c>
      <c r="E327" s="2">
        <v>24.111799000000001</v>
      </c>
      <c r="F327" s="2">
        <v>9.6903400000000004E-3</v>
      </c>
      <c r="G327" s="3">
        <v>2.8672863999999998</v>
      </c>
      <c r="H327">
        <f t="shared" si="41"/>
        <v>-1.3103007976187437</v>
      </c>
      <c r="I327">
        <f t="shared" si="41"/>
        <v>-0.47516334056279447</v>
      </c>
      <c r="J327">
        <f t="shared" si="41"/>
        <v>1.3148562346221859</v>
      </c>
      <c r="K327">
        <f t="shared" si="40"/>
        <v>-0.53300438034909892</v>
      </c>
      <c r="L327" s="3">
        <f t="shared" si="40"/>
        <v>0.79112635124027109</v>
      </c>
      <c r="M327">
        <f t="shared" si="42"/>
        <v>6.9594477921574676</v>
      </c>
      <c r="N327">
        <f t="shared" si="43"/>
        <v>1.698377152579007</v>
      </c>
      <c r="O327">
        <f t="shared" si="44"/>
        <v>27.796672165553385</v>
      </c>
      <c r="P327">
        <f t="shared" si="45"/>
        <v>2.9195773752511549</v>
      </c>
      <c r="Q327" s="3">
        <f t="shared" si="46"/>
        <v>12.36784420434908</v>
      </c>
      <c r="R327">
        <f t="shared" si="47"/>
        <v>1.698377152579007</v>
      </c>
      <c r="S327">
        <f t="shared" si="48"/>
        <v>2</v>
      </c>
      <c r="T327">
        <v>-1.3103007976187437</v>
      </c>
    </row>
    <row r="328" spans="1:20">
      <c r="A328">
        <v>316</v>
      </c>
      <c r="B328" t="s">
        <v>479</v>
      </c>
      <c r="C328">
        <v>64800</v>
      </c>
      <c r="D328">
        <v>27600</v>
      </c>
      <c r="E328" s="2">
        <v>17.367225999999999</v>
      </c>
      <c r="F328" s="2">
        <v>2.0362604000000002</v>
      </c>
      <c r="G328" s="3">
        <v>2.8663219999999998</v>
      </c>
      <c r="H328">
        <f t="shared" si="41"/>
        <v>-0.45305595873857935</v>
      </c>
      <c r="I328">
        <f t="shared" si="41"/>
        <v>-0.72426059774340013</v>
      </c>
      <c r="J328">
        <f t="shared" si="41"/>
        <v>0.55054172564018888</v>
      </c>
      <c r="K328">
        <f t="shared" si="40"/>
        <v>0.17941147156620135</v>
      </c>
      <c r="L328" s="3">
        <f t="shared" si="40"/>
        <v>0.7903926648316193</v>
      </c>
      <c r="M328">
        <f t="shared" si="42"/>
        <v>3.401707722055312</v>
      </c>
      <c r="N328">
        <f t="shared" si="43"/>
        <v>2.8708723302641665</v>
      </c>
      <c r="O328">
        <f t="shared" si="44"/>
        <v>18.41710594970262</v>
      </c>
      <c r="P328">
        <f t="shared" si="45"/>
        <v>2.3952958769582064</v>
      </c>
      <c r="Q328" s="3">
        <f t="shared" si="46"/>
        <v>7.1224897649730714</v>
      </c>
      <c r="R328">
        <f t="shared" si="47"/>
        <v>2.3952958769582064</v>
      </c>
      <c r="S328">
        <f t="shared" si="48"/>
        <v>4</v>
      </c>
      <c r="T328">
        <v>-0.45305595873857935</v>
      </c>
    </row>
    <row r="329" spans="1:20">
      <c r="A329">
        <v>317</v>
      </c>
      <c r="B329" t="s">
        <v>480</v>
      </c>
      <c r="C329">
        <v>69800</v>
      </c>
      <c r="D329">
        <v>38900</v>
      </c>
      <c r="E329" s="2">
        <v>15.255252</v>
      </c>
      <c r="F329" s="2">
        <v>0.51663506000000003</v>
      </c>
      <c r="G329" s="3">
        <v>2.8574780999999998</v>
      </c>
      <c r="H329">
        <f t="shared" si="41"/>
        <v>-0.27739103273854565</v>
      </c>
      <c r="I329">
        <f t="shared" si="41"/>
        <v>0.15536409167561357</v>
      </c>
      <c r="J329">
        <f t="shared" si="41"/>
        <v>0.31120672685038525</v>
      </c>
      <c r="K329">
        <f t="shared" si="40"/>
        <v>-0.35479418090859033</v>
      </c>
      <c r="L329" s="3">
        <f t="shared" si="40"/>
        <v>0.78366449267330784</v>
      </c>
      <c r="M329">
        <f t="shared" si="42"/>
        <v>2.3195868184488937</v>
      </c>
      <c r="N329">
        <f t="shared" si="43"/>
        <v>2.5499914429582038</v>
      </c>
      <c r="O329">
        <f t="shared" si="44"/>
        <v>15.434471215806395</v>
      </c>
      <c r="P329">
        <f t="shared" si="45"/>
        <v>3.1239419807263391</v>
      </c>
      <c r="Q329" s="3">
        <f t="shared" si="46"/>
        <v>4.1526885186948803</v>
      </c>
      <c r="R329">
        <f t="shared" si="47"/>
        <v>2.3195868184488937</v>
      </c>
      <c r="S329">
        <f t="shared" si="48"/>
        <v>1</v>
      </c>
      <c r="T329">
        <v>-0.27739103273854565</v>
      </c>
    </row>
    <row r="330" spans="1:20">
      <c r="A330">
        <v>318</v>
      </c>
      <c r="B330" t="s">
        <v>482</v>
      </c>
      <c r="C330">
        <v>99900</v>
      </c>
      <c r="D330">
        <v>51300</v>
      </c>
      <c r="E330" s="2">
        <v>6.6376404999999998</v>
      </c>
      <c r="F330" s="2">
        <v>4.6285467000000002</v>
      </c>
      <c r="G330" s="3">
        <v>2.8553516999999999</v>
      </c>
      <c r="H330">
        <f t="shared" si="41"/>
        <v>0.78011182178165717</v>
      </c>
      <c r="I330">
        <f t="shared" si="41"/>
        <v>1.1206159632504604</v>
      </c>
      <c r="J330">
        <f t="shared" si="41"/>
        <v>-0.6653659193675604</v>
      </c>
      <c r="K330">
        <f t="shared" si="40"/>
        <v>1.0906979300382373</v>
      </c>
      <c r="L330" s="3">
        <f t="shared" si="40"/>
        <v>0.78204679174075176</v>
      </c>
      <c r="M330">
        <f t="shared" si="42"/>
        <v>5.4541281266356441</v>
      </c>
      <c r="N330">
        <f t="shared" si="43"/>
        <v>11.374249180591043</v>
      </c>
      <c r="O330">
        <f t="shared" si="44"/>
        <v>3.1549104737781959</v>
      </c>
      <c r="P330">
        <f t="shared" si="45"/>
        <v>11.757853110964085</v>
      </c>
      <c r="Q330" s="3">
        <f t="shared" si="46"/>
        <v>1.9853487601867528</v>
      </c>
      <c r="R330">
        <f t="shared" si="47"/>
        <v>1.9853487601867528</v>
      </c>
      <c r="S330">
        <f t="shared" si="48"/>
        <v>5</v>
      </c>
      <c r="T330">
        <v>0.78011182178165717</v>
      </c>
    </row>
    <row r="331" spans="1:20">
      <c r="A331">
        <v>319</v>
      </c>
      <c r="B331" t="s">
        <v>483</v>
      </c>
      <c r="C331">
        <v>43600</v>
      </c>
      <c r="D331">
        <v>27900</v>
      </c>
      <c r="E331" s="2">
        <v>24.111737999999999</v>
      </c>
      <c r="F331" s="2">
        <v>0.13683851</v>
      </c>
      <c r="G331" s="3">
        <v>2.8465066000000001</v>
      </c>
      <c r="H331">
        <f t="shared" si="41"/>
        <v>-1.1978752449787222</v>
      </c>
      <c r="I331">
        <f t="shared" si="41"/>
        <v>-0.70090772988271832</v>
      </c>
      <c r="J331">
        <f t="shared" si="41"/>
        <v>1.3148493219258521</v>
      </c>
      <c r="K331">
        <f t="shared" si="40"/>
        <v>-0.48830700045687769</v>
      </c>
      <c r="L331" s="3">
        <f t="shared" si="40"/>
        <v>0.77531770665866362</v>
      </c>
      <c r="M331">
        <f t="shared" si="42"/>
        <v>6.8083907873371725</v>
      </c>
      <c r="N331">
        <f t="shared" si="43"/>
        <v>1.8814398687702361</v>
      </c>
      <c r="O331">
        <f t="shared" si="44"/>
        <v>28.018321412452309</v>
      </c>
      <c r="P331">
        <f t="shared" si="45"/>
        <v>2.6522740602763069</v>
      </c>
      <c r="Q331" s="3">
        <f t="shared" si="46"/>
        <v>12.5002663378721</v>
      </c>
      <c r="R331">
        <f t="shared" si="47"/>
        <v>1.8814398687702361</v>
      </c>
      <c r="S331">
        <f t="shared" si="48"/>
        <v>2</v>
      </c>
      <c r="T331">
        <v>-1.1978752449787222</v>
      </c>
    </row>
    <row r="332" spans="1:20">
      <c r="A332">
        <v>320</v>
      </c>
      <c r="B332" t="s">
        <v>484</v>
      </c>
      <c r="C332">
        <v>90600</v>
      </c>
      <c r="D332">
        <v>48600</v>
      </c>
      <c r="E332" s="2">
        <v>8.5422601999999994</v>
      </c>
      <c r="F332" s="2">
        <v>3.7281585000000002</v>
      </c>
      <c r="G332" s="3">
        <v>2.8413192999999999</v>
      </c>
      <c r="H332">
        <f t="shared" si="41"/>
        <v>0.45337505942159451</v>
      </c>
      <c r="I332">
        <f t="shared" si="41"/>
        <v>0.91044015250432442</v>
      </c>
      <c r="J332">
        <f t="shared" si="41"/>
        <v>-0.44952890925543953</v>
      </c>
      <c r="K332">
        <f t="shared" si="40"/>
        <v>0.77417750016596154</v>
      </c>
      <c r="L332" s="3">
        <f t="shared" si="40"/>
        <v>0.77137136540233886</v>
      </c>
      <c r="M332">
        <f t="shared" si="42"/>
        <v>3.7799748087252447</v>
      </c>
      <c r="N332">
        <f t="shared" si="43"/>
        <v>8.3520488278071703</v>
      </c>
      <c r="O332">
        <f t="shared" si="44"/>
        <v>5.1913871861069225</v>
      </c>
      <c r="P332">
        <f t="shared" si="45"/>
        <v>8.7350462976220893</v>
      </c>
      <c r="Q332" s="3">
        <f t="shared" si="46"/>
        <v>1.6256203253861292</v>
      </c>
      <c r="R332">
        <f t="shared" si="47"/>
        <v>1.6256203253861292</v>
      </c>
      <c r="S332">
        <f t="shared" si="48"/>
        <v>5</v>
      </c>
      <c r="T332">
        <v>0.45337505942159451</v>
      </c>
    </row>
    <row r="333" spans="1:20">
      <c r="A333">
        <v>321</v>
      </c>
      <c r="B333" t="s">
        <v>485</v>
      </c>
      <c r="C333">
        <v>45600</v>
      </c>
      <c r="D333">
        <v>32300</v>
      </c>
      <c r="E333" s="2">
        <v>21.139999</v>
      </c>
      <c r="F333" s="2">
        <v>0.16748979999999999</v>
      </c>
      <c r="G333" s="3">
        <v>2.8412144000000001</v>
      </c>
      <c r="H333">
        <f t="shared" si="41"/>
        <v>-1.1276092745787087</v>
      </c>
      <c r="I333">
        <f t="shared" si="41"/>
        <v>-0.35839900125938556</v>
      </c>
      <c r="J333">
        <f t="shared" si="41"/>
        <v>0.97808326800254974</v>
      </c>
      <c r="K333">
        <f t="shared" si="41"/>
        <v>-0.47753191534698869</v>
      </c>
      <c r="L333" s="3">
        <f t="shared" si="41"/>
        <v>0.77129156064884707</v>
      </c>
      <c r="M333">
        <f t="shared" si="42"/>
        <v>5.1726227191214873</v>
      </c>
      <c r="N333">
        <f t="shared" si="43"/>
        <v>1.6199008603113918</v>
      </c>
      <c r="O333">
        <f t="shared" si="44"/>
        <v>24.428525640292222</v>
      </c>
      <c r="P333">
        <f t="shared" si="45"/>
        <v>2.4008283220804767</v>
      </c>
      <c r="Q333" s="3">
        <f t="shared" si="46"/>
        <v>9.858067018794479</v>
      </c>
      <c r="R333">
        <f t="shared" si="47"/>
        <v>1.6199008603113918</v>
      </c>
      <c r="S333">
        <f t="shared" si="48"/>
        <v>2</v>
      </c>
      <c r="T333">
        <v>-1.1276092745787087</v>
      </c>
    </row>
    <row r="334" spans="1:20">
      <c r="A334">
        <v>322</v>
      </c>
      <c r="B334" t="s">
        <v>486</v>
      </c>
      <c r="C334">
        <v>89500</v>
      </c>
      <c r="D334">
        <v>46900</v>
      </c>
      <c r="E334" s="2">
        <v>8.7964382000000008</v>
      </c>
      <c r="F334" s="2">
        <v>0.39259955000000002</v>
      </c>
      <c r="G334" s="3">
        <v>2.8375005999999998</v>
      </c>
      <c r="H334">
        <f t="shared" ref="H334:K397" si="49">STANDARDIZE(C334,C$9,C$10)</f>
        <v>0.41472877570158712</v>
      </c>
      <c r="I334">
        <f t="shared" si="49"/>
        <v>0.77810723462712772</v>
      </c>
      <c r="J334">
        <f t="shared" si="49"/>
        <v>-0.42072472353989798</v>
      </c>
      <c r="K334">
        <f t="shared" si="49"/>
        <v>-0.3983973433496652</v>
      </c>
      <c r="L334" s="3">
        <f t="shared" ref="L334:L397" si="50">STANDARDIZE(G334,G$9,G$10)</f>
        <v>0.76846621371349744</v>
      </c>
      <c r="M334">
        <f t="shared" ref="M334:M397" si="51">SUMXMY2($E$3:$I$3,H334:L334)</f>
        <v>2.3043594579738174</v>
      </c>
      <c r="N334">
        <f t="shared" ref="N334:N397" si="52">SUMXMY2($E$4:$I$4,H334:L334)</f>
        <v>6.3721539705881005</v>
      </c>
      <c r="O334">
        <f t="shared" ref="O334:O397" si="53">SUMXMY2($E$5:$I$5,H334:L334)</f>
        <v>10.157371479752202</v>
      </c>
      <c r="P334">
        <f t="shared" ref="P334:P397" si="54">SUMXMY2($E$6:$I$6,H334:L334)</f>
        <v>6.7087912781975927</v>
      </c>
      <c r="Q334" s="3">
        <f t="shared" ref="Q334:Q397" si="55">SUMXMY2($E$7:$I$7,H334:L334)</f>
        <v>1.4080460953607021</v>
      </c>
      <c r="R334">
        <f t="shared" ref="R334:R397" si="56">MIN(M334:Q334)</f>
        <v>1.4080460953607021</v>
      </c>
      <c r="S334">
        <f t="shared" ref="S334:S397" si="57">MATCH(R334,M334:Q334,FALSE())</f>
        <v>5</v>
      </c>
      <c r="T334">
        <v>0.41472877570158712</v>
      </c>
    </row>
    <row r="335" spans="1:20">
      <c r="A335">
        <v>323</v>
      </c>
      <c r="B335" t="s">
        <v>487</v>
      </c>
      <c r="C335">
        <v>69900</v>
      </c>
      <c r="D335">
        <v>40200</v>
      </c>
      <c r="E335" s="2">
        <v>14.577154999999999</v>
      </c>
      <c r="F335" s="2">
        <v>1.7204324</v>
      </c>
      <c r="G335" s="3">
        <v>2.8314995999999999</v>
      </c>
      <c r="H335">
        <f t="shared" si="49"/>
        <v>-0.273877734218545</v>
      </c>
      <c r="I335">
        <f t="shared" si="49"/>
        <v>0.2565598524052346</v>
      </c>
      <c r="J335">
        <f t="shared" si="49"/>
        <v>0.2343628146268589</v>
      </c>
      <c r="K335">
        <f t="shared" si="49"/>
        <v>6.8386011297284915E-2</v>
      </c>
      <c r="L335" s="3">
        <f t="shared" si="50"/>
        <v>0.7639008340594956</v>
      </c>
      <c r="M335">
        <f t="shared" si="51"/>
        <v>2.3538241342587574</v>
      </c>
      <c r="N335">
        <f t="shared" si="52"/>
        <v>3.0922202542859538</v>
      </c>
      <c r="O335">
        <f t="shared" si="53"/>
        <v>12.930953312282618</v>
      </c>
      <c r="P335">
        <f t="shared" si="54"/>
        <v>3.5655765191384496</v>
      </c>
      <c r="Q335" s="3">
        <f t="shared" si="55"/>
        <v>3.6117193105183092</v>
      </c>
      <c r="R335">
        <f t="shared" si="56"/>
        <v>2.3538241342587574</v>
      </c>
      <c r="S335">
        <f t="shared" si="57"/>
        <v>1</v>
      </c>
      <c r="T335">
        <v>-0.273877734218545</v>
      </c>
    </row>
    <row r="336" spans="1:20">
      <c r="A336">
        <v>324</v>
      </c>
      <c r="B336" t="s">
        <v>488</v>
      </c>
      <c r="C336">
        <v>35400</v>
      </c>
      <c r="D336">
        <v>28200</v>
      </c>
      <c r="E336" s="2">
        <v>32.268349000000001</v>
      </c>
      <c r="F336" s="2">
        <v>0.11013468</v>
      </c>
      <c r="G336" s="3">
        <v>2.8306450999999999</v>
      </c>
      <c r="H336">
        <f t="shared" si="49"/>
        <v>-1.4859657236187775</v>
      </c>
      <c r="I336">
        <f t="shared" si="49"/>
        <v>-0.67755486202203652</v>
      </c>
      <c r="J336">
        <f t="shared" si="49"/>
        <v>2.2391800588638544</v>
      </c>
      <c r="K336">
        <f t="shared" si="49"/>
        <v>-0.49769440441312257</v>
      </c>
      <c r="L336" s="3">
        <f t="shared" si="50"/>
        <v>0.76325075625340588</v>
      </c>
      <c r="M336">
        <f t="shared" si="51"/>
        <v>12.063978352122838</v>
      </c>
      <c r="N336">
        <f t="shared" si="52"/>
        <v>2.9703592295556396</v>
      </c>
      <c r="O336">
        <f t="shared" si="53"/>
        <v>34.763860766897018</v>
      </c>
      <c r="P336">
        <f t="shared" si="54"/>
        <v>5.1342296596768051</v>
      </c>
      <c r="Q336" s="3">
        <f t="shared" si="55"/>
        <v>18.561941559362548</v>
      </c>
      <c r="R336">
        <f t="shared" si="56"/>
        <v>2.9703592295556396</v>
      </c>
      <c r="S336">
        <f t="shared" si="57"/>
        <v>2</v>
      </c>
      <c r="T336">
        <v>-1.4859657236187775</v>
      </c>
    </row>
    <row r="337" spans="1:20">
      <c r="A337">
        <v>325</v>
      </c>
      <c r="B337" t="s">
        <v>490</v>
      </c>
      <c r="C337">
        <v>55000</v>
      </c>
      <c r="D337">
        <v>25900</v>
      </c>
      <c r="E337" s="2">
        <v>22.092524999999998</v>
      </c>
      <c r="F337" s="2">
        <v>0.25045856999999999</v>
      </c>
      <c r="G337" s="3">
        <v>2.8282511000000001</v>
      </c>
      <c r="H337">
        <f t="shared" si="49"/>
        <v>-0.79735921369864537</v>
      </c>
      <c r="I337">
        <f t="shared" si="49"/>
        <v>-0.85659351562059682</v>
      </c>
      <c r="J337">
        <f t="shared" si="49"/>
        <v>1.0860262678014376</v>
      </c>
      <c r="K337">
        <f t="shared" si="49"/>
        <v>-0.44836526173427593</v>
      </c>
      <c r="L337" s="3">
        <f t="shared" si="50"/>
        <v>0.7614294733186151</v>
      </c>
      <c r="M337">
        <f t="shared" si="51"/>
        <v>5.2991215824086284</v>
      </c>
      <c r="N337">
        <f t="shared" si="52"/>
        <v>2.0330322433669896</v>
      </c>
      <c r="O337">
        <f t="shared" si="53"/>
        <v>25.472773897764245</v>
      </c>
      <c r="P337">
        <f t="shared" si="54"/>
        <v>2.1078563663228866</v>
      </c>
      <c r="Q337" s="3">
        <f t="shared" si="55"/>
        <v>10.56960153559095</v>
      </c>
      <c r="R337">
        <f t="shared" si="56"/>
        <v>2.0330322433669896</v>
      </c>
      <c r="S337">
        <f t="shared" si="57"/>
        <v>2</v>
      </c>
      <c r="T337">
        <v>-0.79735921369864537</v>
      </c>
    </row>
    <row r="338" spans="1:20">
      <c r="A338">
        <v>326</v>
      </c>
      <c r="B338" t="s">
        <v>491</v>
      </c>
      <c r="C338">
        <v>45100</v>
      </c>
      <c r="D338">
        <v>30900</v>
      </c>
      <c r="E338" s="2">
        <v>23.707380000000001</v>
      </c>
      <c r="F338" s="2">
        <v>1.397751E-2</v>
      </c>
      <c r="G338" s="3">
        <v>2.8276327000000001</v>
      </c>
      <c r="H338">
        <f t="shared" si="49"/>
        <v>-1.1451757671787122</v>
      </c>
      <c r="I338">
        <f t="shared" si="49"/>
        <v>-0.46737905127590051</v>
      </c>
      <c r="J338">
        <f t="shared" si="49"/>
        <v>1.2690263044830961</v>
      </c>
      <c r="K338">
        <f t="shared" si="49"/>
        <v>-0.53149727831096072</v>
      </c>
      <c r="L338" s="3">
        <f t="shared" si="50"/>
        <v>0.7609590132656181</v>
      </c>
      <c r="M338">
        <f t="shared" si="51"/>
        <v>6.3065243033452019</v>
      </c>
      <c r="N338">
        <f t="shared" si="52"/>
        <v>1.605315190287917</v>
      </c>
      <c r="O338">
        <f t="shared" si="53"/>
        <v>26.530806950582125</v>
      </c>
      <c r="P338">
        <f t="shared" si="54"/>
        <v>2.6077573601446016</v>
      </c>
      <c r="Q338" s="3">
        <f t="shared" si="55"/>
        <v>11.423586775812554</v>
      </c>
      <c r="R338">
        <f t="shared" si="56"/>
        <v>1.605315190287917</v>
      </c>
      <c r="S338">
        <f t="shared" si="57"/>
        <v>2</v>
      </c>
      <c r="T338">
        <v>-1.1451757671787122</v>
      </c>
    </row>
    <row r="339" spans="1:20">
      <c r="A339">
        <v>327</v>
      </c>
      <c r="B339" t="s">
        <v>493</v>
      </c>
      <c r="C339">
        <v>78000</v>
      </c>
      <c r="D339">
        <v>39900</v>
      </c>
      <c r="E339" s="2">
        <v>13.607913</v>
      </c>
      <c r="F339" s="2">
        <v>0.38132778000000001</v>
      </c>
      <c r="G339" s="3">
        <v>2.8226078000000001</v>
      </c>
      <c r="H339">
        <f t="shared" si="49"/>
        <v>1.0699445901509598E-2</v>
      </c>
      <c r="I339">
        <f t="shared" si="49"/>
        <v>0.23320698454455283</v>
      </c>
      <c r="J339">
        <f t="shared" si="49"/>
        <v>0.12452550938681953</v>
      </c>
      <c r="K339">
        <f t="shared" si="49"/>
        <v>-0.40235979586272724</v>
      </c>
      <c r="L339" s="3">
        <f t="shared" si="50"/>
        <v>0.7571362210270921</v>
      </c>
      <c r="M339">
        <f t="shared" si="51"/>
        <v>1.9227577072505437</v>
      </c>
      <c r="N339">
        <f t="shared" si="52"/>
        <v>3.413057250632618</v>
      </c>
      <c r="O339">
        <f t="shared" si="53"/>
        <v>13.8534604437321</v>
      </c>
      <c r="P339">
        <f t="shared" si="54"/>
        <v>3.6813452785583158</v>
      </c>
      <c r="Q339" s="3">
        <f t="shared" si="55"/>
        <v>3.093115562278753</v>
      </c>
      <c r="R339">
        <f t="shared" si="56"/>
        <v>1.9227577072505437</v>
      </c>
      <c r="S339">
        <f t="shared" si="57"/>
        <v>1</v>
      </c>
      <c r="T339">
        <v>1.0699445901509598E-2</v>
      </c>
    </row>
    <row r="340" spans="1:20">
      <c r="A340">
        <v>328</v>
      </c>
      <c r="B340" t="s">
        <v>494</v>
      </c>
      <c r="C340">
        <v>140500</v>
      </c>
      <c r="D340">
        <v>95300</v>
      </c>
      <c r="E340" s="2">
        <v>4.1080918000000004</v>
      </c>
      <c r="F340" s="2">
        <v>11.375799000000001</v>
      </c>
      <c r="G340" s="3">
        <v>2.7997315</v>
      </c>
      <c r="H340">
        <f t="shared" si="49"/>
        <v>2.2065110209019307</v>
      </c>
      <c r="I340">
        <f t="shared" si="49"/>
        <v>4.5457032494837879</v>
      </c>
      <c r="J340">
        <f t="shared" si="49"/>
        <v>-0.95202169024980121</v>
      </c>
      <c r="K340">
        <f t="shared" si="49"/>
        <v>3.462611731721446</v>
      </c>
      <c r="L340" s="3">
        <f t="shared" si="50"/>
        <v>0.73973262253036765</v>
      </c>
      <c r="M340">
        <f t="shared" si="51"/>
        <v>42.699265263281355</v>
      </c>
      <c r="N340">
        <f t="shared" si="52"/>
        <v>51.600257330966365</v>
      </c>
      <c r="O340">
        <f t="shared" si="53"/>
        <v>9.0911311664680028</v>
      </c>
      <c r="P340">
        <f t="shared" si="54"/>
        <v>56.405084673238257</v>
      </c>
      <c r="Q340" s="3">
        <f t="shared" si="55"/>
        <v>27.572733645423565</v>
      </c>
      <c r="R340">
        <f t="shared" si="56"/>
        <v>9.0911311664680028</v>
      </c>
      <c r="S340">
        <f t="shared" si="57"/>
        <v>3</v>
      </c>
      <c r="T340">
        <v>2.2065110209019307</v>
      </c>
    </row>
    <row r="341" spans="1:20">
      <c r="A341">
        <v>329</v>
      </c>
      <c r="B341" t="s">
        <v>495</v>
      </c>
      <c r="C341">
        <v>82800</v>
      </c>
      <c r="D341">
        <v>44500</v>
      </c>
      <c r="E341" s="2">
        <v>8.9114933000000001</v>
      </c>
      <c r="F341" s="2">
        <v>0.62614787000000005</v>
      </c>
      <c r="G341" s="3">
        <v>2.7966639999999998</v>
      </c>
      <c r="H341">
        <f t="shared" si="49"/>
        <v>0.17933777486154195</v>
      </c>
      <c r="I341">
        <f t="shared" si="49"/>
        <v>0.59128429174167341</v>
      </c>
      <c r="J341">
        <f t="shared" si="49"/>
        <v>-0.4076863470166735</v>
      </c>
      <c r="K341">
        <f t="shared" si="49"/>
        <v>-0.31629629555456096</v>
      </c>
      <c r="L341" s="3">
        <f t="shared" si="50"/>
        <v>0.73739896112582648</v>
      </c>
      <c r="M341">
        <f t="shared" si="51"/>
        <v>1.7702521564707547</v>
      </c>
      <c r="N341">
        <f t="shared" si="52"/>
        <v>5.6668579940528208</v>
      </c>
      <c r="O341">
        <f t="shared" si="53"/>
        <v>10.872553139018391</v>
      </c>
      <c r="P341">
        <f t="shared" si="54"/>
        <v>5.5818238884480191</v>
      </c>
      <c r="Q341" s="3">
        <f t="shared" si="55"/>
        <v>1.6089904199578076</v>
      </c>
      <c r="R341">
        <f t="shared" si="56"/>
        <v>1.6089904199578076</v>
      </c>
      <c r="S341">
        <f t="shared" si="57"/>
        <v>5</v>
      </c>
      <c r="T341">
        <v>0.17933777486154195</v>
      </c>
    </row>
    <row r="342" spans="1:20">
      <c r="A342">
        <v>330</v>
      </c>
      <c r="B342" t="s">
        <v>496</v>
      </c>
      <c r="C342">
        <v>42000</v>
      </c>
      <c r="D342">
        <v>33500</v>
      </c>
      <c r="E342" s="2">
        <v>26.003281000000001</v>
      </c>
      <c r="F342" s="2">
        <v>1.873725E-2</v>
      </c>
      <c r="G342" s="3">
        <v>2.7923874999999998</v>
      </c>
      <c r="H342">
        <f t="shared" si="49"/>
        <v>-1.2540880212987331</v>
      </c>
      <c r="I342">
        <f t="shared" si="49"/>
        <v>-0.26498752981665846</v>
      </c>
      <c r="J342">
        <f t="shared" si="49"/>
        <v>1.529204442592992</v>
      </c>
      <c r="K342">
        <f t="shared" si="49"/>
        <v>-0.5298240500846465</v>
      </c>
      <c r="L342" s="3">
        <f t="shared" si="50"/>
        <v>0.73414552901612151</v>
      </c>
      <c r="M342">
        <f t="shared" si="51"/>
        <v>7.5164470626881466</v>
      </c>
      <c r="N342">
        <f t="shared" si="52"/>
        <v>1.6303867853523388</v>
      </c>
      <c r="O342">
        <f t="shared" si="53"/>
        <v>27.417488048562934</v>
      </c>
      <c r="P342">
        <f t="shared" si="54"/>
        <v>3.221781718457513</v>
      </c>
      <c r="Q342" s="3">
        <f t="shared" si="55"/>
        <v>12.481924174397829</v>
      </c>
      <c r="R342">
        <f t="shared" si="56"/>
        <v>1.6303867853523388</v>
      </c>
      <c r="S342">
        <f t="shared" si="57"/>
        <v>2</v>
      </c>
      <c r="T342">
        <v>-1.2540880212987331</v>
      </c>
    </row>
    <row r="343" spans="1:20">
      <c r="A343">
        <v>331</v>
      </c>
      <c r="B343" t="s">
        <v>497</v>
      </c>
      <c r="C343">
        <v>51800</v>
      </c>
      <c r="D343">
        <v>30500</v>
      </c>
      <c r="E343" s="2">
        <v>15.730708999999999</v>
      </c>
      <c r="F343" s="2">
        <v>0.1571274</v>
      </c>
      <c r="G343" s="3">
        <v>2.7878280000000002</v>
      </c>
      <c r="H343">
        <f t="shared" si="49"/>
        <v>-0.90978476633866701</v>
      </c>
      <c r="I343">
        <f t="shared" si="49"/>
        <v>-0.49851620842347621</v>
      </c>
      <c r="J343">
        <f t="shared" si="49"/>
        <v>0.36508688849991477</v>
      </c>
      <c r="K343">
        <f t="shared" si="49"/>
        <v>-0.48117468998853602</v>
      </c>
      <c r="L343" s="3">
        <f t="shared" si="50"/>
        <v>0.73067679904904614</v>
      </c>
      <c r="M343">
        <f t="shared" si="51"/>
        <v>3.0656780019226435</v>
      </c>
      <c r="N343">
        <f t="shared" si="52"/>
        <v>2.5687466567217427</v>
      </c>
      <c r="O343">
        <f t="shared" si="53"/>
        <v>21.8648861500081</v>
      </c>
      <c r="P343">
        <f t="shared" si="54"/>
        <v>1.9865940893262202</v>
      </c>
      <c r="Q343" s="3">
        <f t="shared" si="55"/>
        <v>7.468058135388616</v>
      </c>
      <c r="R343">
        <f t="shared" si="56"/>
        <v>1.9865940893262202</v>
      </c>
      <c r="S343">
        <f t="shared" si="57"/>
        <v>4</v>
      </c>
      <c r="T343">
        <v>-0.90978476633866701</v>
      </c>
    </row>
    <row r="344" spans="1:20">
      <c r="A344">
        <v>332</v>
      </c>
      <c r="B344" t="s">
        <v>499</v>
      </c>
      <c r="C344">
        <v>92600</v>
      </c>
      <c r="D344">
        <v>45800</v>
      </c>
      <c r="E344" s="2">
        <v>6.3993840000000004</v>
      </c>
      <c r="F344" s="2">
        <v>0.67965001000000003</v>
      </c>
      <c r="G344" s="3">
        <v>2.7859967000000001</v>
      </c>
      <c r="H344">
        <f t="shared" si="49"/>
        <v>0.52364102982160798</v>
      </c>
      <c r="I344">
        <f t="shared" si="49"/>
        <v>0.69248005247129452</v>
      </c>
      <c r="J344">
        <f t="shared" si="49"/>
        <v>-0.69236583467862145</v>
      </c>
      <c r="K344">
        <f t="shared" si="49"/>
        <v>-0.29748827435671915</v>
      </c>
      <c r="L344" s="3">
        <f t="shared" si="50"/>
        <v>0.72928360128861047</v>
      </c>
      <c r="M344">
        <f t="shared" si="51"/>
        <v>2.0975532897967177</v>
      </c>
      <c r="N344">
        <f t="shared" si="52"/>
        <v>7.6721640311080046</v>
      </c>
      <c r="O344">
        <f t="shared" si="53"/>
        <v>9.3242278427763878</v>
      </c>
      <c r="P344">
        <f t="shared" si="54"/>
        <v>7.2501739616226715</v>
      </c>
      <c r="Q344" s="3">
        <f t="shared" si="55"/>
        <v>1.035643537017773</v>
      </c>
      <c r="R344">
        <f t="shared" si="56"/>
        <v>1.035643537017773</v>
      </c>
      <c r="S344">
        <f t="shared" si="57"/>
        <v>5</v>
      </c>
      <c r="T344">
        <v>0.52364102982160798</v>
      </c>
    </row>
    <row r="345" spans="1:20">
      <c r="A345">
        <v>333</v>
      </c>
      <c r="B345" t="s">
        <v>500</v>
      </c>
      <c r="C345">
        <v>44800</v>
      </c>
      <c r="D345">
        <v>30400</v>
      </c>
      <c r="E345" s="2">
        <v>24.719194000000002</v>
      </c>
      <c r="F345" s="2">
        <v>0.12939565</v>
      </c>
      <c r="G345" s="3">
        <v>2.7835844000000001</v>
      </c>
      <c r="H345">
        <f t="shared" si="49"/>
        <v>-1.1557156627387142</v>
      </c>
      <c r="I345">
        <f t="shared" si="49"/>
        <v>-0.50630049771037011</v>
      </c>
      <c r="J345">
        <f t="shared" si="49"/>
        <v>1.3836879918265514</v>
      </c>
      <c r="K345">
        <f t="shared" si="49"/>
        <v>-0.49092344661496728</v>
      </c>
      <c r="L345" s="3">
        <f t="shared" si="50"/>
        <v>0.72744839626622271</v>
      </c>
      <c r="M345">
        <f t="shared" si="51"/>
        <v>6.7273658356675128</v>
      </c>
      <c r="N345">
        <f t="shared" si="52"/>
        <v>1.7142014656571654</v>
      </c>
      <c r="O345">
        <f t="shared" si="53"/>
        <v>27.0524719103901</v>
      </c>
      <c r="P345">
        <f t="shared" si="54"/>
        <v>2.6581181165224912</v>
      </c>
      <c r="Q345" s="3">
        <f t="shared" si="55"/>
        <v>11.973422024676548</v>
      </c>
      <c r="R345">
        <f t="shared" si="56"/>
        <v>1.7142014656571654</v>
      </c>
      <c r="S345">
        <f t="shared" si="57"/>
        <v>2</v>
      </c>
      <c r="T345">
        <v>-1.1557156627387142</v>
      </c>
    </row>
    <row r="346" spans="1:20">
      <c r="A346">
        <v>334</v>
      </c>
      <c r="B346" t="s">
        <v>501</v>
      </c>
      <c r="C346">
        <v>57700</v>
      </c>
      <c r="D346">
        <v>32900</v>
      </c>
      <c r="E346" s="2">
        <v>20.838663</v>
      </c>
      <c r="F346" s="2">
        <v>0.24015977999999999</v>
      </c>
      <c r="G346" s="3">
        <v>2.7834680000000001</v>
      </c>
      <c r="H346">
        <f t="shared" si="49"/>
        <v>-0.70250015365862717</v>
      </c>
      <c r="I346">
        <f t="shared" si="49"/>
        <v>-0.31169326553802201</v>
      </c>
      <c r="J346">
        <f t="shared" si="49"/>
        <v>0.94393500140678477</v>
      </c>
      <c r="K346">
        <f t="shared" si="49"/>
        <v>-0.45198567506039933</v>
      </c>
      <c r="L346" s="3">
        <f t="shared" si="50"/>
        <v>0.72735984265986953</v>
      </c>
      <c r="M346">
        <f t="shared" si="51"/>
        <v>4.1757866740900091</v>
      </c>
      <c r="N346">
        <f t="shared" si="52"/>
        <v>1.5734267422181409</v>
      </c>
      <c r="O346">
        <f t="shared" si="53"/>
        <v>21.652963855740424</v>
      </c>
      <c r="P346">
        <f t="shared" si="54"/>
        <v>2.1241480498004828</v>
      </c>
      <c r="Q346" s="3">
        <f t="shared" si="55"/>
        <v>8.0611733057580981</v>
      </c>
      <c r="R346">
        <f t="shared" si="56"/>
        <v>1.5734267422181409</v>
      </c>
      <c r="S346">
        <f t="shared" si="57"/>
        <v>2</v>
      </c>
      <c r="T346">
        <v>-0.70250015365862717</v>
      </c>
    </row>
    <row r="347" spans="1:20">
      <c r="A347">
        <v>335</v>
      </c>
      <c r="B347" t="s">
        <v>503</v>
      </c>
      <c r="C347">
        <v>54500</v>
      </c>
      <c r="D347">
        <v>27800</v>
      </c>
      <c r="E347" s="2">
        <v>18.121919999999999</v>
      </c>
      <c r="F347" s="2">
        <v>3.308527E-2</v>
      </c>
      <c r="G347" s="3">
        <v>2.7820466000000001</v>
      </c>
      <c r="H347">
        <f t="shared" si="49"/>
        <v>-0.8149257062986488</v>
      </c>
      <c r="I347">
        <f t="shared" si="49"/>
        <v>-0.70869201916961222</v>
      </c>
      <c r="J347">
        <f t="shared" si="49"/>
        <v>0.63606583132362637</v>
      </c>
      <c r="K347">
        <f t="shared" si="49"/>
        <v>-0.52478017960942702</v>
      </c>
      <c r="L347" s="3">
        <f t="shared" si="50"/>
        <v>0.72627848444620546</v>
      </c>
      <c r="M347">
        <f t="shared" si="51"/>
        <v>3.7228226151550943</v>
      </c>
      <c r="N347">
        <f t="shared" si="52"/>
        <v>2.3414089940676286</v>
      </c>
      <c r="O347">
        <f t="shared" si="53"/>
        <v>23.466913138831114</v>
      </c>
      <c r="P347">
        <f t="shared" si="54"/>
        <v>1.8094878910278003</v>
      </c>
      <c r="Q347" s="3">
        <f t="shared" si="55"/>
        <v>8.5799718207093338</v>
      </c>
      <c r="R347">
        <f t="shared" si="56"/>
        <v>1.8094878910278003</v>
      </c>
      <c r="S347">
        <f t="shared" si="57"/>
        <v>4</v>
      </c>
      <c r="T347">
        <v>-0.8149257062986488</v>
      </c>
    </row>
    <row r="348" spans="1:20">
      <c r="A348">
        <v>336</v>
      </c>
      <c r="B348" t="s">
        <v>506</v>
      </c>
      <c r="C348">
        <v>63600</v>
      </c>
      <c r="D348">
        <v>30000</v>
      </c>
      <c r="E348" s="2">
        <v>17.821079000000001</v>
      </c>
      <c r="F348" s="2">
        <v>0.22144954</v>
      </c>
      <c r="G348" s="3">
        <v>2.7805740999999999</v>
      </c>
      <c r="H348">
        <f t="shared" si="49"/>
        <v>-0.49521554097858744</v>
      </c>
      <c r="I348">
        <f t="shared" si="49"/>
        <v>-0.53743765485794581</v>
      </c>
      <c r="J348">
        <f t="shared" si="49"/>
        <v>0.60197365955876425</v>
      </c>
      <c r="K348">
        <f t="shared" si="49"/>
        <v>-0.45856303048088731</v>
      </c>
      <c r="L348" s="3">
        <f t="shared" si="50"/>
        <v>0.72515825089504427</v>
      </c>
      <c r="M348">
        <f t="shared" si="51"/>
        <v>3.0449877581805849</v>
      </c>
      <c r="N348">
        <f t="shared" si="52"/>
        <v>2.239917891379422</v>
      </c>
      <c r="O348">
        <f t="shared" si="53"/>
        <v>20.606459722486754</v>
      </c>
      <c r="P348">
        <f t="shared" si="54"/>
        <v>1.8909044391869261</v>
      </c>
      <c r="Q348" s="3">
        <f t="shared" si="55"/>
        <v>6.9544662483777318</v>
      </c>
      <c r="R348">
        <f t="shared" si="56"/>
        <v>1.8909044391869261</v>
      </c>
      <c r="S348">
        <f t="shared" si="57"/>
        <v>4</v>
      </c>
      <c r="T348">
        <v>-0.49521554097858744</v>
      </c>
    </row>
    <row r="349" spans="1:20">
      <c r="A349">
        <v>337</v>
      </c>
      <c r="B349" t="s">
        <v>507</v>
      </c>
      <c r="C349">
        <v>96400</v>
      </c>
      <c r="D349">
        <v>50700</v>
      </c>
      <c r="E349" s="2">
        <v>6.1517223999999997</v>
      </c>
      <c r="F349" s="2">
        <v>1.8889028999999999</v>
      </c>
      <c r="G349" s="3">
        <v>2.7723917999999999</v>
      </c>
      <c r="H349">
        <f t="shared" si="49"/>
        <v>0.65714637358163364</v>
      </c>
      <c r="I349">
        <f t="shared" si="49"/>
        <v>1.0739102275290968</v>
      </c>
      <c r="J349">
        <f t="shared" si="49"/>
        <v>-0.72043156310912337</v>
      </c>
      <c r="K349">
        <f t="shared" si="49"/>
        <v>0.12760974954796081</v>
      </c>
      <c r="L349" s="3">
        <f t="shared" si="50"/>
        <v>0.71893340404569572</v>
      </c>
      <c r="M349">
        <f t="shared" si="51"/>
        <v>3.2487626207940101</v>
      </c>
      <c r="N349">
        <f t="shared" si="52"/>
        <v>9.1799839446726885</v>
      </c>
      <c r="O349">
        <f t="shared" si="53"/>
        <v>6.2982882600516934</v>
      </c>
      <c r="P349">
        <f t="shared" si="54"/>
        <v>9.2121631540997218</v>
      </c>
      <c r="Q349" s="3">
        <f t="shared" si="55"/>
        <v>0.80952956861666236</v>
      </c>
      <c r="R349">
        <f t="shared" si="56"/>
        <v>0.80952956861666236</v>
      </c>
      <c r="S349">
        <f t="shared" si="57"/>
        <v>5</v>
      </c>
      <c r="T349">
        <v>0.65714637358163364</v>
      </c>
    </row>
    <row r="350" spans="1:20">
      <c r="A350">
        <v>338</v>
      </c>
      <c r="B350" t="s">
        <v>508</v>
      </c>
      <c r="C350">
        <v>115400</v>
      </c>
      <c r="D350">
        <v>46100</v>
      </c>
      <c r="E350" s="2">
        <v>7.3746986000000003</v>
      </c>
      <c r="F350" s="2">
        <v>2.6509078000000001</v>
      </c>
      <c r="G350" s="3">
        <v>2.7699086999999998</v>
      </c>
      <c r="H350">
        <f t="shared" si="49"/>
        <v>1.3246730923817616</v>
      </c>
      <c r="I350">
        <f t="shared" si="49"/>
        <v>0.71583292033197632</v>
      </c>
      <c r="J350">
        <f t="shared" si="49"/>
        <v>-0.58184036485244084</v>
      </c>
      <c r="K350">
        <f t="shared" si="49"/>
        <v>0.39548322735762176</v>
      </c>
      <c r="L350" s="3">
        <f t="shared" si="50"/>
        <v>0.71704433652047461</v>
      </c>
      <c r="M350">
        <f t="shared" si="51"/>
        <v>4.1167797695325365</v>
      </c>
      <c r="N350">
        <f t="shared" si="52"/>
        <v>10.702266952608241</v>
      </c>
      <c r="O350">
        <f t="shared" si="53"/>
        <v>5.1617625892394878</v>
      </c>
      <c r="P350">
        <f t="shared" si="54"/>
        <v>10.283538533805668</v>
      </c>
      <c r="Q350" s="3">
        <f t="shared" si="55"/>
        <v>1.2473617340203189</v>
      </c>
      <c r="R350">
        <f t="shared" si="56"/>
        <v>1.2473617340203189</v>
      </c>
      <c r="S350">
        <f t="shared" si="57"/>
        <v>5</v>
      </c>
      <c r="T350">
        <v>1.3246730923817616</v>
      </c>
    </row>
    <row r="351" spans="1:20">
      <c r="A351">
        <v>339</v>
      </c>
      <c r="B351" t="s">
        <v>509</v>
      </c>
      <c r="C351">
        <v>88200</v>
      </c>
      <c r="D351">
        <v>54600</v>
      </c>
      <c r="E351" s="2">
        <v>8.2054548</v>
      </c>
      <c r="F351" s="2">
        <v>0.86168878999999998</v>
      </c>
      <c r="G351" s="3">
        <v>2.7689335000000002</v>
      </c>
      <c r="H351">
        <f t="shared" si="49"/>
        <v>0.36905589494157831</v>
      </c>
      <c r="I351">
        <f t="shared" si="49"/>
        <v>1.37749750971796</v>
      </c>
      <c r="J351">
        <f t="shared" si="49"/>
        <v>-0.48769667079104517</v>
      </c>
      <c r="K351">
        <f t="shared" si="49"/>
        <v>-0.23349477366554547</v>
      </c>
      <c r="L351" s="3">
        <f t="shared" si="50"/>
        <v>0.71630243379783154</v>
      </c>
      <c r="M351">
        <f t="shared" si="51"/>
        <v>3.646210176496179</v>
      </c>
      <c r="N351">
        <f t="shared" si="52"/>
        <v>7.976067382533607</v>
      </c>
      <c r="O351">
        <f t="shared" si="53"/>
        <v>8.2932244216340543</v>
      </c>
      <c r="P351">
        <f t="shared" si="54"/>
        <v>8.8907432308123298</v>
      </c>
      <c r="Q351" s="3">
        <f t="shared" si="55"/>
        <v>1.3785709178323005</v>
      </c>
      <c r="R351">
        <f t="shared" si="56"/>
        <v>1.3785709178323005</v>
      </c>
      <c r="S351">
        <f t="shared" si="57"/>
        <v>5</v>
      </c>
      <c r="T351">
        <v>0.36905589494157831</v>
      </c>
    </row>
    <row r="352" spans="1:20">
      <c r="A352">
        <v>340</v>
      </c>
      <c r="B352" t="s">
        <v>512</v>
      </c>
      <c r="C352">
        <v>54900</v>
      </c>
      <c r="D352">
        <v>30200</v>
      </c>
      <c r="E352" s="2">
        <v>19.551701999999999</v>
      </c>
      <c r="F352" s="2">
        <v>0.59644054999999996</v>
      </c>
      <c r="G352" s="3">
        <v>2.7686183</v>
      </c>
      <c r="H352">
        <f t="shared" si="49"/>
        <v>-0.80087251221864608</v>
      </c>
      <c r="I352">
        <f t="shared" si="49"/>
        <v>-0.52186907628415802</v>
      </c>
      <c r="J352">
        <f t="shared" si="49"/>
        <v>0.7980928606524359</v>
      </c>
      <c r="K352">
        <f t="shared" si="49"/>
        <v>-0.32673953958724966</v>
      </c>
      <c r="L352" s="3">
        <f t="shared" si="50"/>
        <v>0.71606263915244872</v>
      </c>
      <c r="M352">
        <f t="shared" si="51"/>
        <v>3.9261924376026291</v>
      </c>
      <c r="N352">
        <f t="shared" si="52"/>
        <v>1.943364657535092</v>
      </c>
      <c r="O352">
        <f t="shared" si="53"/>
        <v>21.958144885489787</v>
      </c>
      <c r="P352">
        <f t="shared" si="54"/>
        <v>1.8783222628303877</v>
      </c>
      <c r="Q352" s="3">
        <f t="shared" si="55"/>
        <v>8.2734862300524856</v>
      </c>
      <c r="R352">
        <f t="shared" si="56"/>
        <v>1.8783222628303877</v>
      </c>
      <c r="S352">
        <f t="shared" si="57"/>
        <v>4</v>
      </c>
      <c r="T352">
        <v>-0.80087251221864608</v>
      </c>
    </row>
    <row r="353" spans="1:20">
      <c r="A353">
        <v>341</v>
      </c>
      <c r="B353" t="s">
        <v>513</v>
      </c>
      <c r="C353">
        <v>66300</v>
      </c>
      <c r="D353">
        <v>40200</v>
      </c>
      <c r="E353" s="2">
        <v>11.998915</v>
      </c>
      <c r="F353" s="2">
        <v>0</v>
      </c>
      <c r="G353" s="3">
        <v>2.7616284000000002</v>
      </c>
      <c r="H353">
        <f t="shared" si="49"/>
        <v>-0.40035648093856924</v>
      </c>
      <c r="I353">
        <f t="shared" si="49"/>
        <v>0.2565598524052346</v>
      </c>
      <c r="J353">
        <f t="shared" si="49"/>
        <v>-5.7810795123935194E-2</v>
      </c>
      <c r="K353">
        <f t="shared" si="49"/>
        <v>-0.53641090053939955</v>
      </c>
      <c r="L353" s="3">
        <f t="shared" si="50"/>
        <v>0.71074493422935148</v>
      </c>
      <c r="M353">
        <f t="shared" si="51"/>
        <v>1.7859421419596497</v>
      </c>
      <c r="N353">
        <f t="shared" si="52"/>
        <v>3.5589419230239212</v>
      </c>
      <c r="O353">
        <f t="shared" si="53"/>
        <v>15.629548681634084</v>
      </c>
      <c r="P353">
        <f t="shared" si="54"/>
        <v>3.4071324660587869</v>
      </c>
      <c r="Q353" s="3">
        <f t="shared" si="55"/>
        <v>3.601462137737494</v>
      </c>
      <c r="R353">
        <f t="shared" si="56"/>
        <v>1.7859421419596497</v>
      </c>
      <c r="S353">
        <f t="shared" si="57"/>
        <v>1</v>
      </c>
      <c r="T353">
        <v>-0.40035648093856924</v>
      </c>
    </row>
    <row r="354" spans="1:20">
      <c r="A354">
        <v>342</v>
      </c>
      <c r="B354" t="s">
        <v>514</v>
      </c>
      <c r="C354">
        <v>42500</v>
      </c>
      <c r="D354">
        <v>25300</v>
      </c>
      <c r="E354" s="2">
        <v>28.75808</v>
      </c>
      <c r="F354" s="2">
        <v>0.38525787</v>
      </c>
      <c r="G354" s="3">
        <v>2.7593378999999998</v>
      </c>
      <c r="H354">
        <f t="shared" si="49"/>
        <v>-1.2365215286987297</v>
      </c>
      <c r="I354">
        <f t="shared" si="49"/>
        <v>-0.90329925134196043</v>
      </c>
      <c r="J354">
        <f t="shared" si="49"/>
        <v>1.8413862286051079</v>
      </c>
      <c r="K354">
        <f t="shared" si="49"/>
        <v>-0.40097822091956747</v>
      </c>
      <c r="L354" s="3">
        <f t="shared" si="50"/>
        <v>0.70900239097031248</v>
      </c>
      <c r="M354">
        <f t="shared" si="51"/>
        <v>9.3630859633223551</v>
      </c>
      <c r="N354">
        <f t="shared" si="52"/>
        <v>2.616393153964947</v>
      </c>
      <c r="O354">
        <f t="shared" si="53"/>
        <v>31.510201818005079</v>
      </c>
      <c r="P354">
        <f t="shared" si="54"/>
        <v>3.524230952502998</v>
      </c>
      <c r="Q354" s="3">
        <f t="shared" si="55"/>
        <v>15.731799150697345</v>
      </c>
      <c r="R354">
        <f t="shared" si="56"/>
        <v>2.616393153964947</v>
      </c>
      <c r="S354">
        <f t="shared" si="57"/>
        <v>2</v>
      </c>
      <c r="T354">
        <v>-1.2365215286987297</v>
      </c>
    </row>
    <row r="355" spans="1:20">
      <c r="A355">
        <v>343</v>
      </c>
      <c r="B355" t="s">
        <v>515</v>
      </c>
      <c r="C355">
        <v>36000</v>
      </c>
      <c r="D355">
        <v>21500</v>
      </c>
      <c r="E355" s="2">
        <v>34.789119999999997</v>
      </c>
      <c r="F355" s="2">
        <v>5.05221E-2</v>
      </c>
      <c r="G355" s="3">
        <v>2.7570302</v>
      </c>
      <c r="H355">
        <f t="shared" si="49"/>
        <v>-1.4648859324987735</v>
      </c>
      <c r="I355">
        <f t="shared" si="49"/>
        <v>-1.1991022442439296</v>
      </c>
      <c r="J355">
        <f t="shared" si="49"/>
        <v>2.5248411154082873</v>
      </c>
      <c r="K355">
        <f t="shared" si="49"/>
        <v>-0.51865047585807866</v>
      </c>
      <c r="L355" s="3">
        <f t="shared" si="50"/>
        <v>0.70724676247047258</v>
      </c>
      <c r="M355">
        <f t="shared" si="51"/>
        <v>14.42503767465468</v>
      </c>
      <c r="N355">
        <f t="shared" si="52"/>
        <v>4.6238758036733154</v>
      </c>
      <c r="O355">
        <f t="shared" si="53"/>
        <v>39.601463881367557</v>
      </c>
      <c r="P355">
        <f t="shared" si="54"/>
        <v>6.1136422267557933</v>
      </c>
      <c r="Q355" s="3">
        <f t="shared" si="55"/>
        <v>22.178930235065675</v>
      </c>
      <c r="R355">
        <f t="shared" si="56"/>
        <v>4.6238758036733154</v>
      </c>
      <c r="S355">
        <f t="shared" si="57"/>
        <v>2</v>
      </c>
      <c r="T355">
        <v>-1.4648859324987735</v>
      </c>
    </row>
    <row r="356" spans="1:20">
      <c r="A356">
        <v>344</v>
      </c>
      <c r="B356" t="s">
        <v>516</v>
      </c>
      <c r="C356">
        <v>80500</v>
      </c>
      <c r="D356">
        <v>42400</v>
      </c>
      <c r="E356" s="2">
        <v>9.5504475000000006</v>
      </c>
      <c r="F356" s="2">
        <v>1.1796470999999999</v>
      </c>
      <c r="G356" s="3">
        <v>2.7492893</v>
      </c>
      <c r="H356">
        <f t="shared" si="49"/>
        <v>9.8531908901526452E-2</v>
      </c>
      <c r="I356">
        <f t="shared" si="49"/>
        <v>0.42781421671690101</v>
      </c>
      <c r="J356">
        <f t="shared" si="49"/>
        <v>-0.33527821003973146</v>
      </c>
      <c r="K356">
        <f t="shared" si="49"/>
        <v>-0.12172042904101317</v>
      </c>
      <c r="L356" s="3">
        <f t="shared" si="50"/>
        <v>0.70135771941703762</v>
      </c>
      <c r="M356">
        <f t="shared" si="51"/>
        <v>1.5267639582471437</v>
      </c>
      <c r="N356">
        <f t="shared" si="52"/>
        <v>5.2888382201794197</v>
      </c>
      <c r="O356">
        <f t="shared" si="53"/>
        <v>10.732757487055313</v>
      </c>
      <c r="P356">
        <f t="shared" si="54"/>
        <v>4.8594630099230924</v>
      </c>
      <c r="Q356" s="3">
        <f t="shared" si="55"/>
        <v>1.7436014787888794</v>
      </c>
      <c r="R356">
        <f t="shared" si="56"/>
        <v>1.5267639582471437</v>
      </c>
      <c r="S356">
        <f t="shared" si="57"/>
        <v>1</v>
      </c>
      <c r="T356">
        <v>9.8531908901526452E-2</v>
      </c>
    </row>
    <row r="357" spans="1:20">
      <c r="A357">
        <v>345</v>
      </c>
      <c r="B357" t="s">
        <v>517</v>
      </c>
      <c r="C357">
        <v>47200</v>
      </c>
      <c r="D357">
        <v>27800</v>
      </c>
      <c r="E357" s="2">
        <v>22.814903000000001</v>
      </c>
      <c r="F357" s="2">
        <v>0.20382818999999999</v>
      </c>
      <c r="G357" s="3">
        <v>2.7459633000000001</v>
      </c>
      <c r="H357">
        <f t="shared" si="49"/>
        <v>-1.0713964982586979</v>
      </c>
      <c r="I357">
        <f t="shared" si="49"/>
        <v>-0.70869201916961222</v>
      </c>
      <c r="J357">
        <f t="shared" si="49"/>
        <v>1.1678882309486076</v>
      </c>
      <c r="K357">
        <f t="shared" si="49"/>
        <v>-0.46475759997538962</v>
      </c>
      <c r="L357" s="3">
        <f t="shared" si="50"/>
        <v>0.69882739901556956</v>
      </c>
      <c r="M357">
        <f t="shared" si="51"/>
        <v>5.803045429653932</v>
      </c>
      <c r="N357">
        <f t="shared" si="52"/>
        <v>2.0050579769160422</v>
      </c>
      <c r="O357">
        <f t="shared" si="53"/>
        <v>26.474797346336302</v>
      </c>
      <c r="P357">
        <f t="shared" si="54"/>
        <v>2.1515579929248272</v>
      </c>
      <c r="Q357" s="3">
        <f t="shared" si="55"/>
        <v>11.254370286320935</v>
      </c>
      <c r="R357">
        <f t="shared" si="56"/>
        <v>2.0050579769160422</v>
      </c>
      <c r="S357">
        <f t="shared" si="57"/>
        <v>2</v>
      </c>
      <c r="T357">
        <v>-1.0713964982586979</v>
      </c>
    </row>
    <row r="358" spans="1:20">
      <c r="A358">
        <v>346</v>
      </c>
      <c r="B358" t="s">
        <v>518</v>
      </c>
      <c r="C358">
        <v>59500</v>
      </c>
      <c r="D358">
        <v>37800</v>
      </c>
      <c r="E358" s="2">
        <v>12.749578</v>
      </c>
      <c r="F358" s="2">
        <v>3.0873790000000002E-2</v>
      </c>
      <c r="G358" s="3">
        <v>2.7365765999999998</v>
      </c>
      <c r="H358">
        <f t="shared" si="49"/>
        <v>-0.63926078029861511</v>
      </c>
      <c r="I358">
        <f t="shared" si="49"/>
        <v>6.9736909519780385E-2</v>
      </c>
      <c r="J358">
        <f t="shared" si="49"/>
        <v>2.7256505987039825E-2</v>
      </c>
      <c r="K358">
        <f t="shared" si="49"/>
        <v>-0.52555759828312121</v>
      </c>
      <c r="L358" s="3">
        <f t="shared" si="50"/>
        <v>0.69168628100220164</v>
      </c>
      <c r="M358">
        <f t="shared" si="51"/>
        <v>1.9697490778531215</v>
      </c>
      <c r="N358">
        <f t="shared" si="52"/>
        <v>3.1962808621385825</v>
      </c>
      <c r="O358">
        <f t="shared" si="53"/>
        <v>17.453756154738837</v>
      </c>
      <c r="P358">
        <f t="shared" si="54"/>
        <v>2.7989469049664226</v>
      </c>
      <c r="Q358" s="3">
        <f t="shared" si="55"/>
        <v>4.6067173849862932</v>
      </c>
      <c r="R358">
        <f t="shared" si="56"/>
        <v>1.9697490778531215</v>
      </c>
      <c r="S358">
        <f t="shared" si="57"/>
        <v>1</v>
      </c>
      <c r="T358">
        <v>-0.63926078029861511</v>
      </c>
    </row>
    <row r="359" spans="1:20">
      <c r="A359">
        <v>347</v>
      </c>
      <c r="B359" t="s">
        <v>521</v>
      </c>
      <c r="C359">
        <v>45700</v>
      </c>
      <c r="D359">
        <v>24700</v>
      </c>
      <c r="E359" s="2">
        <v>27.733671000000001</v>
      </c>
      <c r="F359" s="2">
        <v>0.16892742999999999</v>
      </c>
      <c r="G359" s="3">
        <v>2.7253376999999999</v>
      </c>
      <c r="H359">
        <f t="shared" si="49"/>
        <v>-1.1240959760587081</v>
      </c>
      <c r="I359">
        <f t="shared" si="49"/>
        <v>-0.95000498706332392</v>
      </c>
      <c r="J359">
        <f t="shared" si="49"/>
        <v>1.7252972394531281</v>
      </c>
      <c r="K359">
        <f t="shared" si="49"/>
        <v>-0.47702653415074764</v>
      </c>
      <c r="L359" s="3">
        <f t="shared" si="50"/>
        <v>0.68313606513928515</v>
      </c>
      <c r="M359">
        <f t="shared" si="51"/>
        <v>8.5656378795586523</v>
      </c>
      <c r="N359">
        <f t="shared" si="52"/>
        <v>2.5639184663680252</v>
      </c>
      <c r="O359">
        <f t="shared" si="53"/>
        <v>30.849651434369051</v>
      </c>
      <c r="P359">
        <f t="shared" si="54"/>
        <v>3.0946934214296085</v>
      </c>
      <c r="Q359" s="3">
        <f t="shared" si="55"/>
        <v>14.874324828738493</v>
      </c>
      <c r="R359">
        <f t="shared" si="56"/>
        <v>2.5639184663680252</v>
      </c>
      <c r="S359">
        <f t="shared" si="57"/>
        <v>2</v>
      </c>
      <c r="T359">
        <v>-1.1240959760587081</v>
      </c>
    </row>
    <row r="360" spans="1:20">
      <c r="A360">
        <v>348</v>
      </c>
      <c r="B360" t="s">
        <v>523</v>
      </c>
      <c r="C360">
        <v>44100</v>
      </c>
      <c r="D360">
        <v>25300</v>
      </c>
      <c r="E360" s="2">
        <v>30.399054</v>
      </c>
      <c r="F360" s="2">
        <v>0.18998224999999999</v>
      </c>
      <c r="G360" s="3">
        <v>2.7176368000000002</v>
      </c>
      <c r="H360">
        <f t="shared" si="49"/>
        <v>-1.1803087523787188</v>
      </c>
      <c r="I360">
        <f t="shared" si="49"/>
        <v>-0.90329925134196043</v>
      </c>
      <c r="J360">
        <f t="shared" si="49"/>
        <v>2.0273461458692879</v>
      </c>
      <c r="K360">
        <f t="shared" si="49"/>
        <v>-0.46962497038382656</v>
      </c>
      <c r="L360" s="3">
        <f t="shared" si="50"/>
        <v>0.67727745287841179</v>
      </c>
      <c r="M360">
        <f t="shared" si="51"/>
        <v>10.152527057118355</v>
      </c>
      <c r="N360">
        <f t="shared" si="52"/>
        <v>2.8426236965701035</v>
      </c>
      <c r="O360">
        <f t="shared" si="53"/>
        <v>32.575323937742922</v>
      </c>
      <c r="P360">
        <f t="shared" si="54"/>
        <v>3.8770809811795264</v>
      </c>
      <c r="Q360" s="3">
        <f t="shared" si="55"/>
        <v>16.571561399810378</v>
      </c>
      <c r="R360">
        <f t="shared" si="56"/>
        <v>2.8426236965701035</v>
      </c>
      <c r="S360">
        <f t="shared" si="57"/>
        <v>2</v>
      </c>
      <c r="T360">
        <v>-1.1803087523787188</v>
      </c>
    </row>
    <row r="361" spans="1:20">
      <c r="A361">
        <v>349</v>
      </c>
      <c r="B361" t="s">
        <v>525</v>
      </c>
      <c r="C361">
        <v>33000</v>
      </c>
      <c r="D361">
        <v>16900</v>
      </c>
      <c r="E361" s="2">
        <v>38.964942999999998</v>
      </c>
      <c r="F361" s="2">
        <v>0.1184663</v>
      </c>
      <c r="G361" s="3">
        <v>2.7150006000000002</v>
      </c>
      <c r="H361">
        <f t="shared" si="49"/>
        <v>-1.5702848880987936</v>
      </c>
      <c r="I361">
        <f t="shared" si="49"/>
        <v>-1.5571795514410502</v>
      </c>
      <c r="J361">
        <f t="shared" si="49"/>
        <v>2.9980574488723524</v>
      </c>
      <c r="K361">
        <f t="shared" si="49"/>
        <v>-0.49476552557626929</v>
      </c>
      <c r="L361" s="3">
        <f t="shared" si="50"/>
        <v>0.67527191149466237</v>
      </c>
      <c r="M361">
        <f t="shared" si="51"/>
        <v>18.776270884338064</v>
      </c>
      <c r="N361">
        <f t="shared" si="52"/>
        <v>7.1634035394052553</v>
      </c>
      <c r="O361">
        <f t="shared" si="53"/>
        <v>46.036415327434952</v>
      </c>
      <c r="P361">
        <f t="shared" si="54"/>
        <v>8.6447073071908491</v>
      </c>
      <c r="Q361" s="3">
        <f t="shared" si="55"/>
        <v>27.668312078141845</v>
      </c>
      <c r="R361">
        <f t="shared" si="56"/>
        <v>7.1634035394052553</v>
      </c>
      <c r="S361">
        <f t="shared" si="57"/>
        <v>2</v>
      </c>
      <c r="T361">
        <v>-1.5702848880987936</v>
      </c>
    </row>
    <row r="362" spans="1:20">
      <c r="A362">
        <v>350</v>
      </c>
      <c r="B362" t="s">
        <v>526</v>
      </c>
      <c r="C362">
        <v>52600</v>
      </c>
      <c r="D362">
        <v>34300</v>
      </c>
      <c r="E362" s="2">
        <v>17.229799</v>
      </c>
      <c r="F362" s="2">
        <v>0.21607261999999999</v>
      </c>
      <c r="G362" s="3">
        <v>2.7148971999999998</v>
      </c>
      <c r="H362">
        <f t="shared" si="49"/>
        <v>-0.88167837817866157</v>
      </c>
      <c r="I362">
        <f t="shared" si="49"/>
        <v>-0.20271321552150703</v>
      </c>
      <c r="J362">
        <f t="shared" si="49"/>
        <v>0.53496810073823164</v>
      </c>
      <c r="K362">
        <f t="shared" si="49"/>
        <v>-0.46045322076746464</v>
      </c>
      <c r="L362" s="3">
        <f t="shared" si="50"/>
        <v>0.6751932478958913</v>
      </c>
      <c r="M362">
        <f t="shared" si="51"/>
        <v>3.1842257343662528</v>
      </c>
      <c r="N362">
        <f t="shared" si="52"/>
        <v>2.1698678795739927</v>
      </c>
      <c r="O362">
        <f t="shared" si="53"/>
        <v>20.665343007300709</v>
      </c>
      <c r="P362">
        <f t="shared" si="54"/>
        <v>2.0345102813493163</v>
      </c>
      <c r="Q362" s="3">
        <f t="shared" si="55"/>
        <v>6.9694350014226591</v>
      </c>
      <c r="R362">
        <f t="shared" si="56"/>
        <v>2.0345102813493163</v>
      </c>
      <c r="S362">
        <f t="shared" si="57"/>
        <v>4</v>
      </c>
      <c r="T362">
        <v>-0.88167837817866157</v>
      </c>
    </row>
    <row r="363" spans="1:20">
      <c r="A363">
        <v>351</v>
      </c>
      <c r="B363" t="s">
        <v>527</v>
      </c>
      <c r="C363">
        <v>75800</v>
      </c>
      <c r="D363">
        <v>39200</v>
      </c>
      <c r="E363" s="2">
        <v>13.466993</v>
      </c>
      <c r="F363" s="2">
        <v>1.0337069000000001</v>
      </c>
      <c r="G363" s="3">
        <v>2.7127835999999999</v>
      </c>
      <c r="H363">
        <f t="shared" si="49"/>
        <v>-6.6593121538505232E-2</v>
      </c>
      <c r="I363">
        <f t="shared" si="49"/>
        <v>0.17871695953629535</v>
      </c>
      <c r="J363">
        <f t="shared" si="49"/>
        <v>0.10855604762760325</v>
      </c>
      <c r="K363">
        <f t="shared" si="49"/>
        <v>-0.17302391662519725</v>
      </c>
      <c r="L363" s="3">
        <f t="shared" si="50"/>
        <v>0.67358528481695479</v>
      </c>
      <c r="M363">
        <f t="shared" si="51"/>
        <v>1.7015833225792689</v>
      </c>
      <c r="N363">
        <f t="shared" si="52"/>
        <v>3.5996299260537841</v>
      </c>
      <c r="O363">
        <f t="shared" si="53"/>
        <v>13.077824009035433</v>
      </c>
      <c r="P363">
        <f t="shared" si="54"/>
        <v>3.3244383361523639</v>
      </c>
      <c r="Q363" s="3">
        <f t="shared" si="55"/>
        <v>2.958104743103851</v>
      </c>
      <c r="R363">
        <f t="shared" si="56"/>
        <v>1.7015833225792689</v>
      </c>
      <c r="S363">
        <f t="shared" si="57"/>
        <v>1</v>
      </c>
      <c r="T363">
        <v>-6.6593121538505232E-2</v>
      </c>
    </row>
    <row r="364" spans="1:20">
      <c r="A364">
        <v>352</v>
      </c>
      <c r="B364" t="s">
        <v>529</v>
      </c>
      <c r="C364">
        <v>58000</v>
      </c>
      <c r="D364">
        <v>30300</v>
      </c>
      <c r="E364" s="2">
        <v>17.100090000000002</v>
      </c>
      <c r="F364" s="2">
        <v>0.94065993999999997</v>
      </c>
      <c r="G364" s="3">
        <v>2.7079024</v>
      </c>
      <c r="H364">
        <f t="shared" si="49"/>
        <v>-0.69196025809862516</v>
      </c>
      <c r="I364">
        <f t="shared" si="49"/>
        <v>-0.51408478699726412</v>
      </c>
      <c r="J364">
        <f t="shared" si="49"/>
        <v>0.52026910190679421</v>
      </c>
      <c r="K364">
        <f t="shared" si="49"/>
        <v>-0.20573343433934374</v>
      </c>
      <c r="L364" s="3">
        <f t="shared" si="50"/>
        <v>0.66987181520070527</v>
      </c>
      <c r="M364">
        <f t="shared" si="51"/>
        <v>2.9394249077909733</v>
      </c>
      <c r="N364">
        <f t="shared" si="52"/>
        <v>2.4907077802345712</v>
      </c>
      <c r="O364">
        <f t="shared" si="53"/>
        <v>19.849571397828196</v>
      </c>
      <c r="P364">
        <f t="shared" si="54"/>
        <v>1.7691533616674835</v>
      </c>
      <c r="Q364" s="3">
        <f t="shared" si="55"/>
        <v>6.9017645225902333</v>
      </c>
      <c r="R364">
        <f t="shared" si="56"/>
        <v>1.7691533616674835</v>
      </c>
      <c r="S364">
        <f t="shared" si="57"/>
        <v>4</v>
      </c>
      <c r="T364">
        <v>-0.69196025809862516</v>
      </c>
    </row>
    <row r="365" spans="1:20">
      <c r="A365">
        <v>353</v>
      </c>
      <c r="B365" t="s">
        <v>530</v>
      </c>
      <c r="C365">
        <v>106900</v>
      </c>
      <c r="D365">
        <v>56900</v>
      </c>
      <c r="E365" s="2">
        <v>5.8639431000000002</v>
      </c>
      <c r="F365" s="2">
        <v>6.1842756000000003</v>
      </c>
      <c r="G365" s="3">
        <v>2.7077734000000002</v>
      </c>
      <c r="H365">
        <f t="shared" si="49"/>
        <v>1.0260427181817044</v>
      </c>
      <c r="I365">
        <f t="shared" si="49"/>
        <v>1.5565361633165202</v>
      </c>
      <c r="J365">
        <f t="shared" si="49"/>
        <v>-0.75304354527236528</v>
      </c>
      <c r="K365">
        <f t="shared" si="49"/>
        <v>1.6375953462779467</v>
      </c>
      <c r="L365" s="3">
        <f t="shared" si="50"/>
        <v>0.66977367589469539</v>
      </c>
      <c r="M365">
        <f t="shared" si="51"/>
        <v>8.8446922974315214</v>
      </c>
      <c r="N365">
        <f t="shared" si="52"/>
        <v>15.991513653478835</v>
      </c>
      <c r="O365">
        <f t="shared" si="53"/>
        <v>1.2055655631577684</v>
      </c>
      <c r="P365">
        <f t="shared" si="54"/>
        <v>16.299715147293544</v>
      </c>
      <c r="Q365" s="3">
        <f t="shared" si="55"/>
        <v>3.6141249873176289</v>
      </c>
      <c r="R365">
        <f t="shared" si="56"/>
        <v>1.2055655631577684</v>
      </c>
      <c r="S365">
        <f t="shared" si="57"/>
        <v>3</v>
      </c>
      <c r="T365">
        <v>1.0260427181817044</v>
      </c>
    </row>
    <row r="366" spans="1:20">
      <c r="A366">
        <v>354</v>
      </c>
      <c r="B366" t="s">
        <v>531</v>
      </c>
      <c r="C366">
        <v>39400</v>
      </c>
      <c r="D366">
        <v>25300</v>
      </c>
      <c r="E366" s="2">
        <v>28.944212</v>
      </c>
      <c r="F366" s="2">
        <v>0.169045</v>
      </c>
      <c r="G366" s="3">
        <v>2.7052515000000001</v>
      </c>
      <c r="H366">
        <f t="shared" si="49"/>
        <v>-1.3454337828187506</v>
      </c>
      <c r="I366">
        <f t="shared" si="49"/>
        <v>-0.90329925134196043</v>
      </c>
      <c r="J366">
        <f t="shared" si="49"/>
        <v>1.8624792448992213</v>
      </c>
      <c r="K366">
        <f t="shared" si="49"/>
        <v>-0.47698520385905779</v>
      </c>
      <c r="L366" s="3">
        <f t="shared" si="50"/>
        <v>0.6678550905006897</v>
      </c>
      <c r="M366">
        <f t="shared" si="51"/>
        <v>9.6877953621105064</v>
      </c>
      <c r="N366">
        <f t="shared" si="52"/>
        <v>2.8453998859197709</v>
      </c>
      <c r="O366">
        <f t="shared" si="53"/>
        <v>32.631201833560098</v>
      </c>
      <c r="P366">
        <f t="shared" si="54"/>
        <v>3.5985266237479219</v>
      </c>
      <c r="Q366" s="3">
        <f t="shared" si="55"/>
        <v>16.309791838401853</v>
      </c>
      <c r="R366">
        <f t="shared" si="56"/>
        <v>2.8453998859197709</v>
      </c>
      <c r="S366">
        <f t="shared" si="57"/>
        <v>2</v>
      </c>
      <c r="T366">
        <v>-1.3454337828187506</v>
      </c>
    </row>
    <row r="367" spans="1:20">
      <c r="A367">
        <v>355</v>
      </c>
      <c r="B367" t="s">
        <v>532</v>
      </c>
      <c r="C367">
        <v>71300</v>
      </c>
      <c r="D367">
        <v>42600</v>
      </c>
      <c r="E367" s="2">
        <v>11.373046</v>
      </c>
      <c r="F367" s="2">
        <v>6.8485889999999994E-2</v>
      </c>
      <c r="G367" s="3">
        <v>2.7011991000000002</v>
      </c>
      <c r="H367">
        <f t="shared" si="49"/>
        <v>-0.22469155493853554</v>
      </c>
      <c r="I367">
        <f t="shared" si="49"/>
        <v>0.44338279529068886</v>
      </c>
      <c r="J367">
        <f t="shared" si="49"/>
        <v>-0.12873607941132495</v>
      </c>
      <c r="K367">
        <f t="shared" si="49"/>
        <v>-0.51233552578106156</v>
      </c>
      <c r="L367" s="3">
        <f t="shared" si="50"/>
        <v>0.66477214690630926</v>
      </c>
      <c r="M367">
        <f t="shared" si="51"/>
        <v>1.6966224144048636</v>
      </c>
      <c r="N367">
        <f t="shared" si="52"/>
        <v>4.1564948053376911</v>
      </c>
      <c r="O367">
        <f t="shared" si="53"/>
        <v>14.0133601364711</v>
      </c>
      <c r="P367">
        <f t="shared" si="54"/>
        <v>3.9509424132718354</v>
      </c>
      <c r="Q367" s="3">
        <f t="shared" si="55"/>
        <v>2.7909310635087765</v>
      </c>
      <c r="R367">
        <f t="shared" si="56"/>
        <v>1.6966224144048636</v>
      </c>
      <c r="S367">
        <f t="shared" si="57"/>
        <v>1</v>
      </c>
      <c r="T367">
        <v>-0.22469155493853554</v>
      </c>
    </row>
    <row r="368" spans="1:20">
      <c r="A368">
        <v>356</v>
      </c>
      <c r="B368" t="s">
        <v>534</v>
      </c>
      <c r="C368">
        <v>63200</v>
      </c>
      <c r="D368">
        <v>30900</v>
      </c>
      <c r="E368" s="2">
        <v>17.469495999999999</v>
      </c>
      <c r="F368" s="2">
        <v>0.95233767999999996</v>
      </c>
      <c r="G368" s="3">
        <v>2.7009523</v>
      </c>
      <c r="H368">
        <f t="shared" si="49"/>
        <v>-0.50926873505859016</v>
      </c>
      <c r="I368">
        <f t="shared" si="49"/>
        <v>-0.46737905127590051</v>
      </c>
      <c r="J368">
        <f t="shared" si="49"/>
        <v>0.56213125767336414</v>
      </c>
      <c r="K368">
        <f t="shared" si="49"/>
        <v>-0.20162826805136189</v>
      </c>
      <c r="L368" s="3">
        <f t="shared" si="50"/>
        <v>0.66458438891620619</v>
      </c>
      <c r="M368">
        <f t="shared" si="51"/>
        <v>2.7866710041937086</v>
      </c>
      <c r="N368">
        <f t="shared" si="52"/>
        <v>2.4443462973312657</v>
      </c>
      <c r="O368">
        <f t="shared" si="53"/>
        <v>18.872826189515695</v>
      </c>
      <c r="P368">
        <f t="shared" si="54"/>
        <v>1.8192916720710328</v>
      </c>
      <c r="Q368" s="3">
        <f t="shared" si="55"/>
        <v>6.3718205049792891</v>
      </c>
      <c r="R368">
        <f t="shared" si="56"/>
        <v>1.8192916720710328</v>
      </c>
      <c r="S368">
        <f t="shared" si="57"/>
        <v>4</v>
      </c>
      <c r="T368">
        <v>-0.50926873505859016</v>
      </c>
    </row>
    <row r="369" spans="1:20">
      <c r="A369">
        <v>357</v>
      </c>
      <c r="B369" t="s">
        <v>535</v>
      </c>
      <c r="C369">
        <v>54000</v>
      </c>
      <c r="D369">
        <v>30700</v>
      </c>
      <c r="E369" s="2">
        <v>18.218278999999999</v>
      </c>
      <c r="F369" s="2">
        <v>0.23267794999999999</v>
      </c>
      <c r="G369" s="3">
        <v>2.6970928000000001</v>
      </c>
      <c r="H369">
        <f t="shared" si="49"/>
        <v>-0.83249219889865211</v>
      </c>
      <c r="I369">
        <f t="shared" si="49"/>
        <v>-0.48294762984968836</v>
      </c>
      <c r="J369">
        <f t="shared" si="49"/>
        <v>0.64698551174979957</v>
      </c>
      <c r="K369">
        <f t="shared" si="49"/>
        <v>-0.45461582064408346</v>
      </c>
      <c r="L369" s="3">
        <f t="shared" si="50"/>
        <v>0.66164819781895245</v>
      </c>
      <c r="M369">
        <f t="shared" si="51"/>
        <v>3.4436760819478689</v>
      </c>
      <c r="N369">
        <f t="shared" si="52"/>
        <v>2.209235511960161</v>
      </c>
      <c r="O369">
        <f t="shared" si="53"/>
        <v>22.002429229203987</v>
      </c>
      <c r="P369">
        <f t="shared" si="54"/>
        <v>1.726167682837888</v>
      </c>
      <c r="Q369" s="3">
        <f t="shared" si="55"/>
        <v>7.8078126416855671</v>
      </c>
      <c r="R369">
        <f t="shared" si="56"/>
        <v>1.726167682837888</v>
      </c>
      <c r="S369">
        <f t="shared" si="57"/>
        <v>4</v>
      </c>
      <c r="T369">
        <v>-0.83249219889865211</v>
      </c>
    </row>
    <row r="370" spans="1:20">
      <c r="A370">
        <v>358</v>
      </c>
      <c r="B370" t="s">
        <v>536</v>
      </c>
      <c r="C370">
        <v>46300</v>
      </c>
      <c r="D370">
        <v>22900</v>
      </c>
      <c r="E370" s="2">
        <v>24.759533000000001</v>
      </c>
      <c r="F370" s="2">
        <v>0.89318567999999998</v>
      </c>
      <c r="G370" s="3">
        <v>2.6958978</v>
      </c>
      <c r="H370">
        <f t="shared" si="49"/>
        <v>-1.1030161849387041</v>
      </c>
      <c r="I370">
        <f t="shared" si="49"/>
        <v>-1.0901221942274146</v>
      </c>
      <c r="J370">
        <f t="shared" si="49"/>
        <v>1.3882593239150061</v>
      </c>
      <c r="K370">
        <f t="shared" si="49"/>
        <v>-0.22242242824560349</v>
      </c>
      <c r="L370" s="3">
        <f t="shared" si="50"/>
        <v>0.66073907789118502</v>
      </c>
      <c r="M370">
        <f t="shared" si="51"/>
        <v>7.1868133878237019</v>
      </c>
      <c r="N370">
        <f t="shared" si="52"/>
        <v>2.8283763620731692</v>
      </c>
      <c r="O370">
        <f t="shared" si="53"/>
        <v>28.579506467591912</v>
      </c>
      <c r="P370">
        <f t="shared" si="54"/>
        <v>2.4879977290751674</v>
      </c>
      <c r="Q370" s="3">
        <f t="shared" si="55"/>
        <v>13.438909721850639</v>
      </c>
      <c r="R370">
        <f t="shared" si="56"/>
        <v>2.4879977290751674</v>
      </c>
      <c r="S370">
        <f t="shared" si="57"/>
        <v>4</v>
      </c>
      <c r="T370">
        <v>-1.1030161849387041</v>
      </c>
    </row>
    <row r="371" spans="1:20">
      <c r="A371">
        <v>359</v>
      </c>
      <c r="B371" t="s">
        <v>537</v>
      </c>
      <c r="C371">
        <v>55300</v>
      </c>
      <c r="D371">
        <v>21400</v>
      </c>
      <c r="E371" s="2">
        <v>22.418828999999999</v>
      </c>
      <c r="F371" s="2">
        <v>0.11917388</v>
      </c>
      <c r="G371" s="3">
        <v>2.6924698</v>
      </c>
      <c r="H371">
        <f t="shared" si="49"/>
        <v>-0.78681931813864336</v>
      </c>
      <c r="I371">
        <f t="shared" si="49"/>
        <v>-1.2068865335308234</v>
      </c>
      <c r="J371">
        <f t="shared" si="49"/>
        <v>1.1230039803325143</v>
      </c>
      <c r="K371">
        <f t="shared" si="49"/>
        <v>-0.49451678450461928</v>
      </c>
      <c r="L371" s="3">
        <f t="shared" si="50"/>
        <v>0.65813115896868568</v>
      </c>
      <c r="M371">
        <f t="shared" si="51"/>
        <v>5.8135739043134578</v>
      </c>
      <c r="N371">
        <f t="shared" si="52"/>
        <v>2.9726971822255961</v>
      </c>
      <c r="O371">
        <f t="shared" si="53"/>
        <v>27.787168929002675</v>
      </c>
      <c r="P371">
        <f t="shared" si="54"/>
        <v>2.0405951728018485</v>
      </c>
      <c r="Q371" s="3">
        <f t="shared" si="55"/>
        <v>11.913383561476367</v>
      </c>
      <c r="R371">
        <f t="shared" si="56"/>
        <v>2.0405951728018485</v>
      </c>
      <c r="S371">
        <f t="shared" si="57"/>
        <v>4</v>
      </c>
      <c r="T371">
        <v>-0.78681931813864336</v>
      </c>
    </row>
    <row r="372" spans="1:20">
      <c r="A372">
        <v>360</v>
      </c>
      <c r="B372" t="s">
        <v>539</v>
      </c>
      <c r="C372">
        <v>58800</v>
      </c>
      <c r="D372">
        <v>31400</v>
      </c>
      <c r="E372" s="2">
        <v>20.884381999999999</v>
      </c>
      <c r="F372" s="2">
        <v>0.2179393</v>
      </c>
      <c r="G372" s="3">
        <v>2.6918091999999998</v>
      </c>
      <c r="H372">
        <f t="shared" si="49"/>
        <v>-0.66385386993861983</v>
      </c>
      <c r="I372">
        <f t="shared" si="49"/>
        <v>-0.42845760484143092</v>
      </c>
      <c r="J372">
        <f t="shared" si="49"/>
        <v>0.9491160106472728</v>
      </c>
      <c r="K372">
        <f t="shared" si="49"/>
        <v>-0.45979701230534353</v>
      </c>
      <c r="L372" s="3">
        <f t="shared" si="50"/>
        <v>0.65762859442953636</v>
      </c>
      <c r="M372">
        <f t="shared" si="51"/>
        <v>4.0480356223516525</v>
      </c>
      <c r="N372">
        <f t="shared" si="52"/>
        <v>1.8234105859309919</v>
      </c>
      <c r="O372">
        <f t="shared" si="53"/>
        <v>21.993180134964465</v>
      </c>
      <c r="P372">
        <f t="shared" si="54"/>
        <v>1.8496366494120706</v>
      </c>
      <c r="Q372" s="3">
        <f t="shared" si="55"/>
        <v>8.1559766563227925</v>
      </c>
      <c r="R372">
        <f t="shared" si="56"/>
        <v>1.8234105859309919</v>
      </c>
      <c r="S372">
        <f t="shared" si="57"/>
        <v>2</v>
      </c>
      <c r="T372">
        <v>-0.66385386993861983</v>
      </c>
    </row>
    <row r="373" spans="1:20">
      <c r="A373">
        <v>361</v>
      </c>
      <c r="B373" t="s">
        <v>540</v>
      </c>
      <c r="C373">
        <v>68700</v>
      </c>
      <c r="D373">
        <v>41900</v>
      </c>
      <c r="E373" s="2">
        <v>14.55442</v>
      </c>
      <c r="F373" s="2">
        <v>0.58969349000000004</v>
      </c>
      <c r="G373" s="3">
        <v>2.6896369</v>
      </c>
      <c r="H373">
        <f t="shared" si="49"/>
        <v>-0.3160373164585531</v>
      </c>
      <c r="I373">
        <f t="shared" si="49"/>
        <v>0.38889277028243135</v>
      </c>
      <c r="J373">
        <f t="shared" si="49"/>
        <v>0.23178641870650857</v>
      </c>
      <c r="K373">
        <f t="shared" si="49"/>
        <v>-0.32911138578822607</v>
      </c>
      <c r="L373" s="3">
        <f t="shared" si="50"/>
        <v>0.65597597416251641</v>
      </c>
      <c r="M373">
        <f t="shared" si="51"/>
        <v>2.1465362845526306</v>
      </c>
      <c r="N373">
        <f t="shared" si="52"/>
        <v>3.1161589948682851</v>
      </c>
      <c r="O373">
        <f t="shared" si="53"/>
        <v>14.335483319273388</v>
      </c>
      <c r="P373">
        <f t="shared" si="54"/>
        <v>3.3101001764513382</v>
      </c>
      <c r="Q373" s="3">
        <f t="shared" si="55"/>
        <v>3.5189560896279399</v>
      </c>
      <c r="R373">
        <f t="shared" si="56"/>
        <v>2.1465362845526306</v>
      </c>
      <c r="S373">
        <f t="shared" si="57"/>
        <v>1</v>
      </c>
      <c r="T373">
        <v>-0.3160373164585531</v>
      </c>
    </row>
    <row r="374" spans="1:20">
      <c r="A374">
        <v>362</v>
      </c>
      <c r="B374" t="s">
        <v>542</v>
      </c>
      <c r="C374">
        <v>59400</v>
      </c>
      <c r="D374">
        <v>25600</v>
      </c>
      <c r="E374" s="2">
        <v>18.032533999999998</v>
      </c>
      <c r="F374" s="2">
        <v>0.33194818999999998</v>
      </c>
      <c r="G374" s="3">
        <v>2.6878394999999999</v>
      </c>
      <c r="H374">
        <f t="shared" si="49"/>
        <v>-0.6427740788186157</v>
      </c>
      <c r="I374">
        <f t="shared" si="49"/>
        <v>-0.87994638348127863</v>
      </c>
      <c r="J374">
        <f t="shared" si="49"/>
        <v>0.62593635141439186</v>
      </c>
      <c r="K374">
        <f t="shared" si="49"/>
        <v>-0.41971858516462696</v>
      </c>
      <c r="L374" s="3">
        <f t="shared" si="50"/>
        <v>0.65460856649877641</v>
      </c>
      <c r="M374">
        <f t="shared" si="51"/>
        <v>3.4816924527528439</v>
      </c>
      <c r="N374">
        <f t="shared" si="52"/>
        <v>2.8049281924522274</v>
      </c>
      <c r="O374">
        <f t="shared" si="53"/>
        <v>22.906585119709831</v>
      </c>
      <c r="P374">
        <f t="shared" si="54"/>
        <v>1.606331348210382</v>
      </c>
      <c r="Q374" s="3">
        <f t="shared" si="55"/>
        <v>8.3752576250097643</v>
      </c>
      <c r="R374">
        <f t="shared" si="56"/>
        <v>1.606331348210382</v>
      </c>
      <c r="S374">
        <f t="shared" si="57"/>
        <v>4</v>
      </c>
      <c r="T374">
        <v>-0.6427740788186157</v>
      </c>
    </row>
    <row r="375" spans="1:20">
      <c r="A375">
        <v>363</v>
      </c>
      <c r="B375" t="s">
        <v>544</v>
      </c>
      <c r="C375">
        <v>88100</v>
      </c>
      <c r="D375">
        <v>47600</v>
      </c>
      <c r="E375" s="2">
        <v>7.6737270000000004</v>
      </c>
      <c r="F375" s="2">
        <v>2.2979447999999998</v>
      </c>
      <c r="G375" s="3">
        <v>2.6828658999999999</v>
      </c>
      <c r="H375">
        <f t="shared" si="49"/>
        <v>0.36554259642157766</v>
      </c>
      <c r="I375">
        <f t="shared" si="49"/>
        <v>0.83259725963538511</v>
      </c>
      <c r="J375">
        <f t="shared" si="49"/>
        <v>-0.54795360215928413</v>
      </c>
      <c r="K375">
        <f t="shared" si="49"/>
        <v>0.27140341324076839</v>
      </c>
      <c r="L375" s="3">
        <f t="shared" si="50"/>
        <v>0.65082480175171031</v>
      </c>
      <c r="M375">
        <f t="shared" si="51"/>
        <v>2.4246494509400538</v>
      </c>
      <c r="N375">
        <f t="shared" si="52"/>
        <v>7.6499920359042042</v>
      </c>
      <c r="O375">
        <f t="shared" si="53"/>
        <v>6.9751292968105369</v>
      </c>
      <c r="P375">
        <f t="shared" si="54"/>
        <v>7.2283991192282127</v>
      </c>
      <c r="Q375" s="3">
        <f t="shared" si="55"/>
        <v>0.95994424632149178</v>
      </c>
      <c r="R375">
        <f t="shared" si="56"/>
        <v>0.95994424632149178</v>
      </c>
      <c r="S375">
        <f t="shared" si="57"/>
        <v>5</v>
      </c>
      <c r="T375">
        <v>0.36554259642157766</v>
      </c>
    </row>
    <row r="376" spans="1:20">
      <c r="A376">
        <v>364</v>
      </c>
      <c r="B376" t="s">
        <v>545</v>
      </c>
      <c r="C376">
        <v>52600</v>
      </c>
      <c r="D376">
        <v>31600</v>
      </c>
      <c r="E376" s="2">
        <v>18.634378000000002</v>
      </c>
      <c r="F376" s="2">
        <v>9.2841209999999993E-2</v>
      </c>
      <c r="G376" s="3">
        <v>2.6786702</v>
      </c>
      <c r="H376">
        <f t="shared" si="49"/>
        <v>-0.88167837817866157</v>
      </c>
      <c r="I376">
        <f t="shared" si="49"/>
        <v>-0.41288902626764307</v>
      </c>
      <c r="J376">
        <f t="shared" si="49"/>
        <v>0.69413905325241243</v>
      </c>
      <c r="K376">
        <f t="shared" si="49"/>
        <v>-0.50377371171455465</v>
      </c>
      <c r="L376" s="3">
        <f t="shared" si="50"/>
        <v>0.64763283984297926</v>
      </c>
      <c r="M376">
        <f t="shared" si="51"/>
        <v>3.60738270582846</v>
      </c>
      <c r="N376">
        <f t="shared" si="52"/>
        <v>2.1250434203046442</v>
      </c>
      <c r="O376">
        <f t="shared" si="53"/>
        <v>22.316004006330921</v>
      </c>
      <c r="P376">
        <f t="shared" si="54"/>
        <v>1.7642849036663322</v>
      </c>
      <c r="Q376" s="3">
        <f t="shared" si="55"/>
        <v>7.9588508079465319</v>
      </c>
      <c r="R376">
        <f t="shared" si="56"/>
        <v>1.7642849036663322</v>
      </c>
      <c r="S376">
        <f t="shared" si="57"/>
        <v>4</v>
      </c>
      <c r="T376">
        <v>-0.88167837817866157</v>
      </c>
    </row>
    <row r="377" spans="1:20">
      <c r="A377">
        <v>365</v>
      </c>
      <c r="B377" t="s">
        <v>547</v>
      </c>
      <c r="C377">
        <v>51200</v>
      </c>
      <c r="D377">
        <v>31900</v>
      </c>
      <c r="E377" s="2">
        <v>14.916778000000001</v>
      </c>
      <c r="F377" s="2">
        <v>0</v>
      </c>
      <c r="G377" s="3">
        <v>2.6706462000000002</v>
      </c>
      <c r="H377">
        <f t="shared" si="49"/>
        <v>-0.93086455745867103</v>
      </c>
      <c r="I377">
        <f t="shared" si="49"/>
        <v>-0.38953615840696126</v>
      </c>
      <c r="J377">
        <f t="shared" si="49"/>
        <v>0.27284987473933653</v>
      </c>
      <c r="K377">
        <f t="shared" si="49"/>
        <v>-0.53641090053939955</v>
      </c>
      <c r="L377" s="3">
        <f t="shared" si="50"/>
        <v>0.64152842285519218</v>
      </c>
      <c r="M377">
        <f t="shared" si="51"/>
        <v>2.7122011274309745</v>
      </c>
      <c r="N377">
        <f t="shared" si="52"/>
        <v>2.8863434456104686</v>
      </c>
      <c r="O377">
        <f t="shared" si="53"/>
        <v>21.41168827968248</v>
      </c>
      <c r="P377">
        <f t="shared" si="54"/>
        <v>1.9053815516500958</v>
      </c>
      <c r="Q377" s="3">
        <f t="shared" si="55"/>
        <v>6.9418308928597465</v>
      </c>
      <c r="R377">
        <f t="shared" si="56"/>
        <v>1.9053815516500958</v>
      </c>
      <c r="S377">
        <f t="shared" si="57"/>
        <v>4</v>
      </c>
      <c r="T377">
        <v>-0.93086455745867103</v>
      </c>
    </row>
    <row r="378" spans="1:20">
      <c r="A378">
        <v>366</v>
      </c>
      <c r="B378" t="s">
        <v>548</v>
      </c>
      <c r="C378">
        <v>68500</v>
      </c>
      <c r="D378">
        <v>31900</v>
      </c>
      <c r="E378" s="2">
        <v>15.268545</v>
      </c>
      <c r="F378" s="2">
        <v>8.4806010000000001E-2</v>
      </c>
      <c r="G378" s="3">
        <v>2.6654827999999999</v>
      </c>
      <c r="H378">
        <f t="shared" si="49"/>
        <v>-0.3230639134985544</v>
      </c>
      <c r="I378">
        <f t="shared" si="49"/>
        <v>-0.38953615840696126</v>
      </c>
      <c r="J378">
        <f t="shared" si="49"/>
        <v>0.31271312803662743</v>
      </c>
      <c r="K378">
        <f t="shared" si="49"/>
        <v>-0.50659838773553056</v>
      </c>
      <c r="L378" s="3">
        <f t="shared" si="50"/>
        <v>0.63760026399742264</v>
      </c>
      <c r="M378">
        <f t="shared" si="51"/>
        <v>2.0158213434018122</v>
      </c>
      <c r="N378">
        <f t="shared" si="52"/>
        <v>2.954969426159904</v>
      </c>
      <c r="O378">
        <f t="shared" si="53"/>
        <v>18.490864943014468</v>
      </c>
      <c r="P378">
        <f t="shared" si="54"/>
        <v>1.9643017615269018</v>
      </c>
      <c r="Q378" s="3">
        <f t="shared" si="55"/>
        <v>5.2711171620669894</v>
      </c>
      <c r="R378">
        <f t="shared" si="56"/>
        <v>1.9643017615269018</v>
      </c>
      <c r="S378">
        <f t="shared" si="57"/>
        <v>4</v>
      </c>
      <c r="T378">
        <v>-0.3230639134985544</v>
      </c>
    </row>
    <row r="379" spans="1:20">
      <c r="A379">
        <v>367</v>
      </c>
      <c r="B379" t="s">
        <v>549</v>
      </c>
      <c r="C379">
        <v>65600</v>
      </c>
      <c r="D379">
        <v>33200</v>
      </c>
      <c r="E379" s="2">
        <v>15.033281000000001</v>
      </c>
      <c r="F379" s="2">
        <v>0.51247829</v>
      </c>
      <c r="G379" s="3">
        <v>2.6607818999999999</v>
      </c>
      <c r="H379">
        <f t="shared" si="49"/>
        <v>-0.42494957057857397</v>
      </c>
      <c r="I379">
        <f t="shared" si="49"/>
        <v>-0.28834039767734021</v>
      </c>
      <c r="J379">
        <f t="shared" si="49"/>
        <v>0.28605233147602388</v>
      </c>
      <c r="K379">
        <f t="shared" si="49"/>
        <v>-0.35625544242587831</v>
      </c>
      <c r="L379" s="3">
        <f t="shared" si="50"/>
        <v>0.6340239611786429</v>
      </c>
      <c r="M379">
        <f t="shared" si="51"/>
        <v>1.9659357897931966</v>
      </c>
      <c r="N379">
        <f t="shared" si="52"/>
        <v>2.8908057518413308</v>
      </c>
      <c r="O379">
        <f t="shared" si="53"/>
        <v>17.614692991739982</v>
      </c>
      <c r="P379">
        <f t="shared" si="54"/>
        <v>1.9939754454745244</v>
      </c>
      <c r="Q379" s="3">
        <f t="shared" si="55"/>
        <v>5.0383766541822155</v>
      </c>
      <c r="R379">
        <f t="shared" si="56"/>
        <v>1.9659357897931966</v>
      </c>
      <c r="S379">
        <f t="shared" si="57"/>
        <v>1</v>
      </c>
      <c r="T379">
        <v>-0.42494957057857397</v>
      </c>
    </row>
    <row r="380" spans="1:20">
      <c r="A380">
        <v>368</v>
      </c>
      <c r="B380" t="s">
        <v>552</v>
      </c>
      <c r="C380">
        <v>101100</v>
      </c>
      <c r="D380">
        <v>42600</v>
      </c>
      <c r="E380" s="2">
        <v>10.910876999999999</v>
      </c>
      <c r="F380" s="2">
        <v>6.4226685000000003</v>
      </c>
      <c r="G380" s="3">
        <v>2.6569691</v>
      </c>
      <c r="H380">
        <f t="shared" si="49"/>
        <v>0.82227140402166532</v>
      </c>
      <c r="I380">
        <f t="shared" si="49"/>
        <v>0.44338279529068886</v>
      </c>
      <c r="J380">
        <f t="shared" si="49"/>
        <v>-0.18111040648906601</v>
      </c>
      <c r="K380">
        <f t="shared" si="49"/>
        <v>1.7213994467609366</v>
      </c>
      <c r="L380" s="3">
        <f t="shared" si="50"/>
        <v>0.63112329803170442</v>
      </c>
      <c r="M380">
        <f t="shared" si="51"/>
        <v>6.3209380727594198</v>
      </c>
      <c r="N380">
        <f t="shared" si="52"/>
        <v>11.437437706071982</v>
      </c>
      <c r="O380">
        <f t="shared" si="53"/>
        <v>4.1096858783426669</v>
      </c>
      <c r="P380">
        <f t="shared" si="54"/>
        <v>10.654677973557208</v>
      </c>
      <c r="Q380" s="3">
        <f t="shared" si="55"/>
        <v>4.0288057426037822</v>
      </c>
      <c r="R380">
        <f t="shared" si="56"/>
        <v>4.0288057426037822</v>
      </c>
      <c r="S380">
        <f t="shared" si="57"/>
        <v>5</v>
      </c>
      <c r="T380">
        <v>0.82227140402166532</v>
      </c>
    </row>
    <row r="381" spans="1:20">
      <c r="A381">
        <v>369</v>
      </c>
      <c r="B381" t="s">
        <v>554</v>
      </c>
      <c r="C381">
        <v>95200</v>
      </c>
      <c r="D381">
        <v>37400</v>
      </c>
      <c r="E381" s="2">
        <v>8.3341989999999999</v>
      </c>
      <c r="F381" s="2">
        <v>3.030942</v>
      </c>
      <c r="G381" s="3">
        <v>2.6550961000000002</v>
      </c>
      <c r="H381">
        <f t="shared" si="49"/>
        <v>0.61498679134162548</v>
      </c>
      <c r="I381">
        <f t="shared" si="49"/>
        <v>3.8599752372204678E-2</v>
      </c>
      <c r="J381">
        <f t="shared" si="49"/>
        <v>-0.47310700588456706</v>
      </c>
      <c r="K381">
        <f t="shared" si="49"/>
        <v>0.5290795898490076</v>
      </c>
      <c r="L381" s="3">
        <f t="shared" si="50"/>
        <v>0.62969837617002389</v>
      </c>
      <c r="M381">
        <f t="shared" si="51"/>
        <v>2.0368346043183871</v>
      </c>
      <c r="N381">
        <f t="shared" si="52"/>
        <v>7.7996557493316372</v>
      </c>
      <c r="O381">
        <f t="shared" si="53"/>
        <v>7.9269868027472787</v>
      </c>
      <c r="P381">
        <f t="shared" si="54"/>
        <v>6.0772458143344652</v>
      </c>
      <c r="Q381" s="3">
        <f t="shared" si="55"/>
        <v>1.7460081420497724</v>
      </c>
      <c r="R381">
        <f t="shared" si="56"/>
        <v>1.7460081420497724</v>
      </c>
      <c r="S381">
        <f t="shared" si="57"/>
        <v>5</v>
      </c>
      <c r="T381">
        <v>0.61498679134162548</v>
      </c>
    </row>
    <row r="382" spans="1:20">
      <c r="A382">
        <v>370</v>
      </c>
      <c r="B382" t="s">
        <v>555</v>
      </c>
      <c r="C382">
        <v>55500</v>
      </c>
      <c r="D382">
        <v>29600</v>
      </c>
      <c r="E382" s="2">
        <v>16.525846000000001</v>
      </c>
      <c r="F382" s="2">
        <v>0.11920745000000001</v>
      </c>
      <c r="G382" s="3">
        <v>2.6507820999999998</v>
      </c>
      <c r="H382">
        <f t="shared" si="49"/>
        <v>-0.77979272109864206</v>
      </c>
      <c r="I382">
        <f t="shared" si="49"/>
        <v>-0.56857481200552162</v>
      </c>
      <c r="J382">
        <f t="shared" si="49"/>
        <v>0.45519411185244124</v>
      </c>
      <c r="K382">
        <f t="shared" si="49"/>
        <v>-0.49450498338280219</v>
      </c>
      <c r="L382" s="3">
        <f t="shared" si="50"/>
        <v>0.62641641519229252</v>
      </c>
      <c r="M382">
        <f t="shared" si="51"/>
        <v>2.8942279468354135</v>
      </c>
      <c r="N382">
        <f t="shared" si="52"/>
        <v>2.692745194834492</v>
      </c>
      <c r="O382">
        <f t="shared" si="53"/>
        <v>21.751263901591813</v>
      </c>
      <c r="P382">
        <f t="shared" si="54"/>
        <v>1.6110268268509105</v>
      </c>
      <c r="Q382" s="3">
        <f t="shared" si="55"/>
        <v>7.3220730853935958</v>
      </c>
      <c r="R382">
        <f t="shared" si="56"/>
        <v>1.6110268268509105</v>
      </c>
      <c r="S382">
        <f t="shared" si="57"/>
        <v>4</v>
      </c>
      <c r="T382">
        <v>-0.77979272109864206</v>
      </c>
    </row>
    <row r="383" spans="1:20">
      <c r="A383">
        <v>371</v>
      </c>
      <c r="B383" t="s">
        <v>557</v>
      </c>
      <c r="C383">
        <v>97600</v>
      </c>
      <c r="D383">
        <v>52000</v>
      </c>
      <c r="E383" s="2">
        <v>6.5602964999999998</v>
      </c>
      <c r="F383" s="2">
        <v>2.1787893999999999</v>
      </c>
      <c r="G383" s="3">
        <v>2.6487650999999999</v>
      </c>
      <c r="H383">
        <f t="shared" si="49"/>
        <v>0.69930595582164168</v>
      </c>
      <c r="I383">
        <f t="shared" si="49"/>
        <v>1.1751059882587178</v>
      </c>
      <c r="J383">
        <f t="shared" si="49"/>
        <v>-0.674130765026834</v>
      </c>
      <c r="K383">
        <f t="shared" si="49"/>
        <v>0.22951579362336011</v>
      </c>
      <c r="L383" s="3">
        <f t="shared" si="50"/>
        <v>0.62488194247739148</v>
      </c>
      <c r="M383">
        <f t="shared" si="51"/>
        <v>3.4890049328734807</v>
      </c>
      <c r="N383">
        <f t="shared" si="52"/>
        <v>9.695028238994535</v>
      </c>
      <c r="O383">
        <f t="shared" si="53"/>
        <v>5.5708000105856907</v>
      </c>
      <c r="P383">
        <f t="shared" si="54"/>
        <v>9.4779224535653697</v>
      </c>
      <c r="Q383" s="3">
        <f t="shared" si="55"/>
        <v>0.73262903370253019</v>
      </c>
      <c r="R383">
        <f t="shared" si="56"/>
        <v>0.73262903370253019</v>
      </c>
      <c r="S383">
        <f t="shared" si="57"/>
        <v>5</v>
      </c>
      <c r="T383">
        <v>0.69930595582164168</v>
      </c>
    </row>
    <row r="384" spans="1:20">
      <c r="A384">
        <v>372</v>
      </c>
      <c r="B384" t="s">
        <v>558</v>
      </c>
      <c r="C384">
        <v>98300</v>
      </c>
      <c r="D384">
        <v>44500</v>
      </c>
      <c r="E384" s="2">
        <v>7.2785453999999996</v>
      </c>
      <c r="F384" s="2">
        <v>3.9568563000000001</v>
      </c>
      <c r="G384" s="3">
        <v>2.6462712000000002</v>
      </c>
      <c r="H384">
        <f t="shared" si="49"/>
        <v>0.72389904546164641</v>
      </c>
      <c r="I384">
        <f t="shared" si="49"/>
        <v>0.59128429174167341</v>
      </c>
      <c r="J384">
        <f t="shared" si="49"/>
        <v>-0.59273672342770545</v>
      </c>
      <c r="K384">
        <f t="shared" si="49"/>
        <v>0.85457340713902463</v>
      </c>
      <c r="L384" s="3">
        <f t="shared" si="50"/>
        <v>0.62298465863817898</v>
      </c>
      <c r="M384">
        <f t="shared" si="51"/>
        <v>3.3474941346572273</v>
      </c>
      <c r="N384">
        <f t="shared" si="52"/>
        <v>9.6919879286894588</v>
      </c>
      <c r="O384">
        <f t="shared" si="53"/>
        <v>4.8423080602318374</v>
      </c>
      <c r="P384">
        <f t="shared" si="54"/>
        <v>8.5888522736094899</v>
      </c>
      <c r="Q384" s="3">
        <f t="shared" si="55"/>
        <v>1.3819137353756257</v>
      </c>
      <c r="R384">
        <f t="shared" si="56"/>
        <v>1.3819137353756257</v>
      </c>
      <c r="S384">
        <f t="shared" si="57"/>
        <v>5</v>
      </c>
      <c r="T384">
        <v>0.72389904546164641</v>
      </c>
    </row>
    <row r="385" spans="1:20">
      <c r="A385">
        <v>373</v>
      </c>
      <c r="B385" t="s">
        <v>559</v>
      </c>
      <c r="C385">
        <v>63600</v>
      </c>
      <c r="D385">
        <v>33700</v>
      </c>
      <c r="E385" s="2">
        <v>15.97264</v>
      </c>
      <c r="F385" s="2">
        <v>0.80312985000000003</v>
      </c>
      <c r="G385" s="3">
        <v>2.6456439</v>
      </c>
      <c r="H385">
        <f t="shared" si="49"/>
        <v>-0.49521554097858744</v>
      </c>
      <c r="I385">
        <f t="shared" si="49"/>
        <v>-0.24941895124287058</v>
      </c>
      <c r="J385">
        <f t="shared" si="49"/>
        <v>0.39250320877289929</v>
      </c>
      <c r="K385">
        <f t="shared" si="49"/>
        <v>-0.2540804508897303</v>
      </c>
      <c r="L385" s="3">
        <f t="shared" si="50"/>
        <v>0.62250742773383705</v>
      </c>
      <c r="M385">
        <f t="shared" si="51"/>
        <v>2.2196513061452858</v>
      </c>
      <c r="N385">
        <f t="shared" si="52"/>
        <v>2.6742416530638224</v>
      </c>
      <c r="O385">
        <f t="shared" si="53"/>
        <v>17.518315952987702</v>
      </c>
      <c r="P385">
        <f t="shared" si="54"/>
        <v>1.9365701905933113</v>
      </c>
      <c r="Q385" s="3">
        <f t="shared" si="55"/>
        <v>5.2894282038755414</v>
      </c>
      <c r="R385">
        <f t="shared" si="56"/>
        <v>1.9365701905933113</v>
      </c>
      <c r="S385">
        <f t="shared" si="57"/>
        <v>4</v>
      </c>
      <c r="T385">
        <v>-0.49521554097858744</v>
      </c>
    </row>
    <row r="386" spans="1:20">
      <c r="A386">
        <v>374</v>
      </c>
      <c r="B386" t="s">
        <v>560</v>
      </c>
      <c r="C386">
        <v>82000</v>
      </c>
      <c r="D386">
        <v>52200</v>
      </c>
      <c r="E386" s="2">
        <v>7.2459841000000003</v>
      </c>
      <c r="F386" s="2">
        <v>1.6047513</v>
      </c>
      <c r="G386" s="3">
        <v>2.6456099000000002</v>
      </c>
      <c r="H386">
        <f t="shared" si="49"/>
        <v>0.15123138670153655</v>
      </c>
      <c r="I386">
        <f t="shared" si="49"/>
        <v>1.1906745668325058</v>
      </c>
      <c r="J386">
        <f t="shared" si="49"/>
        <v>-0.59642666406906475</v>
      </c>
      <c r="K386">
        <f t="shared" si="49"/>
        <v>2.7719739238080111E-2</v>
      </c>
      <c r="L386" s="3">
        <f t="shared" si="50"/>
        <v>0.6224815615601601</v>
      </c>
      <c r="M386">
        <f t="shared" si="51"/>
        <v>2.8811879411539163</v>
      </c>
      <c r="N386">
        <f t="shared" si="52"/>
        <v>7.8940995737207249</v>
      </c>
      <c r="O386">
        <f t="shared" si="53"/>
        <v>7.8267660652083277</v>
      </c>
      <c r="P386">
        <f t="shared" si="54"/>
        <v>7.8719317827601341</v>
      </c>
      <c r="Q386" s="3">
        <f t="shared" si="55"/>
        <v>1.1523481739308625</v>
      </c>
      <c r="R386">
        <f t="shared" si="56"/>
        <v>1.1523481739308625</v>
      </c>
      <c r="S386">
        <f t="shared" si="57"/>
        <v>5</v>
      </c>
      <c r="T386">
        <v>0.15123138670153655</v>
      </c>
    </row>
    <row r="387" spans="1:20">
      <c r="A387">
        <v>375</v>
      </c>
      <c r="B387" t="s">
        <v>562</v>
      </c>
      <c r="C387">
        <v>59900</v>
      </c>
      <c r="D387">
        <v>32200</v>
      </c>
      <c r="E387" s="2">
        <v>14.982035</v>
      </c>
      <c r="F387" s="2">
        <v>0.14320986999999999</v>
      </c>
      <c r="G387" s="3">
        <v>2.6444277999999999</v>
      </c>
      <c r="H387">
        <f t="shared" si="49"/>
        <v>-0.62520758621861239</v>
      </c>
      <c r="I387">
        <f t="shared" si="49"/>
        <v>-0.36618329054627946</v>
      </c>
      <c r="J387">
        <f t="shared" si="49"/>
        <v>0.28024498661856706</v>
      </c>
      <c r="K387">
        <f t="shared" si="49"/>
        <v>-0.48606722698353477</v>
      </c>
      <c r="L387" s="3">
        <f t="shared" si="50"/>
        <v>0.6215822555629934</v>
      </c>
      <c r="M387">
        <f t="shared" si="51"/>
        <v>2.1892196748244968</v>
      </c>
      <c r="N387">
        <f t="shared" si="52"/>
        <v>2.8803467693804574</v>
      </c>
      <c r="O387">
        <f t="shared" si="53"/>
        <v>19.505907701631823</v>
      </c>
      <c r="P387">
        <f t="shared" si="54"/>
        <v>1.8197066616467732</v>
      </c>
      <c r="Q387" s="3">
        <f t="shared" si="55"/>
        <v>5.8512502123008812</v>
      </c>
      <c r="R387">
        <f t="shared" si="56"/>
        <v>1.8197066616467732</v>
      </c>
      <c r="S387">
        <f t="shared" si="57"/>
        <v>4</v>
      </c>
      <c r="T387">
        <v>-0.62520758621861239</v>
      </c>
    </row>
    <row r="388" spans="1:20">
      <c r="A388">
        <v>376</v>
      </c>
      <c r="B388" t="s">
        <v>563</v>
      </c>
      <c r="C388">
        <v>96100</v>
      </c>
      <c r="D388">
        <v>33200</v>
      </c>
      <c r="E388" s="2">
        <v>9.7330588999999996</v>
      </c>
      <c r="F388" s="2">
        <v>3.4384496000000002</v>
      </c>
      <c r="G388" s="3">
        <v>2.6439195</v>
      </c>
      <c r="H388">
        <f t="shared" si="49"/>
        <v>0.64660647802163163</v>
      </c>
      <c r="I388">
        <f t="shared" si="49"/>
        <v>-0.28834039767734021</v>
      </c>
      <c r="J388">
        <f t="shared" si="49"/>
        <v>-0.31458415831466091</v>
      </c>
      <c r="K388">
        <f t="shared" si="49"/>
        <v>0.67233388919257897</v>
      </c>
      <c r="L388" s="3">
        <f t="shared" si="50"/>
        <v>0.62119555626652145</v>
      </c>
      <c r="M388">
        <f t="shared" si="51"/>
        <v>2.371801584583288</v>
      </c>
      <c r="N388">
        <f t="shared" si="52"/>
        <v>7.7398862173353455</v>
      </c>
      <c r="O388">
        <f t="shared" si="53"/>
        <v>8.952389791241238</v>
      </c>
      <c r="P388">
        <f t="shared" si="54"/>
        <v>5.6764922613455386</v>
      </c>
      <c r="Q388" s="3">
        <f t="shared" si="55"/>
        <v>2.702721837535166</v>
      </c>
      <c r="R388">
        <f t="shared" si="56"/>
        <v>2.371801584583288</v>
      </c>
      <c r="S388">
        <f t="shared" si="57"/>
        <v>1</v>
      </c>
      <c r="T388">
        <v>0.64660647802163163</v>
      </c>
    </row>
    <row r="389" spans="1:20">
      <c r="A389">
        <v>377</v>
      </c>
      <c r="B389" t="s">
        <v>564</v>
      </c>
      <c r="C389">
        <v>45500</v>
      </c>
      <c r="D389">
        <v>30300</v>
      </c>
      <c r="E389" s="2">
        <v>23.353476000000001</v>
      </c>
      <c r="F389" s="2">
        <v>0.37553245000000002</v>
      </c>
      <c r="G389" s="3">
        <v>2.6414392000000002</v>
      </c>
      <c r="H389">
        <f t="shared" si="49"/>
        <v>-1.1311225730987093</v>
      </c>
      <c r="I389">
        <f t="shared" si="49"/>
        <v>-0.51408478699726412</v>
      </c>
      <c r="J389">
        <f t="shared" si="49"/>
        <v>1.2289208801683522</v>
      </c>
      <c r="K389">
        <f t="shared" si="49"/>
        <v>-0.4043970730536674</v>
      </c>
      <c r="L389" s="3">
        <f t="shared" si="50"/>
        <v>0.61930861889677968</v>
      </c>
      <c r="M389">
        <f t="shared" si="51"/>
        <v>5.8315098457626995</v>
      </c>
      <c r="N389">
        <f t="shared" si="52"/>
        <v>1.9856167075458186</v>
      </c>
      <c r="O389">
        <f t="shared" si="53"/>
        <v>25.687143289950015</v>
      </c>
      <c r="P389">
        <f t="shared" si="54"/>
        <v>2.1377559380691276</v>
      </c>
      <c r="Q389" s="3">
        <f t="shared" si="55"/>
        <v>10.957981284134338</v>
      </c>
      <c r="R389">
        <f t="shared" si="56"/>
        <v>1.9856167075458186</v>
      </c>
      <c r="S389">
        <f t="shared" si="57"/>
        <v>2</v>
      </c>
      <c r="T389">
        <v>-1.1311225730987093</v>
      </c>
    </row>
    <row r="390" spans="1:20">
      <c r="A390">
        <v>378</v>
      </c>
      <c r="B390" t="s">
        <v>565</v>
      </c>
      <c r="C390">
        <v>92900</v>
      </c>
      <c r="D390">
        <v>44700</v>
      </c>
      <c r="E390" s="2">
        <v>8.1401214999999993</v>
      </c>
      <c r="F390" s="2">
        <v>3.7114129</v>
      </c>
      <c r="G390" s="3">
        <v>2.6373706000000001</v>
      </c>
      <c r="H390">
        <f t="shared" si="49"/>
        <v>0.53418092538160999</v>
      </c>
      <c r="I390">
        <f t="shared" si="49"/>
        <v>0.60685287031546131</v>
      </c>
      <c r="J390">
        <f t="shared" si="49"/>
        <v>-0.49510042920683728</v>
      </c>
      <c r="K390">
        <f t="shared" si="49"/>
        <v>0.76829078984427002</v>
      </c>
      <c r="L390" s="3">
        <f t="shared" si="50"/>
        <v>0.61621335083141193</v>
      </c>
      <c r="M390">
        <f t="shared" si="51"/>
        <v>2.9497023041101329</v>
      </c>
      <c r="N390">
        <f t="shared" si="52"/>
        <v>8.6082600970327121</v>
      </c>
      <c r="O390">
        <f t="shared" si="53"/>
        <v>5.518591395266581</v>
      </c>
      <c r="P390">
        <f t="shared" si="54"/>
        <v>7.6677950796093626</v>
      </c>
      <c r="Q390" s="3">
        <f t="shared" si="55"/>
        <v>1.3615831881892715</v>
      </c>
      <c r="R390">
        <f t="shared" si="56"/>
        <v>1.3615831881892715</v>
      </c>
      <c r="S390">
        <f t="shared" si="57"/>
        <v>5</v>
      </c>
      <c r="T390">
        <v>0.53418092538160999</v>
      </c>
    </row>
    <row r="391" spans="1:20">
      <c r="A391">
        <v>379</v>
      </c>
      <c r="B391" t="s">
        <v>566</v>
      </c>
      <c r="C391">
        <v>44700</v>
      </c>
      <c r="D391">
        <v>22100</v>
      </c>
      <c r="E391" s="2">
        <v>26.033289</v>
      </c>
      <c r="F391" s="2">
        <v>0.48899432999999998</v>
      </c>
      <c r="G391" s="3">
        <v>2.6364809999999999</v>
      </c>
      <c r="H391">
        <f t="shared" si="49"/>
        <v>-1.1592289612587148</v>
      </c>
      <c r="I391">
        <f t="shared" si="49"/>
        <v>-1.152396508522566</v>
      </c>
      <c r="J391">
        <f t="shared" si="49"/>
        <v>1.532605035897495</v>
      </c>
      <c r="K391">
        <f t="shared" si="49"/>
        <v>-0.36451094057023803</v>
      </c>
      <c r="L391" s="3">
        <f t="shared" si="50"/>
        <v>0.6155365700048494</v>
      </c>
      <c r="M391">
        <f t="shared" si="51"/>
        <v>7.9561207327379977</v>
      </c>
      <c r="N391">
        <f t="shared" si="52"/>
        <v>3.0948236369764714</v>
      </c>
      <c r="O391">
        <f t="shared" si="53"/>
        <v>30.626589127311728</v>
      </c>
      <c r="P391">
        <f t="shared" si="54"/>
        <v>2.669797487822791</v>
      </c>
      <c r="Q391" s="3">
        <f t="shared" si="55"/>
        <v>14.616416762082231</v>
      </c>
      <c r="R391">
        <f t="shared" si="56"/>
        <v>2.669797487822791</v>
      </c>
      <c r="S391">
        <f t="shared" si="57"/>
        <v>4</v>
      </c>
      <c r="T391">
        <v>-1.1592289612587148</v>
      </c>
    </row>
    <row r="392" spans="1:20">
      <c r="A392">
        <v>380</v>
      </c>
      <c r="B392" t="s">
        <v>567</v>
      </c>
      <c r="C392">
        <v>99700</v>
      </c>
      <c r="D392">
        <v>38300</v>
      </c>
      <c r="E392" s="2">
        <v>6.9826335999999998</v>
      </c>
      <c r="F392" s="2">
        <v>1.5769474999999999</v>
      </c>
      <c r="G392" s="3">
        <v>2.6364388000000001</v>
      </c>
      <c r="H392">
        <f t="shared" si="49"/>
        <v>0.77308522474165586</v>
      </c>
      <c r="I392">
        <f t="shared" si="49"/>
        <v>0.10865835595425001</v>
      </c>
      <c r="J392">
        <f t="shared" si="49"/>
        <v>-0.62627030399966732</v>
      </c>
      <c r="K392">
        <f t="shared" si="49"/>
        <v>1.7945654317728207E-2</v>
      </c>
      <c r="L392" s="3">
        <f t="shared" si="50"/>
        <v>0.61550446551869753</v>
      </c>
      <c r="M392">
        <f t="shared" si="51"/>
        <v>1.6305808204429688</v>
      </c>
      <c r="N392">
        <f t="shared" si="52"/>
        <v>8.1186022283124668</v>
      </c>
      <c r="O392">
        <f t="shared" si="53"/>
        <v>9.0909741026890938</v>
      </c>
      <c r="P392">
        <f t="shared" si="54"/>
        <v>6.2517827167361553</v>
      </c>
      <c r="Q392" s="3">
        <f t="shared" si="55"/>
        <v>1.2653617390189758</v>
      </c>
      <c r="R392">
        <f t="shared" si="56"/>
        <v>1.2653617390189758</v>
      </c>
      <c r="S392">
        <f t="shared" si="57"/>
        <v>5</v>
      </c>
      <c r="T392">
        <v>0.77308522474165586</v>
      </c>
    </row>
    <row r="393" spans="1:20">
      <c r="A393">
        <v>381</v>
      </c>
      <c r="B393" t="s">
        <v>569</v>
      </c>
      <c r="C393">
        <v>53900</v>
      </c>
      <c r="D393">
        <v>33100</v>
      </c>
      <c r="E393" s="2">
        <v>17.298912000000001</v>
      </c>
      <c r="F393" s="2">
        <v>0.12807773</v>
      </c>
      <c r="G393" s="3">
        <v>2.6352975000000001</v>
      </c>
      <c r="H393">
        <f t="shared" si="49"/>
        <v>-0.83600549741865282</v>
      </c>
      <c r="I393">
        <f t="shared" si="49"/>
        <v>-0.29612468696423416</v>
      </c>
      <c r="J393">
        <f t="shared" si="49"/>
        <v>0.5428001856840502</v>
      </c>
      <c r="K393">
        <f t="shared" si="49"/>
        <v>-0.49138674522876213</v>
      </c>
      <c r="L393" s="3">
        <f t="shared" si="50"/>
        <v>0.61463619892994359</v>
      </c>
      <c r="M393">
        <f t="shared" si="51"/>
        <v>3.0336809780360818</v>
      </c>
      <c r="N393">
        <f t="shared" si="52"/>
        <v>2.3406474155195829</v>
      </c>
      <c r="O393">
        <f t="shared" si="53"/>
        <v>20.964809830027225</v>
      </c>
      <c r="P393">
        <f t="shared" si="54"/>
        <v>1.769286957123831</v>
      </c>
      <c r="Q393" s="3">
        <f t="shared" si="55"/>
        <v>6.9952572440051677</v>
      </c>
      <c r="R393">
        <f t="shared" si="56"/>
        <v>1.769286957123831</v>
      </c>
      <c r="S393">
        <f t="shared" si="57"/>
        <v>4</v>
      </c>
      <c r="T393">
        <v>-0.83600549741865282</v>
      </c>
    </row>
    <row r="394" spans="1:20">
      <c r="A394">
        <v>382</v>
      </c>
      <c r="B394" t="s">
        <v>571</v>
      </c>
      <c r="C394">
        <v>71500</v>
      </c>
      <c r="D394">
        <v>37100</v>
      </c>
      <c r="E394" s="2">
        <v>12.48451</v>
      </c>
      <c r="F394" s="2">
        <v>0.27532702999999997</v>
      </c>
      <c r="G394" s="3">
        <v>2.6334119</v>
      </c>
      <c r="H394">
        <f t="shared" si="49"/>
        <v>-0.21766495789853421</v>
      </c>
      <c r="I394">
        <f t="shared" si="49"/>
        <v>1.5246884511522901E-2</v>
      </c>
      <c r="J394">
        <f t="shared" si="49"/>
        <v>-2.7817660083614311E-3</v>
      </c>
      <c r="K394">
        <f t="shared" si="49"/>
        <v>-0.4396230595936198</v>
      </c>
      <c r="L394" s="3">
        <f t="shared" si="50"/>
        <v>0.61320169136860603</v>
      </c>
      <c r="M394">
        <f t="shared" si="51"/>
        <v>1.370789240260625</v>
      </c>
      <c r="N394">
        <f t="shared" si="52"/>
        <v>3.7325766067274202</v>
      </c>
      <c r="O394">
        <f t="shared" si="53"/>
        <v>15.259328410826798</v>
      </c>
      <c r="P394">
        <f t="shared" si="54"/>
        <v>2.7731759390817707</v>
      </c>
      <c r="Q394" s="3">
        <f t="shared" si="55"/>
        <v>3.4001820755205316</v>
      </c>
      <c r="R394">
        <f t="shared" si="56"/>
        <v>1.370789240260625</v>
      </c>
      <c r="S394">
        <f t="shared" si="57"/>
        <v>1</v>
      </c>
      <c r="T394">
        <v>-0.21766495789853421</v>
      </c>
    </row>
    <row r="395" spans="1:20">
      <c r="A395">
        <v>383</v>
      </c>
      <c r="B395" t="s">
        <v>572</v>
      </c>
      <c r="C395">
        <v>60600</v>
      </c>
      <c r="D395">
        <v>30400</v>
      </c>
      <c r="E395" s="2">
        <v>20.166422000000001</v>
      </c>
      <c r="F395" s="2">
        <v>0.47870246</v>
      </c>
      <c r="G395" s="3">
        <v>2.6284565999999998</v>
      </c>
      <c r="H395">
        <f t="shared" si="49"/>
        <v>-0.60061449657860766</v>
      </c>
      <c r="I395">
        <f t="shared" si="49"/>
        <v>-0.50630049771037011</v>
      </c>
      <c r="J395">
        <f t="shared" si="49"/>
        <v>0.86775470803127142</v>
      </c>
      <c r="K395">
        <f t="shared" si="49"/>
        <v>-0.36812892125522428</v>
      </c>
      <c r="L395" s="3">
        <f t="shared" si="50"/>
        <v>0.60943184870913658</v>
      </c>
      <c r="M395">
        <f t="shared" si="51"/>
        <v>3.6474388257619772</v>
      </c>
      <c r="N395">
        <f t="shared" si="52"/>
        <v>2.1167042725893506</v>
      </c>
      <c r="O395">
        <f t="shared" si="53"/>
        <v>21.254351688238756</v>
      </c>
      <c r="P395">
        <f t="shared" si="54"/>
        <v>1.6432777060858115</v>
      </c>
      <c r="Q395" s="3">
        <f t="shared" si="55"/>
        <v>7.7350875141287574</v>
      </c>
      <c r="R395">
        <f t="shared" si="56"/>
        <v>1.6432777060858115</v>
      </c>
      <c r="S395">
        <f t="shared" si="57"/>
        <v>4</v>
      </c>
      <c r="T395">
        <v>-0.60061449657860766</v>
      </c>
    </row>
    <row r="396" spans="1:20">
      <c r="A396">
        <v>384</v>
      </c>
      <c r="B396" t="s">
        <v>574</v>
      </c>
      <c r="C396">
        <v>46100</v>
      </c>
      <c r="D396">
        <v>25600</v>
      </c>
      <c r="E396" s="2">
        <v>22.535126000000002</v>
      </c>
      <c r="F396" s="2">
        <v>0.19806172</v>
      </c>
      <c r="G396" s="3">
        <v>2.6258452000000001</v>
      </c>
      <c r="H396">
        <f t="shared" si="49"/>
        <v>-1.1100427819787053</v>
      </c>
      <c r="I396">
        <f t="shared" si="49"/>
        <v>-0.87994638348127863</v>
      </c>
      <c r="J396">
        <f t="shared" si="49"/>
        <v>1.1361830925537151</v>
      </c>
      <c r="K396">
        <f t="shared" si="49"/>
        <v>-0.46678473178725205</v>
      </c>
      <c r="L396" s="3">
        <f t="shared" si="50"/>
        <v>0.60744517441677537</v>
      </c>
      <c r="M396">
        <f t="shared" si="51"/>
        <v>5.8069492002483116</v>
      </c>
      <c r="N396">
        <f t="shared" si="52"/>
        <v>2.5385573575854763</v>
      </c>
      <c r="O396">
        <f t="shared" si="53"/>
        <v>27.41699138526776</v>
      </c>
      <c r="P396">
        <f t="shared" si="54"/>
        <v>1.9167479803002176</v>
      </c>
      <c r="Q396" s="3">
        <f t="shared" si="55"/>
        <v>11.709734524699071</v>
      </c>
      <c r="R396">
        <f t="shared" si="56"/>
        <v>1.9167479803002176</v>
      </c>
      <c r="S396">
        <f t="shared" si="57"/>
        <v>4</v>
      </c>
      <c r="T396">
        <v>-1.1100427819787053</v>
      </c>
    </row>
    <row r="397" spans="1:20">
      <c r="A397">
        <v>385</v>
      </c>
      <c r="B397" t="s">
        <v>575</v>
      </c>
      <c r="C397">
        <v>93600</v>
      </c>
      <c r="D397">
        <v>59700</v>
      </c>
      <c r="E397" s="2">
        <v>6.6957331</v>
      </c>
      <c r="F397" s="2">
        <v>0.81083523999999996</v>
      </c>
      <c r="G397" s="3">
        <v>2.6162557999999998</v>
      </c>
      <c r="H397">
        <f t="shared" si="49"/>
        <v>0.55877401502161472</v>
      </c>
      <c r="I397">
        <f t="shared" si="49"/>
        <v>1.7744962633495502</v>
      </c>
      <c r="J397">
        <f t="shared" si="49"/>
        <v>-0.65878269800655098</v>
      </c>
      <c r="K397">
        <f t="shared" ref="K397:L460" si="58">STANDARDIZE(F397,F$9,F$10)</f>
        <v>-0.25137171552965615</v>
      </c>
      <c r="L397" s="3">
        <f t="shared" si="50"/>
        <v>0.60014984836210339</v>
      </c>
      <c r="M397">
        <f t="shared" si="51"/>
        <v>4.966971317213269</v>
      </c>
      <c r="N397">
        <f t="shared" si="52"/>
        <v>10.624113991884549</v>
      </c>
      <c r="O397">
        <f t="shared" si="53"/>
        <v>7.3464789688712484</v>
      </c>
      <c r="P397">
        <f t="shared" si="54"/>
        <v>11.324577723951764</v>
      </c>
      <c r="Q397" s="3">
        <f t="shared" si="55"/>
        <v>1.5094451557716451</v>
      </c>
      <c r="R397">
        <f t="shared" si="56"/>
        <v>1.5094451557716451</v>
      </c>
      <c r="S397">
        <f t="shared" si="57"/>
        <v>5</v>
      </c>
      <c r="T397">
        <v>0.55877401502161472</v>
      </c>
    </row>
    <row r="398" spans="1:20">
      <c r="A398">
        <v>386</v>
      </c>
      <c r="B398" t="s">
        <v>576</v>
      </c>
      <c r="C398">
        <v>106100</v>
      </c>
      <c r="D398">
        <v>56700</v>
      </c>
      <c r="E398" s="2">
        <v>6.0965686000000003</v>
      </c>
      <c r="F398" s="2">
        <v>2.7280812000000001</v>
      </c>
      <c r="G398" s="3">
        <v>2.6087112000000001</v>
      </c>
      <c r="H398">
        <f t="shared" ref="H398:L461" si="59">STANDARDIZE(C398,C$9,C$10)</f>
        <v>0.99793633002169901</v>
      </c>
      <c r="I398">
        <f t="shared" si="59"/>
        <v>1.5409675847427324</v>
      </c>
      <c r="J398">
        <f t="shared" si="59"/>
        <v>-0.72668175115890665</v>
      </c>
      <c r="K398">
        <f t="shared" si="58"/>
        <v>0.4226125897178849</v>
      </c>
      <c r="L398" s="3">
        <f t="shared" si="58"/>
        <v>0.59441014442316298</v>
      </c>
      <c r="M398">
        <f t="shared" ref="M398:M461" si="60">SUMXMY2($E$3:$I$3,H398:L398)</f>
        <v>5.3254605943206625</v>
      </c>
      <c r="N398">
        <f t="shared" ref="N398:N461" si="61">SUMXMY2($E$4:$I$4,H398:L398)</f>
        <v>12.248197400409305</v>
      </c>
      <c r="O398">
        <f t="shared" ref="O398:O461" si="62">SUMXMY2($E$5:$I$5,H398:L398)</f>
        <v>3.8602296554582756</v>
      </c>
      <c r="P398">
        <f t="shared" ref="P398:P461" si="63">SUMXMY2($E$6:$I$6,H398:L398)</f>
        <v>12.337479710181698</v>
      </c>
      <c r="Q398" s="3">
        <f t="shared" ref="Q398:Q461" si="64">SUMXMY2($E$7:$I$7,H398:L398)</f>
        <v>1.135382843186159</v>
      </c>
      <c r="R398">
        <f t="shared" ref="R398:R461" si="65">MIN(M398:Q398)</f>
        <v>1.135382843186159</v>
      </c>
      <c r="S398">
        <f t="shared" ref="S398:S461" si="66">MATCH(R398,M398:Q398,FALSE())</f>
        <v>5</v>
      </c>
      <c r="T398">
        <v>0.99793633002169901</v>
      </c>
    </row>
    <row r="399" spans="1:20">
      <c r="A399">
        <v>387</v>
      </c>
      <c r="B399" t="s">
        <v>578</v>
      </c>
      <c r="C399">
        <v>41600</v>
      </c>
      <c r="D399">
        <v>28000</v>
      </c>
      <c r="E399" s="2">
        <v>30.573346999999998</v>
      </c>
      <c r="F399" s="2">
        <v>0.10921991</v>
      </c>
      <c r="G399" s="3">
        <v>2.6077507</v>
      </c>
      <c r="H399">
        <f t="shared" si="59"/>
        <v>-1.2681412153787357</v>
      </c>
      <c r="I399">
        <f t="shared" si="59"/>
        <v>-0.69312344059582442</v>
      </c>
      <c r="J399">
        <f t="shared" si="59"/>
        <v>2.0470975324602549</v>
      </c>
      <c r="K399">
        <f t="shared" si="58"/>
        <v>-0.49801598058841479</v>
      </c>
      <c r="L399" s="3">
        <f t="shared" si="58"/>
        <v>0.59367942501678583</v>
      </c>
      <c r="M399">
        <f t="shared" si="60"/>
        <v>10.071324554010157</v>
      </c>
      <c r="N399">
        <f t="shared" si="61"/>
        <v>2.8228094717530041</v>
      </c>
      <c r="O399">
        <f t="shared" si="62"/>
        <v>32.121438206347761</v>
      </c>
      <c r="P399">
        <f t="shared" si="63"/>
        <v>3.8174255271561042</v>
      </c>
      <c r="Q399" s="3">
        <f t="shared" si="64"/>
        <v>16.228143564955026</v>
      </c>
      <c r="R399">
        <f t="shared" si="65"/>
        <v>2.8228094717530041</v>
      </c>
      <c r="S399">
        <f t="shared" si="66"/>
        <v>2</v>
      </c>
      <c r="T399">
        <v>-1.2681412153787357</v>
      </c>
    </row>
    <row r="400" spans="1:20">
      <c r="A400">
        <v>388</v>
      </c>
      <c r="B400" t="s">
        <v>580</v>
      </c>
      <c r="C400">
        <v>45900</v>
      </c>
      <c r="D400">
        <v>26900</v>
      </c>
      <c r="E400" s="2">
        <v>24.446348</v>
      </c>
      <c r="F400" s="2">
        <v>0.42415297000000002</v>
      </c>
      <c r="G400" s="3">
        <v>2.6066655999999999</v>
      </c>
      <c r="H400">
        <f t="shared" si="59"/>
        <v>-1.1170693790187067</v>
      </c>
      <c r="I400">
        <f t="shared" si="59"/>
        <v>-0.77875062275165763</v>
      </c>
      <c r="J400">
        <f t="shared" si="59"/>
        <v>1.3527682943871875</v>
      </c>
      <c r="K400">
        <f t="shared" si="58"/>
        <v>-0.38730512550147428</v>
      </c>
      <c r="L400" s="3">
        <f t="shared" si="58"/>
        <v>0.59285391369158036</v>
      </c>
      <c r="M400">
        <f t="shared" si="60"/>
        <v>6.4797288956022356</v>
      </c>
      <c r="N400">
        <f t="shared" si="61"/>
        <v>2.3668789682354578</v>
      </c>
      <c r="O400">
        <f t="shared" si="62"/>
        <v>27.431241768672567</v>
      </c>
      <c r="P400">
        <f t="shared" si="63"/>
        <v>2.151472128965946</v>
      </c>
      <c r="Q400" s="3">
        <f t="shared" si="64"/>
        <v>12.207582733622344</v>
      </c>
      <c r="R400">
        <f t="shared" si="65"/>
        <v>2.151472128965946</v>
      </c>
      <c r="S400">
        <f t="shared" si="66"/>
        <v>4</v>
      </c>
      <c r="T400">
        <v>-1.1170693790187067</v>
      </c>
    </row>
    <row r="401" spans="1:20">
      <c r="A401">
        <v>389</v>
      </c>
      <c r="B401" t="s">
        <v>581</v>
      </c>
      <c r="C401">
        <v>83600</v>
      </c>
      <c r="D401">
        <v>46500</v>
      </c>
      <c r="E401" s="2">
        <v>9.3281983999999998</v>
      </c>
      <c r="F401" s="2">
        <v>0.77261656999999995</v>
      </c>
      <c r="G401" s="3">
        <v>2.5995216000000001</v>
      </c>
      <c r="H401">
        <f t="shared" si="59"/>
        <v>0.20744416302154733</v>
      </c>
      <c r="I401">
        <f t="shared" si="59"/>
        <v>0.74697007747955202</v>
      </c>
      <c r="J401">
        <f t="shared" si="59"/>
        <v>-0.3604641205100001</v>
      </c>
      <c r="K401">
        <f t="shared" si="58"/>
        <v>-0.26480702027659381</v>
      </c>
      <c r="L401" s="3">
        <f t="shared" si="58"/>
        <v>0.58741897414014088</v>
      </c>
      <c r="M401">
        <f t="shared" si="60"/>
        <v>1.7918315065375774</v>
      </c>
      <c r="N401">
        <f t="shared" si="61"/>
        <v>6.142556374937735</v>
      </c>
      <c r="O401">
        <f t="shared" si="62"/>
        <v>10.037125282695079</v>
      </c>
      <c r="P401">
        <f t="shared" si="63"/>
        <v>5.6263824256741897</v>
      </c>
      <c r="Q401" s="3">
        <f t="shared" si="64"/>
        <v>1.2732426871214853</v>
      </c>
      <c r="R401">
        <f t="shared" si="65"/>
        <v>1.2732426871214853</v>
      </c>
      <c r="S401">
        <f t="shared" si="66"/>
        <v>5</v>
      </c>
      <c r="T401">
        <v>0.20744416302154733</v>
      </c>
    </row>
    <row r="402" spans="1:20">
      <c r="A402">
        <v>390</v>
      </c>
      <c r="B402" t="s">
        <v>583</v>
      </c>
      <c r="C402">
        <v>108700</v>
      </c>
      <c r="D402">
        <v>48900</v>
      </c>
      <c r="E402" s="2">
        <v>6.0082664000000001</v>
      </c>
      <c r="F402" s="2">
        <v>4.6659974999999996</v>
      </c>
      <c r="G402" s="3">
        <v>2.5985811000000001</v>
      </c>
      <c r="H402">
        <f t="shared" si="59"/>
        <v>1.0892820915417165</v>
      </c>
      <c r="I402">
        <f t="shared" si="59"/>
        <v>0.93379302036500622</v>
      </c>
      <c r="J402">
        <f t="shared" si="59"/>
        <v>-0.73668841171918675</v>
      </c>
      <c r="K402">
        <f t="shared" si="58"/>
        <v>1.1038632995033861</v>
      </c>
      <c r="L402" s="3">
        <f t="shared" si="58"/>
        <v>0.58670347013004442</v>
      </c>
      <c r="M402">
        <f t="shared" si="60"/>
        <v>5.242309968966631</v>
      </c>
      <c r="N402">
        <f t="shared" si="61"/>
        <v>12.828749333976591</v>
      </c>
      <c r="O402">
        <f t="shared" si="62"/>
        <v>2.7367320506398811</v>
      </c>
      <c r="P402">
        <f t="shared" si="63"/>
        <v>11.817045844163623</v>
      </c>
      <c r="Q402" s="3">
        <f t="shared" si="64"/>
        <v>1.7081338328803763</v>
      </c>
      <c r="R402">
        <f t="shared" si="65"/>
        <v>1.7081338328803763</v>
      </c>
      <c r="S402">
        <f t="shared" si="66"/>
        <v>5</v>
      </c>
      <c r="T402">
        <v>1.0892820915417165</v>
      </c>
    </row>
    <row r="403" spans="1:20">
      <c r="A403">
        <v>391</v>
      </c>
      <c r="B403" t="s">
        <v>584</v>
      </c>
      <c r="C403">
        <v>91200</v>
      </c>
      <c r="D403">
        <v>46000</v>
      </c>
      <c r="E403" s="2">
        <v>7.2166281000000003</v>
      </c>
      <c r="F403" s="2">
        <v>1.4564703999999999</v>
      </c>
      <c r="G403" s="3">
        <v>2.5976531999999999</v>
      </c>
      <c r="H403">
        <f t="shared" si="59"/>
        <v>0.47445485054159853</v>
      </c>
      <c r="I403">
        <f t="shared" si="59"/>
        <v>0.70804863104508231</v>
      </c>
      <c r="J403">
        <f t="shared" si="59"/>
        <v>-0.59975337084882319</v>
      </c>
      <c r="K403">
        <f t="shared" si="58"/>
        <v>-2.4406592726119274E-2</v>
      </c>
      <c r="L403" s="3">
        <f t="shared" si="58"/>
        <v>0.58599755181960456</v>
      </c>
      <c r="M403">
        <f t="shared" si="60"/>
        <v>1.8921161598498633</v>
      </c>
      <c r="N403">
        <f t="shared" si="61"/>
        <v>7.7180649863845021</v>
      </c>
      <c r="O403">
        <f t="shared" si="62"/>
        <v>8.0685629044107063</v>
      </c>
      <c r="P403">
        <f t="shared" si="63"/>
        <v>6.7249677544089419</v>
      </c>
      <c r="Q403" s="3">
        <f t="shared" si="64"/>
        <v>0.74933577748194158</v>
      </c>
      <c r="R403">
        <f t="shared" si="65"/>
        <v>0.74933577748194158</v>
      </c>
      <c r="S403">
        <f t="shared" si="66"/>
        <v>5</v>
      </c>
      <c r="T403">
        <v>0.47445485054159853</v>
      </c>
    </row>
    <row r="404" spans="1:20">
      <c r="A404">
        <v>392</v>
      </c>
      <c r="B404" t="s">
        <v>585</v>
      </c>
      <c r="C404">
        <v>107000</v>
      </c>
      <c r="D404">
        <v>45100</v>
      </c>
      <c r="E404" s="2">
        <v>6.5644444999999996</v>
      </c>
      <c r="F404" s="2">
        <v>5.6479210999999996</v>
      </c>
      <c r="G404" s="3">
        <v>2.5963189999999998</v>
      </c>
      <c r="H404">
        <f t="shared" si="59"/>
        <v>1.029556016701705</v>
      </c>
      <c r="I404">
        <f t="shared" si="59"/>
        <v>0.63799002746303701</v>
      </c>
      <c r="J404">
        <f t="shared" si="59"/>
        <v>-0.67366070167615821</v>
      </c>
      <c r="K404">
        <f t="shared" si="58"/>
        <v>1.4490464993428915</v>
      </c>
      <c r="L404" s="3">
        <f t="shared" si="58"/>
        <v>0.58498253273372403</v>
      </c>
      <c r="M404">
        <f t="shared" si="60"/>
        <v>5.6301533486605688</v>
      </c>
      <c r="N404">
        <f t="shared" si="61"/>
        <v>13.103410333833308</v>
      </c>
      <c r="O404">
        <f t="shared" si="62"/>
        <v>2.9515094659062866</v>
      </c>
      <c r="P404">
        <f t="shared" si="63"/>
        <v>11.674225951228969</v>
      </c>
      <c r="Q404" s="3">
        <f t="shared" si="64"/>
        <v>2.5993901636668664</v>
      </c>
      <c r="R404">
        <f t="shared" si="65"/>
        <v>2.5993901636668664</v>
      </c>
      <c r="S404">
        <f t="shared" si="66"/>
        <v>5</v>
      </c>
      <c r="T404">
        <v>1.029556016701705</v>
      </c>
    </row>
    <row r="405" spans="1:20">
      <c r="A405">
        <v>393</v>
      </c>
      <c r="B405" t="s">
        <v>587</v>
      </c>
      <c r="C405">
        <v>45600</v>
      </c>
      <c r="D405">
        <v>30900</v>
      </c>
      <c r="E405" s="2">
        <v>25.652569</v>
      </c>
      <c r="F405" s="2">
        <v>0.12540499999999999</v>
      </c>
      <c r="G405" s="3">
        <v>2.5818452999999999</v>
      </c>
      <c r="H405">
        <f t="shared" si="59"/>
        <v>-1.1276092745787087</v>
      </c>
      <c r="I405">
        <f t="shared" si="59"/>
        <v>-0.46737905127590051</v>
      </c>
      <c r="J405">
        <f t="shared" si="59"/>
        <v>1.4894607449454027</v>
      </c>
      <c r="K405">
        <f t="shared" si="58"/>
        <v>-0.49232631068345439</v>
      </c>
      <c r="L405" s="3">
        <f t="shared" si="58"/>
        <v>0.57397137867637915</v>
      </c>
      <c r="M405">
        <f t="shared" si="60"/>
        <v>6.7981517531476765</v>
      </c>
      <c r="N405">
        <f t="shared" si="61"/>
        <v>2.0407450448339932</v>
      </c>
      <c r="O405">
        <f t="shared" si="62"/>
        <v>27.061242081460122</v>
      </c>
      <c r="P405">
        <f t="shared" si="63"/>
        <v>2.444947384115757</v>
      </c>
      <c r="Q405" s="3">
        <f t="shared" si="64"/>
        <v>12.007321555633906</v>
      </c>
      <c r="R405">
        <f t="shared" si="65"/>
        <v>2.0407450448339932</v>
      </c>
      <c r="S405">
        <f t="shared" si="66"/>
        <v>2</v>
      </c>
      <c r="T405">
        <v>-1.1276092745787087</v>
      </c>
    </row>
    <row r="406" spans="1:20">
      <c r="A406">
        <v>394</v>
      </c>
      <c r="B406" t="s">
        <v>588</v>
      </c>
      <c r="C406">
        <v>43800</v>
      </c>
      <c r="D406">
        <v>31900</v>
      </c>
      <c r="E406" s="2">
        <v>23.301081</v>
      </c>
      <c r="F406" s="2">
        <v>9.4723080000000001E-2</v>
      </c>
      <c r="G406" s="3">
        <v>2.5794942000000001</v>
      </c>
      <c r="H406">
        <f t="shared" si="59"/>
        <v>-1.1908486479387208</v>
      </c>
      <c r="I406">
        <f t="shared" si="59"/>
        <v>-0.38953615840696126</v>
      </c>
      <c r="J406">
        <f t="shared" si="59"/>
        <v>1.2229833273094668</v>
      </c>
      <c r="K406">
        <f t="shared" si="58"/>
        <v>-0.50311216339421483</v>
      </c>
      <c r="L406" s="3">
        <f t="shared" si="58"/>
        <v>0.57218273276661025</v>
      </c>
      <c r="M406">
        <f t="shared" si="60"/>
        <v>5.8249226196200885</v>
      </c>
      <c r="N406">
        <f t="shared" si="61"/>
        <v>2.038442502538433</v>
      </c>
      <c r="O406">
        <f t="shared" si="62"/>
        <v>25.873584368257568</v>
      </c>
      <c r="P406">
        <f t="shared" si="63"/>
        <v>2.1621285086459121</v>
      </c>
      <c r="Q406" s="3">
        <f t="shared" si="64"/>
        <v>10.862634633699445</v>
      </c>
      <c r="R406">
        <f t="shared" si="65"/>
        <v>2.038442502538433</v>
      </c>
      <c r="S406">
        <f t="shared" si="66"/>
        <v>2</v>
      </c>
      <c r="T406">
        <v>-1.1908486479387208</v>
      </c>
    </row>
    <row r="407" spans="1:20">
      <c r="A407">
        <v>395</v>
      </c>
      <c r="B407" t="s">
        <v>589</v>
      </c>
      <c r="C407">
        <v>77000</v>
      </c>
      <c r="D407">
        <v>37800</v>
      </c>
      <c r="E407" s="2">
        <v>10.543723</v>
      </c>
      <c r="F407" s="2">
        <v>0.62606143999999997</v>
      </c>
      <c r="G407" s="3">
        <v>2.5767350000000002</v>
      </c>
      <c r="H407">
        <f t="shared" si="59"/>
        <v>-2.4433539298497141E-2</v>
      </c>
      <c r="I407">
        <f t="shared" si="59"/>
        <v>6.9736909519780385E-2</v>
      </c>
      <c r="J407">
        <f t="shared" si="59"/>
        <v>-0.22271735910575138</v>
      </c>
      <c r="K407">
        <f t="shared" si="58"/>
        <v>-0.3163266789611337</v>
      </c>
      <c r="L407" s="3">
        <f t="shared" si="58"/>
        <v>0.57008361669573515</v>
      </c>
      <c r="M407">
        <f t="shared" si="60"/>
        <v>1.0125731376662184</v>
      </c>
      <c r="N407">
        <f t="shared" si="61"/>
        <v>4.7668383357087567</v>
      </c>
      <c r="O407">
        <f t="shared" si="62"/>
        <v>13.306940013329839</v>
      </c>
      <c r="P407">
        <f t="shared" si="63"/>
        <v>3.3207071572120261</v>
      </c>
      <c r="Q407" s="3">
        <f t="shared" si="64"/>
        <v>2.4422312031668283</v>
      </c>
      <c r="R407">
        <f t="shared" si="65"/>
        <v>1.0125731376662184</v>
      </c>
      <c r="S407">
        <f t="shared" si="66"/>
        <v>1</v>
      </c>
      <c r="T407">
        <v>-2.4433539298497141E-2</v>
      </c>
    </row>
    <row r="408" spans="1:20">
      <c r="A408">
        <v>396</v>
      </c>
      <c r="B408" t="s">
        <v>590</v>
      </c>
      <c r="C408">
        <v>49700</v>
      </c>
      <c r="D408">
        <v>28500</v>
      </c>
      <c r="E408" s="2">
        <v>19.574379</v>
      </c>
      <c r="F408" s="2">
        <v>1.9966000000000001E-2</v>
      </c>
      <c r="G408" s="3">
        <v>2.5731150999999999</v>
      </c>
      <c r="H408">
        <f t="shared" si="59"/>
        <v>-0.98356403525868108</v>
      </c>
      <c r="I408">
        <f t="shared" si="59"/>
        <v>-0.65420199416135472</v>
      </c>
      <c r="J408">
        <f t="shared" si="59"/>
        <v>0.80066268384512518</v>
      </c>
      <c r="K408">
        <f t="shared" si="58"/>
        <v>-0.52939209809082255</v>
      </c>
      <c r="L408" s="3">
        <f t="shared" si="58"/>
        <v>0.56732970604592292</v>
      </c>
      <c r="M408">
        <f t="shared" si="60"/>
        <v>4.1321726592488641</v>
      </c>
      <c r="N408">
        <f t="shared" si="61"/>
        <v>2.4909818175867806</v>
      </c>
      <c r="O408">
        <f t="shared" si="62"/>
        <v>24.483656935401559</v>
      </c>
      <c r="P408">
        <f t="shared" si="63"/>
        <v>1.5211879913428032</v>
      </c>
      <c r="Q408" s="3">
        <f t="shared" si="64"/>
        <v>9.2610607562924319</v>
      </c>
      <c r="R408">
        <f t="shared" si="65"/>
        <v>1.5211879913428032</v>
      </c>
      <c r="S408">
        <f t="shared" si="66"/>
        <v>4</v>
      </c>
      <c r="T408">
        <v>-0.98356403525868108</v>
      </c>
    </row>
    <row r="409" spans="1:20">
      <c r="A409">
        <v>397</v>
      </c>
      <c r="B409" t="s">
        <v>591</v>
      </c>
      <c r="C409">
        <v>35800</v>
      </c>
      <c r="D409">
        <v>24200</v>
      </c>
      <c r="E409" s="2">
        <v>37.020294</v>
      </c>
      <c r="F409" s="2">
        <v>5.29221E-2</v>
      </c>
      <c r="G409" s="3">
        <v>2.5636858999999999</v>
      </c>
      <c r="H409">
        <f t="shared" si="59"/>
        <v>-1.4719125295387747</v>
      </c>
      <c r="I409">
        <f t="shared" si="59"/>
        <v>-0.98892643349779363</v>
      </c>
      <c r="J409">
        <f t="shared" si="59"/>
        <v>2.7776842027710305</v>
      </c>
      <c r="K409">
        <f t="shared" si="58"/>
        <v>-0.51780678529028423</v>
      </c>
      <c r="L409" s="3">
        <f t="shared" si="58"/>
        <v>0.56015625531545887</v>
      </c>
      <c r="M409">
        <f t="shared" si="60"/>
        <v>15.47367676493382</v>
      </c>
      <c r="N409">
        <f t="shared" si="61"/>
        <v>5.1840248008597021</v>
      </c>
      <c r="O409">
        <f t="shared" si="62"/>
        <v>40.04528115366832</v>
      </c>
      <c r="P409">
        <f t="shared" si="63"/>
        <v>6.661595213088729</v>
      </c>
      <c r="Q409" s="3">
        <f t="shared" si="64"/>
        <v>22.931273002601579</v>
      </c>
      <c r="R409">
        <f t="shared" si="65"/>
        <v>5.1840248008597021</v>
      </c>
      <c r="S409">
        <f t="shared" si="66"/>
        <v>2</v>
      </c>
      <c r="T409">
        <v>-1.4719125295387747</v>
      </c>
    </row>
    <row r="410" spans="1:20">
      <c r="A410">
        <v>398</v>
      </c>
      <c r="B410" t="s">
        <v>593</v>
      </c>
      <c r="C410">
        <v>47200</v>
      </c>
      <c r="D410">
        <v>23800</v>
      </c>
      <c r="E410" s="2">
        <v>25.470054999999999</v>
      </c>
      <c r="F410" s="2">
        <v>9.8706160000000001E-2</v>
      </c>
      <c r="G410" s="3">
        <v>2.5575975999999998</v>
      </c>
      <c r="H410">
        <f t="shared" si="59"/>
        <v>-1.0713964982586979</v>
      </c>
      <c r="I410">
        <f t="shared" si="59"/>
        <v>-1.0200635906453692</v>
      </c>
      <c r="J410">
        <f t="shared" si="59"/>
        <v>1.4687777308698873</v>
      </c>
      <c r="K410">
        <f t="shared" si="58"/>
        <v>-0.50171196046639366</v>
      </c>
      <c r="L410" s="3">
        <f t="shared" si="58"/>
        <v>0.55552446045669213</v>
      </c>
      <c r="M410">
        <f t="shared" si="60"/>
        <v>7.1733027568051142</v>
      </c>
      <c r="N410">
        <f t="shared" si="61"/>
        <v>2.8667122736507595</v>
      </c>
      <c r="O410">
        <f t="shared" si="62"/>
        <v>29.657809069272872</v>
      </c>
      <c r="P410">
        <f t="shared" si="63"/>
        <v>2.2676038387159339</v>
      </c>
      <c r="Q410" s="3">
        <f t="shared" si="64"/>
        <v>13.501662413535131</v>
      </c>
      <c r="R410">
        <f t="shared" si="65"/>
        <v>2.2676038387159339</v>
      </c>
      <c r="S410">
        <f t="shared" si="66"/>
        <v>4</v>
      </c>
      <c r="T410">
        <v>-1.0713964982586979</v>
      </c>
    </row>
    <row r="411" spans="1:20">
      <c r="A411">
        <v>399</v>
      </c>
      <c r="B411" t="s">
        <v>594</v>
      </c>
      <c r="C411">
        <v>75800</v>
      </c>
      <c r="D411">
        <v>36300</v>
      </c>
      <c r="E411" s="2">
        <v>12.792899999999999</v>
      </c>
      <c r="F411" s="2">
        <v>0.43969783000000001</v>
      </c>
      <c r="G411" s="3">
        <v>2.5569315000000001</v>
      </c>
      <c r="H411">
        <f t="shared" si="59"/>
        <v>-6.6593121538505232E-2</v>
      </c>
      <c r="I411">
        <f t="shared" si="59"/>
        <v>-4.7027429783628512E-2</v>
      </c>
      <c r="J411">
        <f t="shared" si="59"/>
        <v>3.2165880258490064E-2</v>
      </c>
      <c r="K411">
        <f t="shared" si="58"/>
        <v>-0.38184052060160512</v>
      </c>
      <c r="L411" s="3">
        <f t="shared" si="58"/>
        <v>0.55501771168356606</v>
      </c>
      <c r="M411">
        <f t="shared" si="60"/>
        <v>1.243662121576917</v>
      </c>
      <c r="N411">
        <f t="shared" si="61"/>
        <v>3.9798918456830865</v>
      </c>
      <c r="O411">
        <f t="shared" si="62"/>
        <v>14.664515890333758</v>
      </c>
      <c r="P411">
        <f t="shared" si="63"/>
        <v>2.668393933843455</v>
      </c>
      <c r="Q411" s="3">
        <f t="shared" si="64"/>
        <v>3.156329854171279</v>
      </c>
      <c r="R411">
        <f t="shared" si="65"/>
        <v>1.243662121576917</v>
      </c>
      <c r="S411">
        <f t="shared" si="66"/>
        <v>1</v>
      </c>
      <c r="T411">
        <v>-6.6593121538505232E-2</v>
      </c>
    </row>
    <row r="412" spans="1:20">
      <c r="A412">
        <v>400</v>
      </c>
      <c r="B412" t="s">
        <v>596</v>
      </c>
      <c r="C412">
        <v>62400</v>
      </c>
      <c r="D412">
        <v>33600</v>
      </c>
      <c r="E412" s="2">
        <v>15.828723999999999</v>
      </c>
      <c r="F412" s="2">
        <v>0.27345628</v>
      </c>
      <c r="G412" s="3">
        <v>2.5529282000000002</v>
      </c>
      <c r="H412">
        <f t="shared" si="59"/>
        <v>-0.53737512321859549</v>
      </c>
      <c r="I412">
        <f t="shared" si="59"/>
        <v>-0.25720324052976451</v>
      </c>
      <c r="J412">
        <f t="shared" si="59"/>
        <v>0.376194231633108</v>
      </c>
      <c r="K412">
        <f t="shared" si="58"/>
        <v>-0.44028069881432874</v>
      </c>
      <c r="L412" s="3">
        <f t="shared" si="58"/>
        <v>0.55197212188705458</v>
      </c>
      <c r="M412">
        <f t="shared" si="60"/>
        <v>2.1176361176404419</v>
      </c>
      <c r="N412">
        <f t="shared" si="61"/>
        <v>2.8212690507983522</v>
      </c>
      <c r="O412">
        <f t="shared" si="62"/>
        <v>18.556357196108397</v>
      </c>
      <c r="P412">
        <f t="shared" si="63"/>
        <v>1.7221099298020548</v>
      </c>
      <c r="Q412" s="3">
        <f t="shared" si="64"/>
        <v>5.4287473120502465</v>
      </c>
      <c r="R412">
        <f t="shared" si="65"/>
        <v>1.7221099298020548</v>
      </c>
      <c r="S412">
        <f t="shared" si="66"/>
        <v>4</v>
      </c>
      <c r="T412">
        <v>-0.53737512321859549</v>
      </c>
    </row>
    <row r="413" spans="1:20">
      <c r="A413">
        <v>401</v>
      </c>
      <c r="B413" t="s">
        <v>597</v>
      </c>
      <c r="C413">
        <v>80200</v>
      </c>
      <c r="D413">
        <v>33900</v>
      </c>
      <c r="E413" s="2">
        <v>12.964211000000001</v>
      </c>
      <c r="F413" s="2">
        <v>1.6573552</v>
      </c>
      <c r="G413" s="3">
        <v>2.55091</v>
      </c>
      <c r="H413">
        <f t="shared" si="59"/>
        <v>8.7992013341524428E-2</v>
      </c>
      <c r="I413">
        <f t="shared" si="59"/>
        <v>-0.23385037266908273</v>
      </c>
      <c r="J413">
        <f t="shared" si="59"/>
        <v>5.1579337989352443E-2</v>
      </c>
      <c r="K413">
        <f t="shared" si="58"/>
        <v>4.6211995179415433E-2</v>
      </c>
      <c r="L413" s="3">
        <f t="shared" si="58"/>
        <v>0.55043673624837641</v>
      </c>
      <c r="M413">
        <f t="shared" si="60"/>
        <v>1.3765704332617661</v>
      </c>
      <c r="N413">
        <f t="shared" si="61"/>
        <v>4.4949564298200588</v>
      </c>
      <c r="O413">
        <f t="shared" si="62"/>
        <v>12.988212394629645</v>
      </c>
      <c r="P413">
        <f t="shared" si="63"/>
        <v>2.8333243077685726</v>
      </c>
      <c r="Q413" s="3">
        <f t="shared" si="64"/>
        <v>3.1326741129112081</v>
      </c>
      <c r="R413">
        <f t="shared" si="65"/>
        <v>1.3765704332617661</v>
      </c>
      <c r="S413">
        <f t="shared" si="66"/>
        <v>1</v>
      </c>
      <c r="T413">
        <v>8.7992013341524428E-2</v>
      </c>
    </row>
    <row r="414" spans="1:20">
      <c r="A414">
        <v>402</v>
      </c>
      <c r="B414" t="s">
        <v>598</v>
      </c>
      <c r="C414">
        <v>46200</v>
      </c>
      <c r="D414">
        <v>28900</v>
      </c>
      <c r="E414" s="2">
        <v>24.232807000000001</v>
      </c>
      <c r="F414" s="2">
        <v>5.2339900000000002E-2</v>
      </c>
      <c r="G414" s="3">
        <v>2.5499052999999998</v>
      </c>
      <c r="H414">
        <f t="shared" si="59"/>
        <v>-1.1065294834587047</v>
      </c>
      <c r="I414">
        <f t="shared" si="59"/>
        <v>-0.62306483701377902</v>
      </c>
      <c r="J414">
        <f t="shared" si="59"/>
        <v>1.3285692109815332</v>
      </c>
      <c r="K414">
        <f t="shared" si="58"/>
        <v>-0.51801145056052167</v>
      </c>
      <c r="L414" s="3">
        <f t="shared" si="58"/>
        <v>0.5496723908162191</v>
      </c>
      <c r="M414">
        <f t="shared" si="60"/>
        <v>6.1607722842065584</v>
      </c>
      <c r="N414">
        <f t="shared" si="61"/>
        <v>2.2468762269179043</v>
      </c>
      <c r="O414">
        <f t="shared" si="62"/>
        <v>27.070683933830637</v>
      </c>
      <c r="P414">
        <f t="shared" si="63"/>
        <v>2.0426210685139234</v>
      </c>
      <c r="Q414" s="3">
        <f t="shared" si="64"/>
        <v>11.635484666050679</v>
      </c>
      <c r="R414">
        <f t="shared" si="65"/>
        <v>2.0426210685139234</v>
      </c>
      <c r="S414">
        <f t="shared" si="66"/>
        <v>4</v>
      </c>
      <c r="T414">
        <v>-1.1065294834587047</v>
      </c>
    </row>
    <row r="415" spans="1:20">
      <c r="A415">
        <v>403</v>
      </c>
      <c r="B415" t="s">
        <v>599</v>
      </c>
      <c r="C415">
        <v>70200</v>
      </c>
      <c r="D415">
        <v>31700</v>
      </c>
      <c r="E415" s="2">
        <v>13.317076999999999</v>
      </c>
      <c r="F415" s="2">
        <v>2.5087798000000001</v>
      </c>
      <c r="G415" s="3">
        <v>2.5474534000000002</v>
      </c>
      <c r="H415">
        <f t="shared" si="59"/>
        <v>-0.26333783865854299</v>
      </c>
      <c r="I415">
        <f t="shared" si="59"/>
        <v>-0.40510473698074911</v>
      </c>
      <c r="J415">
        <f t="shared" si="59"/>
        <v>9.1567133143536455E-2</v>
      </c>
      <c r="K415">
        <f t="shared" si="58"/>
        <v>0.34551987193283185</v>
      </c>
      <c r="L415" s="3">
        <f t="shared" si="58"/>
        <v>0.54780705930919593</v>
      </c>
      <c r="M415">
        <f t="shared" si="60"/>
        <v>1.8389245036144324</v>
      </c>
      <c r="N415">
        <f t="shared" si="61"/>
        <v>4.4480824242552597</v>
      </c>
      <c r="O415">
        <f t="shared" si="62"/>
        <v>13.965715430281517</v>
      </c>
      <c r="P415">
        <f t="shared" si="63"/>
        <v>2.555248900098289</v>
      </c>
      <c r="Q415" s="3">
        <f t="shared" si="64"/>
        <v>4.3177554922283168</v>
      </c>
      <c r="R415">
        <f t="shared" si="65"/>
        <v>1.8389245036144324</v>
      </c>
      <c r="S415">
        <f t="shared" si="66"/>
        <v>1</v>
      </c>
      <c r="T415">
        <v>-0.26333783865854299</v>
      </c>
    </row>
    <row r="416" spans="1:20">
      <c r="A416">
        <v>404</v>
      </c>
      <c r="B416" t="s">
        <v>600</v>
      </c>
      <c r="C416">
        <v>69000</v>
      </c>
      <c r="D416">
        <v>29100</v>
      </c>
      <c r="E416" s="2">
        <v>13.186677</v>
      </c>
      <c r="F416" s="2">
        <v>0.32701391000000002</v>
      </c>
      <c r="G416" s="3">
        <v>2.5352755</v>
      </c>
      <c r="H416">
        <f t="shared" si="59"/>
        <v>-0.30549742089855103</v>
      </c>
      <c r="I416">
        <f t="shared" si="59"/>
        <v>-0.60749625843999122</v>
      </c>
      <c r="J416">
        <f t="shared" si="59"/>
        <v>7.6789828194616452E-2</v>
      </c>
      <c r="K416">
        <f t="shared" si="58"/>
        <v>-0.42145317078748401</v>
      </c>
      <c r="L416" s="3">
        <f t="shared" si="58"/>
        <v>0.53854248059090393</v>
      </c>
      <c r="M416">
        <f t="shared" si="60"/>
        <v>1.5307516163656905</v>
      </c>
      <c r="N416">
        <f t="shared" si="61"/>
        <v>3.9975304658926305</v>
      </c>
      <c r="O416">
        <f t="shared" si="62"/>
        <v>18.412293297396666</v>
      </c>
      <c r="P416">
        <f t="shared" si="63"/>
        <v>1.8046860737575228</v>
      </c>
      <c r="Q416" s="3">
        <f t="shared" si="64"/>
        <v>5.1000737052777287</v>
      </c>
      <c r="R416">
        <f t="shared" si="65"/>
        <v>1.5307516163656905</v>
      </c>
      <c r="S416">
        <f t="shared" si="66"/>
        <v>1</v>
      </c>
      <c r="T416">
        <v>-0.30549742089855103</v>
      </c>
    </row>
    <row r="417" spans="1:20">
      <c r="A417">
        <v>405</v>
      </c>
      <c r="B417" t="s">
        <v>601</v>
      </c>
      <c r="C417">
        <v>82600</v>
      </c>
      <c r="D417">
        <v>40200</v>
      </c>
      <c r="E417" s="2">
        <v>9.3652735000000007</v>
      </c>
      <c r="F417" s="2">
        <v>0.61712301000000003</v>
      </c>
      <c r="G417" s="3">
        <v>2.5340878999999998</v>
      </c>
      <c r="H417">
        <f t="shared" si="59"/>
        <v>0.1723111778215406</v>
      </c>
      <c r="I417">
        <f t="shared" si="59"/>
        <v>0.2565598524052346</v>
      </c>
      <c r="J417">
        <f t="shared" si="59"/>
        <v>-0.35626266300454212</v>
      </c>
      <c r="K417">
        <f t="shared" si="58"/>
        <v>-0.31946887441192173</v>
      </c>
      <c r="L417" s="3">
        <f t="shared" si="58"/>
        <v>0.53763899035976026</v>
      </c>
      <c r="M417">
        <f t="shared" si="60"/>
        <v>1.017598438679403</v>
      </c>
      <c r="N417">
        <f t="shared" si="61"/>
        <v>5.6786529403655805</v>
      </c>
      <c r="O417">
        <f t="shared" si="62"/>
        <v>11.796805737361773</v>
      </c>
      <c r="P417">
        <f t="shared" si="63"/>
        <v>4.1527721802045825</v>
      </c>
      <c r="Q417" s="3">
        <f t="shared" si="64"/>
        <v>1.6828238621317251</v>
      </c>
      <c r="R417">
        <f t="shared" si="65"/>
        <v>1.017598438679403</v>
      </c>
      <c r="S417">
        <f t="shared" si="66"/>
        <v>1</v>
      </c>
      <c r="T417">
        <v>0.1723111778215406</v>
      </c>
    </row>
    <row r="418" spans="1:20">
      <c r="A418">
        <v>406</v>
      </c>
      <c r="B418" t="s">
        <v>603</v>
      </c>
      <c r="C418">
        <v>85600</v>
      </c>
      <c r="D418">
        <v>44200</v>
      </c>
      <c r="E418" s="2">
        <v>8.9489651000000006</v>
      </c>
      <c r="F418" s="2">
        <v>0.71455078999999999</v>
      </c>
      <c r="G418" s="3">
        <v>2.5317978999999999</v>
      </c>
      <c r="H418">
        <f t="shared" si="59"/>
        <v>0.27771013342156081</v>
      </c>
      <c r="I418">
        <f t="shared" si="59"/>
        <v>0.56793142388099171</v>
      </c>
      <c r="J418">
        <f t="shared" si="59"/>
        <v>-0.40343993432046987</v>
      </c>
      <c r="K418">
        <f t="shared" si="58"/>
        <v>-0.28521933315060632</v>
      </c>
      <c r="L418" s="3">
        <f t="shared" si="58"/>
        <v>0.53589682748562861</v>
      </c>
      <c r="M418">
        <f t="shared" si="60"/>
        <v>1.4098302974196186</v>
      </c>
      <c r="N418">
        <f t="shared" si="61"/>
        <v>6.3226573092714684</v>
      </c>
      <c r="O418">
        <f t="shared" si="62"/>
        <v>10.297880645235077</v>
      </c>
      <c r="P418">
        <f t="shared" si="63"/>
        <v>5.1995621323036056</v>
      </c>
      <c r="Q418" s="3">
        <f t="shared" si="64"/>
        <v>1.1829404409280326</v>
      </c>
      <c r="R418">
        <f t="shared" si="65"/>
        <v>1.1829404409280326</v>
      </c>
      <c r="S418">
        <f t="shared" si="66"/>
        <v>5</v>
      </c>
      <c r="T418">
        <v>0.27771013342156081</v>
      </c>
    </row>
    <row r="419" spans="1:20">
      <c r="A419">
        <v>407</v>
      </c>
      <c r="B419" t="s">
        <v>604</v>
      </c>
      <c r="C419">
        <v>56900</v>
      </c>
      <c r="D419">
        <v>33600</v>
      </c>
      <c r="E419" s="2">
        <v>12.205757</v>
      </c>
      <c r="F419" s="2">
        <v>0.23958082</v>
      </c>
      <c r="G419" s="3">
        <v>2.5308723</v>
      </c>
      <c r="H419">
        <f t="shared" si="59"/>
        <v>-0.7306065418186326</v>
      </c>
      <c r="I419">
        <f t="shared" si="59"/>
        <v>-0.25720324052976451</v>
      </c>
      <c r="J419">
        <f t="shared" si="59"/>
        <v>-3.4370861763164375E-2</v>
      </c>
      <c r="K419">
        <f t="shared" si="58"/>
        <v>-0.45218920134837026</v>
      </c>
      <c r="L419" s="3">
        <f t="shared" si="58"/>
        <v>0.53519265894576129</v>
      </c>
      <c r="M419">
        <f t="shared" si="60"/>
        <v>1.6409328030223662</v>
      </c>
      <c r="N419">
        <f t="shared" si="61"/>
        <v>3.8052912204003073</v>
      </c>
      <c r="O419">
        <f t="shared" si="62"/>
        <v>18.58386268217328</v>
      </c>
      <c r="P419">
        <f t="shared" si="63"/>
        <v>2.0210218845295733</v>
      </c>
      <c r="Q419" s="3">
        <f t="shared" si="64"/>
        <v>5.1028278767666588</v>
      </c>
      <c r="R419">
        <f t="shared" si="65"/>
        <v>1.6409328030223662</v>
      </c>
      <c r="S419">
        <f t="shared" si="66"/>
        <v>1</v>
      </c>
      <c r="T419">
        <v>-0.7306065418186326</v>
      </c>
    </row>
    <row r="420" spans="1:20">
      <c r="A420">
        <v>408</v>
      </c>
      <c r="B420" t="s">
        <v>606</v>
      </c>
      <c r="C420">
        <v>51500</v>
      </c>
      <c r="D420">
        <v>27500</v>
      </c>
      <c r="E420" s="2">
        <v>21.755768</v>
      </c>
      <c r="F420" s="2">
        <v>0.28634942000000002</v>
      </c>
      <c r="G420" s="3">
        <v>2.5295893999999999</v>
      </c>
      <c r="H420">
        <f t="shared" si="59"/>
        <v>-0.92032466189866902</v>
      </c>
      <c r="I420">
        <f t="shared" si="59"/>
        <v>-0.73204488703029402</v>
      </c>
      <c r="J420">
        <f t="shared" si="59"/>
        <v>1.0478639910937424</v>
      </c>
      <c r="K420">
        <f t="shared" si="58"/>
        <v>-0.4357482735613063</v>
      </c>
      <c r="L420" s="3">
        <f t="shared" si="58"/>
        <v>0.53421666735134044</v>
      </c>
      <c r="M420">
        <f t="shared" si="60"/>
        <v>4.7944400373138736</v>
      </c>
      <c r="N420">
        <f t="shared" si="61"/>
        <v>2.4392419223692037</v>
      </c>
      <c r="O420">
        <f t="shared" si="62"/>
        <v>24.975289883088173</v>
      </c>
      <c r="P420">
        <f t="shared" si="63"/>
        <v>1.5390551362248708</v>
      </c>
      <c r="Q420" s="3">
        <f t="shared" si="64"/>
        <v>10.0342742201445</v>
      </c>
      <c r="R420">
        <f t="shared" si="65"/>
        <v>1.5390551362248708</v>
      </c>
      <c r="S420">
        <f t="shared" si="66"/>
        <v>4</v>
      </c>
      <c r="T420">
        <v>-0.92032466189866902</v>
      </c>
    </row>
    <row r="421" spans="1:20">
      <c r="A421">
        <v>409</v>
      </c>
      <c r="B421" t="s">
        <v>607</v>
      </c>
      <c r="C421">
        <v>33400</v>
      </c>
      <c r="D421">
        <v>29300</v>
      </c>
      <c r="E421" s="2">
        <v>31.662732999999999</v>
      </c>
      <c r="F421" s="2">
        <v>5.05221E-2</v>
      </c>
      <c r="G421" s="3">
        <v>2.5294452000000001</v>
      </c>
      <c r="H421">
        <f t="shared" si="59"/>
        <v>-1.556231694018791</v>
      </c>
      <c r="I421">
        <f t="shared" si="59"/>
        <v>-0.59192767986620332</v>
      </c>
      <c r="J421">
        <f t="shared" si="59"/>
        <v>2.1705499030820663</v>
      </c>
      <c r="K421">
        <f t="shared" si="58"/>
        <v>-0.51865047585807866</v>
      </c>
      <c r="L421" s="3">
        <f t="shared" si="58"/>
        <v>0.53410696434415728</v>
      </c>
      <c r="M421">
        <f t="shared" si="60"/>
        <v>11.382226232533853</v>
      </c>
      <c r="N421">
        <f t="shared" si="61"/>
        <v>3.4138853002403646</v>
      </c>
      <c r="O421">
        <f t="shared" si="62"/>
        <v>34.221244615711811</v>
      </c>
      <c r="P421">
        <f t="shared" si="63"/>
        <v>4.4851972754812373</v>
      </c>
      <c r="Q421" s="3">
        <f t="shared" si="64"/>
        <v>17.863800341881472</v>
      </c>
      <c r="R421">
        <f t="shared" si="65"/>
        <v>3.4138853002403646</v>
      </c>
      <c r="S421">
        <f t="shared" si="66"/>
        <v>2</v>
      </c>
      <c r="T421">
        <v>-1.556231694018791</v>
      </c>
    </row>
    <row r="422" spans="1:20">
      <c r="A422">
        <v>410</v>
      </c>
      <c r="B422" t="s">
        <v>608</v>
      </c>
      <c r="C422">
        <v>44300</v>
      </c>
      <c r="D422">
        <v>26600</v>
      </c>
      <c r="E422" s="2">
        <v>24.661276000000001</v>
      </c>
      <c r="F422" s="2">
        <v>0.12145011999999999</v>
      </c>
      <c r="G422" s="3">
        <v>2.5265461999999999</v>
      </c>
      <c r="H422">
        <f t="shared" si="59"/>
        <v>-1.1732821553387176</v>
      </c>
      <c r="I422">
        <f t="shared" si="59"/>
        <v>-0.80210349061233932</v>
      </c>
      <c r="J422">
        <f t="shared" si="59"/>
        <v>1.3771245566422603</v>
      </c>
      <c r="K422">
        <f t="shared" si="58"/>
        <v>-0.49371660024710401</v>
      </c>
      <c r="L422" s="3">
        <f t="shared" si="58"/>
        <v>0.53190149265328035</v>
      </c>
      <c r="M422">
        <f t="shared" si="60"/>
        <v>6.6581476649929856</v>
      </c>
      <c r="N422">
        <f t="shared" si="61"/>
        <v>2.5983437792844883</v>
      </c>
      <c r="O422">
        <f t="shared" si="62"/>
        <v>28.490907119237981</v>
      </c>
      <c r="P422">
        <f t="shared" si="63"/>
        <v>2.0974790487261439</v>
      </c>
      <c r="Q422" s="3">
        <f t="shared" si="64"/>
        <v>12.636825157915034</v>
      </c>
      <c r="R422">
        <f t="shared" si="65"/>
        <v>2.0974790487261439</v>
      </c>
      <c r="S422">
        <f t="shared" si="66"/>
        <v>4</v>
      </c>
      <c r="T422">
        <v>-1.1732821553387176</v>
      </c>
    </row>
    <row r="423" spans="1:20">
      <c r="A423">
        <v>411</v>
      </c>
      <c r="B423" t="s">
        <v>610</v>
      </c>
      <c r="C423">
        <v>83600</v>
      </c>
      <c r="D423">
        <v>48300</v>
      </c>
      <c r="E423" s="2">
        <v>5.8833399000000002</v>
      </c>
      <c r="F423" s="2">
        <v>1.2844097999999999</v>
      </c>
      <c r="G423" s="3">
        <v>2.5243484999999999</v>
      </c>
      <c r="H423">
        <f t="shared" si="59"/>
        <v>0.20744416302154733</v>
      </c>
      <c r="I423">
        <f t="shared" si="59"/>
        <v>0.88708728464364262</v>
      </c>
      <c r="J423">
        <f t="shared" si="59"/>
        <v>-0.75084544382579155</v>
      </c>
      <c r="K423">
        <f t="shared" si="58"/>
        <v>-8.4892386604894773E-2</v>
      </c>
      <c r="L423" s="3">
        <f t="shared" si="58"/>
        <v>0.53022954883298379</v>
      </c>
      <c r="M423">
        <f t="shared" si="60"/>
        <v>1.9331342795339366</v>
      </c>
      <c r="N423">
        <f t="shared" si="61"/>
        <v>8.1343763758894863</v>
      </c>
      <c r="O423">
        <f t="shared" si="62"/>
        <v>8.5242474521960556</v>
      </c>
      <c r="P423">
        <f t="shared" si="63"/>
        <v>6.9497104436336858</v>
      </c>
      <c r="Q423" s="3">
        <f t="shared" si="64"/>
        <v>0.82624074593320196</v>
      </c>
      <c r="R423">
        <f t="shared" si="65"/>
        <v>0.82624074593320196</v>
      </c>
      <c r="S423">
        <f t="shared" si="66"/>
        <v>5</v>
      </c>
      <c r="T423">
        <v>0.20744416302154733</v>
      </c>
    </row>
    <row r="424" spans="1:20">
      <c r="A424">
        <v>412</v>
      </c>
      <c r="B424" t="s">
        <v>611</v>
      </c>
      <c r="C424">
        <v>76300</v>
      </c>
      <c r="D424">
        <v>28200</v>
      </c>
      <c r="E424" s="2">
        <v>11.184900000000001</v>
      </c>
      <c r="F424" s="2">
        <v>2.2184094999999999</v>
      </c>
      <c r="G424" s="3">
        <v>2.5206398999999999</v>
      </c>
      <c r="H424">
        <f t="shared" si="59"/>
        <v>-4.9026628938501855E-2</v>
      </c>
      <c r="I424">
        <f t="shared" si="59"/>
        <v>-0.67755486202203652</v>
      </c>
      <c r="J424">
        <f t="shared" si="59"/>
        <v>-0.1500573280073334</v>
      </c>
      <c r="K424">
        <f t="shared" si="58"/>
        <v>0.24344375390047457</v>
      </c>
      <c r="L424" s="3">
        <f t="shared" si="58"/>
        <v>0.52740815790066731</v>
      </c>
      <c r="M424">
        <f t="shared" si="60"/>
        <v>1.4981249369086074</v>
      </c>
      <c r="N424">
        <f t="shared" si="61"/>
        <v>5.5687397412251212</v>
      </c>
      <c r="O424">
        <f t="shared" si="62"/>
        <v>14.424861167960708</v>
      </c>
      <c r="P424">
        <f t="shared" si="63"/>
        <v>2.773354385751035</v>
      </c>
      <c r="Q424" s="3">
        <f t="shared" si="64"/>
        <v>4.2121251570930003</v>
      </c>
      <c r="R424">
        <f t="shared" si="65"/>
        <v>1.4981249369086074</v>
      </c>
      <c r="S424">
        <f t="shared" si="66"/>
        <v>1</v>
      </c>
      <c r="T424">
        <v>-4.9026628938501855E-2</v>
      </c>
    </row>
    <row r="425" spans="1:20">
      <c r="A425">
        <v>413</v>
      </c>
      <c r="B425" t="s">
        <v>612</v>
      </c>
      <c r="C425">
        <v>68300</v>
      </c>
      <c r="D425">
        <v>40400</v>
      </c>
      <c r="E425" s="2">
        <v>10.096105</v>
      </c>
      <c r="F425" s="2">
        <v>0.36277467000000002</v>
      </c>
      <c r="G425" s="3">
        <v>2.5194776000000001</v>
      </c>
      <c r="H425">
        <f t="shared" si="59"/>
        <v>-0.33009051053855576</v>
      </c>
      <c r="I425">
        <f t="shared" si="59"/>
        <v>0.27212843097902245</v>
      </c>
      <c r="J425">
        <f t="shared" si="59"/>
        <v>-0.27344272480073362</v>
      </c>
      <c r="K425">
        <f t="shared" si="58"/>
        <v>-0.40888191415866626</v>
      </c>
      <c r="L425" s="3">
        <f t="shared" si="58"/>
        <v>0.52652391514581887</v>
      </c>
      <c r="M425">
        <f t="shared" si="60"/>
        <v>1.1543282237821986</v>
      </c>
      <c r="N425">
        <f t="shared" si="61"/>
        <v>4.7441252485523897</v>
      </c>
      <c r="O425">
        <f t="shared" si="62"/>
        <v>14.101260057761417</v>
      </c>
      <c r="P425">
        <f t="shared" si="63"/>
        <v>3.361640924643976</v>
      </c>
      <c r="Q425" s="3">
        <f t="shared" si="64"/>
        <v>2.693293402331046</v>
      </c>
      <c r="R425">
        <f t="shared" si="65"/>
        <v>1.1543282237821986</v>
      </c>
      <c r="S425">
        <f t="shared" si="66"/>
        <v>1</v>
      </c>
      <c r="T425">
        <v>-0.33009051053855576</v>
      </c>
    </row>
    <row r="426" spans="1:20">
      <c r="A426">
        <v>414</v>
      </c>
      <c r="B426" t="s">
        <v>614</v>
      </c>
      <c r="C426">
        <v>126300</v>
      </c>
      <c r="D426">
        <v>46400</v>
      </c>
      <c r="E426" s="2">
        <v>5.1244063000000004</v>
      </c>
      <c r="F426" s="2">
        <v>8.2430143000000005</v>
      </c>
      <c r="G426" s="3">
        <v>2.5185835000000001</v>
      </c>
      <c r="H426">
        <f t="shared" si="59"/>
        <v>1.707622631061835</v>
      </c>
      <c r="I426">
        <f t="shared" si="59"/>
        <v>0.73918578819265801</v>
      </c>
      <c r="J426">
        <f t="shared" si="59"/>
        <v>-0.83684999323669407</v>
      </c>
      <c r="K426">
        <f t="shared" si="58"/>
        <v>2.361319689087737</v>
      </c>
      <c r="L426" s="3">
        <f t="shared" si="58"/>
        <v>0.5258437108550934</v>
      </c>
      <c r="M426">
        <f t="shared" si="60"/>
        <v>11.647248631329038</v>
      </c>
      <c r="N426">
        <f t="shared" si="61"/>
        <v>21.314575094835366</v>
      </c>
      <c r="O426">
        <f t="shared" si="62"/>
        <v>1.6917474116693632</v>
      </c>
      <c r="P426">
        <f t="shared" si="63"/>
        <v>19.352954145190211</v>
      </c>
      <c r="Q426" s="3">
        <f t="shared" si="64"/>
        <v>6.5680859507724989</v>
      </c>
      <c r="R426">
        <f t="shared" si="65"/>
        <v>1.6917474116693632</v>
      </c>
      <c r="S426">
        <f t="shared" si="66"/>
        <v>3</v>
      </c>
      <c r="T426">
        <v>1.707622631061835</v>
      </c>
    </row>
    <row r="427" spans="1:20">
      <c r="A427">
        <v>415</v>
      </c>
      <c r="B427" t="s">
        <v>615</v>
      </c>
      <c r="C427">
        <v>86200</v>
      </c>
      <c r="D427">
        <v>37300</v>
      </c>
      <c r="E427" s="2">
        <v>9.6939715999999994</v>
      </c>
      <c r="F427" s="2">
        <v>0.62737900000000002</v>
      </c>
      <c r="G427" s="3">
        <v>2.5177299999999998</v>
      </c>
      <c r="H427">
        <f t="shared" si="59"/>
        <v>0.29878992454156483</v>
      </c>
      <c r="I427">
        <f t="shared" si="59"/>
        <v>3.0815463085310753E-2</v>
      </c>
      <c r="J427">
        <f t="shared" si="59"/>
        <v>-0.31901364414081063</v>
      </c>
      <c r="K427">
        <f t="shared" si="58"/>
        <v>-0.31586350690092396</v>
      </c>
      <c r="L427" s="3">
        <f t="shared" si="58"/>
        <v>0.5251943938188175</v>
      </c>
      <c r="M427">
        <f t="shared" si="60"/>
        <v>0.93414067634236531</v>
      </c>
      <c r="N427">
        <f t="shared" si="61"/>
        <v>5.7695961382610701</v>
      </c>
      <c r="O427">
        <f t="shared" si="62"/>
        <v>12.256548336974159</v>
      </c>
      <c r="P427">
        <f t="shared" si="63"/>
        <v>3.8696312486484681</v>
      </c>
      <c r="Q427" s="3">
        <f t="shared" si="64"/>
        <v>1.9063359296600817</v>
      </c>
      <c r="R427">
        <f t="shared" si="65"/>
        <v>0.93414067634236531</v>
      </c>
      <c r="S427">
        <f t="shared" si="66"/>
        <v>1</v>
      </c>
      <c r="T427">
        <v>0.29878992454156483</v>
      </c>
    </row>
    <row r="428" spans="1:20">
      <c r="A428">
        <v>416</v>
      </c>
      <c r="B428" t="s">
        <v>616</v>
      </c>
      <c r="C428">
        <v>61000</v>
      </c>
      <c r="D428">
        <v>24900</v>
      </c>
      <c r="E428" s="2">
        <v>18.513245000000001</v>
      </c>
      <c r="F428" s="2">
        <v>0.15191519000000001</v>
      </c>
      <c r="G428" s="3">
        <v>2.5142674</v>
      </c>
      <c r="H428">
        <f t="shared" si="59"/>
        <v>-0.58656130249860494</v>
      </c>
      <c r="I428">
        <f t="shared" si="59"/>
        <v>-0.93443640848953613</v>
      </c>
      <c r="J428">
        <f t="shared" si="59"/>
        <v>0.68041191153172575</v>
      </c>
      <c r="K428">
        <f t="shared" si="58"/>
        <v>-0.48300697849452112</v>
      </c>
      <c r="L428" s="3">
        <f t="shared" si="58"/>
        <v>0.52256015226075281</v>
      </c>
      <c r="M428">
        <f t="shared" si="60"/>
        <v>3.4215140077141037</v>
      </c>
      <c r="N428">
        <f t="shared" si="61"/>
        <v>3.1738214804657146</v>
      </c>
      <c r="O428">
        <f t="shared" si="62"/>
        <v>23.340531458863524</v>
      </c>
      <c r="P428">
        <f t="shared" si="63"/>
        <v>1.320636610059776</v>
      </c>
      <c r="Q428" s="3">
        <f t="shared" si="64"/>
        <v>8.4561172814717693</v>
      </c>
      <c r="R428">
        <f t="shared" si="65"/>
        <v>1.320636610059776</v>
      </c>
      <c r="S428">
        <f t="shared" si="66"/>
        <v>4</v>
      </c>
      <c r="T428">
        <v>-0.58656130249860494</v>
      </c>
    </row>
    <row r="429" spans="1:20">
      <c r="A429">
        <v>417</v>
      </c>
      <c r="B429" t="s">
        <v>618</v>
      </c>
      <c r="C429">
        <v>52100</v>
      </c>
      <c r="D429">
        <v>29300</v>
      </c>
      <c r="E429" s="2">
        <v>18.908470000000001</v>
      </c>
      <c r="F429" s="2">
        <v>0.39197083999999999</v>
      </c>
      <c r="G429" s="3">
        <v>2.5135508</v>
      </c>
      <c r="H429">
        <f t="shared" si="59"/>
        <v>-0.89924487077866488</v>
      </c>
      <c r="I429">
        <f t="shared" si="59"/>
        <v>-0.59192767986620332</v>
      </c>
      <c r="J429">
        <f t="shared" si="59"/>
        <v>0.72519995101360391</v>
      </c>
      <c r="K429">
        <f t="shared" si="58"/>
        <v>-0.39861835864003109</v>
      </c>
      <c r="L429" s="3">
        <f t="shared" si="58"/>
        <v>0.52201498461201801</v>
      </c>
      <c r="M429">
        <f t="shared" si="60"/>
        <v>3.588235554784863</v>
      </c>
      <c r="N429">
        <f t="shared" si="61"/>
        <v>2.5963357136757805</v>
      </c>
      <c r="O429">
        <f t="shared" si="62"/>
        <v>22.738650104473415</v>
      </c>
      <c r="P429">
        <f t="shared" si="63"/>
        <v>1.3665049811725525</v>
      </c>
      <c r="Q429" s="3">
        <f t="shared" si="64"/>
        <v>8.329534986845708</v>
      </c>
      <c r="R429">
        <f t="shared" si="65"/>
        <v>1.3665049811725525</v>
      </c>
      <c r="S429">
        <f t="shared" si="66"/>
        <v>4</v>
      </c>
      <c r="T429">
        <v>-0.89924487077866488</v>
      </c>
    </row>
    <row r="430" spans="1:20">
      <c r="A430">
        <v>418</v>
      </c>
      <c r="B430" t="s">
        <v>620</v>
      </c>
      <c r="C430">
        <v>45700</v>
      </c>
      <c r="D430">
        <v>23900</v>
      </c>
      <c r="E430" s="2">
        <v>24.423919999999999</v>
      </c>
      <c r="F430" s="2">
        <v>8.7307449999999995E-2</v>
      </c>
      <c r="G430" s="3">
        <v>2.51335</v>
      </c>
      <c r="H430">
        <f t="shared" si="59"/>
        <v>-1.1240959760587081</v>
      </c>
      <c r="I430">
        <f t="shared" si="59"/>
        <v>-1.0122793013584754</v>
      </c>
      <c r="J430">
        <f t="shared" si="59"/>
        <v>1.3502266885942857</v>
      </c>
      <c r="K430">
        <f t="shared" si="58"/>
        <v>-0.50571903717973732</v>
      </c>
      <c r="L430" s="3">
        <f t="shared" si="58"/>
        <v>0.52186222203336052</v>
      </c>
      <c r="M430">
        <f t="shared" si="60"/>
        <v>6.7268878579818585</v>
      </c>
      <c r="N430">
        <f t="shared" si="61"/>
        <v>2.9678017997099717</v>
      </c>
      <c r="O430">
        <f t="shared" si="62"/>
        <v>29.340837157243023</v>
      </c>
      <c r="P430">
        <f t="shared" si="63"/>
        <v>2.0405739001811738</v>
      </c>
      <c r="Q430" s="3">
        <f t="shared" si="64"/>
        <v>13.086228239361365</v>
      </c>
      <c r="R430">
        <f t="shared" si="65"/>
        <v>2.0405739001811738</v>
      </c>
      <c r="S430">
        <f t="shared" si="66"/>
        <v>4</v>
      </c>
      <c r="T430">
        <v>-1.1240959760587081</v>
      </c>
    </row>
    <row r="431" spans="1:20">
      <c r="A431">
        <v>419</v>
      </c>
      <c r="B431" t="s">
        <v>621</v>
      </c>
      <c r="C431">
        <v>58200</v>
      </c>
      <c r="D431">
        <v>29400</v>
      </c>
      <c r="E431" s="2">
        <v>17.143034</v>
      </c>
      <c r="F431" s="2">
        <v>0.22688222999999999</v>
      </c>
      <c r="G431" s="3">
        <v>2.5131643000000001</v>
      </c>
      <c r="H431">
        <f t="shared" si="59"/>
        <v>-0.68493366105862385</v>
      </c>
      <c r="I431">
        <f t="shared" si="59"/>
        <v>-0.58414339057930942</v>
      </c>
      <c r="J431">
        <f t="shared" si="59"/>
        <v>0.52513564012555503</v>
      </c>
      <c r="K431">
        <f t="shared" si="58"/>
        <v>-0.45665323493474091</v>
      </c>
      <c r="L431" s="3">
        <f t="shared" si="58"/>
        <v>0.52172094707889494</v>
      </c>
      <c r="M431">
        <f t="shared" si="60"/>
        <v>2.7381451415500955</v>
      </c>
      <c r="N431">
        <f t="shared" si="61"/>
        <v>2.8610722148591341</v>
      </c>
      <c r="O431">
        <f t="shared" si="62"/>
        <v>21.280357808034768</v>
      </c>
      <c r="P431">
        <f t="shared" si="63"/>
        <v>1.3307554755043252</v>
      </c>
      <c r="Q431" s="3">
        <f t="shared" si="64"/>
        <v>7.0813610410183774</v>
      </c>
      <c r="R431">
        <f t="shared" si="65"/>
        <v>1.3307554755043252</v>
      </c>
      <c r="S431">
        <f t="shared" si="66"/>
        <v>4</v>
      </c>
      <c r="T431">
        <v>-0.68493366105862385</v>
      </c>
    </row>
    <row r="432" spans="1:20">
      <c r="A432">
        <v>420</v>
      </c>
      <c r="B432" t="s">
        <v>622</v>
      </c>
      <c r="C432">
        <v>84300</v>
      </c>
      <c r="D432">
        <v>45400</v>
      </c>
      <c r="E432" s="2">
        <v>7.1806010999999996</v>
      </c>
      <c r="F432" s="2">
        <v>1.3897126</v>
      </c>
      <c r="G432" s="3">
        <v>2.5125736999999999</v>
      </c>
      <c r="H432">
        <f t="shared" si="59"/>
        <v>0.23203725266155206</v>
      </c>
      <c r="I432">
        <f t="shared" si="59"/>
        <v>0.66134289532371882</v>
      </c>
      <c r="J432">
        <f t="shared" si="59"/>
        <v>-0.60383605463252532</v>
      </c>
      <c r="K432">
        <f t="shared" si="58"/>
        <v>-4.7874478637248946E-2</v>
      </c>
      <c r="L432" s="3">
        <f t="shared" si="58"/>
        <v>0.52127163642672791</v>
      </c>
      <c r="M432">
        <f t="shared" si="60"/>
        <v>1.5130708028422997</v>
      </c>
      <c r="N432">
        <f t="shared" si="61"/>
        <v>7.284948941557114</v>
      </c>
      <c r="O432">
        <f t="shared" si="62"/>
        <v>8.8978434046433961</v>
      </c>
      <c r="P432">
        <f t="shared" si="63"/>
        <v>5.9128868063422066</v>
      </c>
      <c r="Q432" s="3">
        <f t="shared" si="64"/>
        <v>0.89498060777135424</v>
      </c>
      <c r="R432">
        <f t="shared" si="65"/>
        <v>0.89498060777135424</v>
      </c>
      <c r="S432">
        <f t="shared" si="66"/>
        <v>5</v>
      </c>
      <c r="T432">
        <v>0.23203725266155206</v>
      </c>
    </row>
    <row r="433" spans="1:20">
      <c r="A433">
        <v>421</v>
      </c>
      <c r="B433" t="s">
        <v>623</v>
      </c>
      <c r="C433">
        <v>106400</v>
      </c>
      <c r="D433">
        <v>49600</v>
      </c>
      <c r="E433" s="2">
        <v>6.2429747999999998</v>
      </c>
      <c r="F433" s="2">
        <v>1.4398799</v>
      </c>
      <c r="G433" s="3">
        <v>2.5084743</v>
      </c>
      <c r="H433">
        <f t="shared" si="59"/>
        <v>1.008476225581701</v>
      </c>
      <c r="I433">
        <f t="shared" si="59"/>
        <v>0.98828304537326372</v>
      </c>
      <c r="J433">
        <f t="shared" si="59"/>
        <v>-0.71009057735666303</v>
      </c>
      <c r="K433">
        <f t="shared" si="58"/>
        <v>-3.0238779544866982E-2</v>
      </c>
      <c r="L433" s="3">
        <f t="shared" si="58"/>
        <v>0.51815293665108808</v>
      </c>
      <c r="M433">
        <f t="shared" si="60"/>
        <v>3.1495140504828552</v>
      </c>
      <c r="N433">
        <f t="shared" si="61"/>
        <v>10.404205460101849</v>
      </c>
      <c r="O433">
        <f t="shared" si="62"/>
        <v>6.29995616575843</v>
      </c>
      <c r="P433">
        <f t="shared" si="63"/>
        <v>9.3138601403688419</v>
      </c>
      <c r="Q433" s="3">
        <f t="shared" si="64"/>
        <v>0.52344093948728943</v>
      </c>
      <c r="R433">
        <f t="shared" si="65"/>
        <v>0.52344093948728943</v>
      </c>
      <c r="S433">
        <f t="shared" si="66"/>
        <v>5</v>
      </c>
      <c r="T433">
        <v>1.008476225581701</v>
      </c>
    </row>
    <row r="434" spans="1:20">
      <c r="A434">
        <v>422</v>
      </c>
      <c r="B434" t="s">
        <v>624</v>
      </c>
      <c r="C434">
        <v>75200</v>
      </c>
      <c r="D434">
        <v>44700</v>
      </c>
      <c r="E434" s="2">
        <v>9.4434509000000002</v>
      </c>
      <c r="F434" s="2">
        <v>0.55283033999999998</v>
      </c>
      <c r="G434" s="3">
        <v>2.5033178</v>
      </c>
      <c r="H434">
        <f t="shared" si="59"/>
        <v>-8.7672912658509267E-2</v>
      </c>
      <c r="I434">
        <f t="shared" si="59"/>
        <v>0.60685287031546131</v>
      </c>
      <c r="J434">
        <f t="shared" si="59"/>
        <v>-0.34740337404814881</v>
      </c>
      <c r="K434">
        <f t="shared" si="58"/>
        <v>-0.34207017410247342</v>
      </c>
      <c r="L434" s="3">
        <f t="shared" si="58"/>
        <v>0.51423002710503563</v>
      </c>
      <c r="M434">
        <f t="shared" si="60"/>
        <v>1.393807013722562</v>
      </c>
      <c r="N434">
        <f t="shared" si="61"/>
        <v>5.5956663849202011</v>
      </c>
      <c r="O434">
        <f t="shared" si="62"/>
        <v>11.70973666705194</v>
      </c>
      <c r="P434">
        <f t="shared" si="63"/>
        <v>4.5462886413177852</v>
      </c>
      <c r="Q434" s="3">
        <f t="shared" si="64"/>
        <v>1.7384147942355836</v>
      </c>
      <c r="R434">
        <f t="shared" si="65"/>
        <v>1.393807013722562</v>
      </c>
      <c r="S434">
        <f t="shared" si="66"/>
        <v>1</v>
      </c>
      <c r="T434">
        <v>-8.7672912658509267E-2</v>
      </c>
    </row>
    <row r="435" spans="1:20">
      <c r="A435">
        <v>423</v>
      </c>
      <c r="B435" t="s">
        <v>625</v>
      </c>
      <c r="C435">
        <v>66100</v>
      </c>
      <c r="D435">
        <v>37900</v>
      </c>
      <c r="E435" s="2">
        <v>11.994018000000001</v>
      </c>
      <c r="F435" s="2">
        <v>0.71931951999999999</v>
      </c>
      <c r="G435" s="3">
        <v>2.502739</v>
      </c>
      <c r="H435">
        <f t="shared" si="59"/>
        <v>-0.4073830779785706</v>
      </c>
      <c r="I435">
        <f t="shared" si="59"/>
        <v>7.752119880667431E-2</v>
      </c>
      <c r="J435">
        <f t="shared" si="59"/>
        <v>-5.8365737319754647E-2</v>
      </c>
      <c r="K435">
        <f t="shared" si="58"/>
        <v>-0.28354294460004026</v>
      </c>
      <c r="L435" s="3">
        <f t="shared" si="58"/>
        <v>0.51378969353667436</v>
      </c>
      <c r="M435">
        <f t="shared" si="60"/>
        <v>1.2593296827480891</v>
      </c>
      <c r="N435">
        <f t="shared" si="61"/>
        <v>4.024477441032098</v>
      </c>
      <c r="O435">
        <f t="shared" si="62"/>
        <v>14.831302084792721</v>
      </c>
      <c r="P435">
        <f t="shared" si="63"/>
        <v>2.5858492394481907</v>
      </c>
      <c r="Q435" s="3">
        <f t="shared" si="64"/>
        <v>3.3439633513171643</v>
      </c>
      <c r="R435">
        <f t="shared" si="65"/>
        <v>1.2593296827480891</v>
      </c>
      <c r="S435">
        <f t="shared" si="66"/>
        <v>1</v>
      </c>
      <c r="T435">
        <v>-0.4073830779785706</v>
      </c>
    </row>
    <row r="436" spans="1:20">
      <c r="A436">
        <v>424</v>
      </c>
      <c r="B436" t="s">
        <v>626</v>
      </c>
      <c r="C436">
        <v>52600</v>
      </c>
      <c r="D436">
        <v>30300</v>
      </c>
      <c r="E436" s="2">
        <v>21.010860000000001</v>
      </c>
      <c r="F436" s="2">
        <v>1.7848650000000001E-2</v>
      </c>
      <c r="G436" s="3">
        <v>2.5015843000000002</v>
      </c>
      <c r="H436">
        <f t="shared" si="59"/>
        <v>-0.88167837817866157</v>
      </c>
      <c r="I436">
        <f t="shared" si="59"/>
        <v>-0.51408478699726412</v>
      </c>
      <c r="J436">
        <f t="shared" si="59"/>
        <v>0.9634488632188184</v>
      </c>
      <c r="K436">
        <f t="shared" si="58"/>
        <v>-0.53013642651737247</v>
      </c>
      <c r="L436" s="3">
        <f t="shared" si="58"/>
        <v>0.51291123263241245</v>
      </c>
      <c r="M436">
        <f t="shared" si="60"/>
        <v>4.2488737153226586</v>
      </c>
      <c r="N436">
        <f t="shared" si="61"/>
        <v>2.2750739053851547</v>
      </c>
      <c r="O436">
        <f t="shared" si="62"/>
        <v>23.792942853310283</v>
      </c>
      <c r="P436">
        <f t="shared" si="63"/>
        <v>1.4961355047148721</v>
      </c>
      <c r="Q436" s="3">
        <f t="shared" si="64"/>
        <v>8.9953311569506109</v>
      </c>
      <c r="R436">
        <f t="shared" si="65"/>
        <v>1.4961355047148721</v>
      </c>
      <c r="S436">
        <f t="shared" si="66"/>
        <v>4</v>
      </c>
      <c r="T436">
        <v>-0.88167837817866157</v>
      </c>
    </row>
    <row r="437" spans="1:20">
      <c r="A437">
        <v>425</v>
      </c>
      <c r="B437" t="s">
        <v>627</v>
      </c>
      <c r="C437">
        <v>91100</v>
      </c>
      <c r="D437">
        <v>20900</v>
      </c>
      <c r="E437" s="2">
        <v>18.245932</v>
      </c>
      <c r="F437" s="2">
        <v>5.9619230999999999</v>
      </c>
      <c r="G437" s="3">
        <v>2.4971055999999998</v>
      </c>
      <c r="H437">
        <f t="shared" si="59"/>
        <v>0.47094155202159788</v>
      </c>
      <c r="I437">
        <f t="shared" si="59"/>
        <v>-1.2458079799652932</v>
      </c>
      <c r="J437">
        <f t="shared" si="59"/>
        <v>0.65011922964667457</v>
      </c>
      <c r="K437">
        <f t="shared" si="58"/>
        <v>1.559430051704811</v>
      </c>
      <c r="L437" s="3">
        <f t="shared" si="58"/>
        <v>0.50950397286631022</v>
      </c>
      <c r="M437">
        <f t="shared" si="60"/>
        <v>7.2535706064009098</v>
      </c>
      <c r="N437">
        <f t="shared" si="61"/>
        <v>9.5515917928145502</v>
      </c>
      <c r="O437">
        <f t="shared" si="62"/>
        <v>14.869513603107379</v>
      </c>
      <c r="P437">
        <f t="shared" si="63"/>
        <v>6.7825027011137529</v>
      </c>
      <c r="Q437" s="3">
        <f t="shared" si="64"/>
        <v>9.7124696824985239</v>
      </c>
      <c r="R437">
        <f t="shared" si="65"/>
        <v>6.7825027011137529</v>
      </c>
      <c r="S437">
        <f t="shared" si="66"/>
        <v>4</v>
      </c>
      <c r="T437">
        <v>0.47094155202159788</v>
      </c>
    </row>
    <row r="438" spans="1:20">
      <c r="A438">
        <v>426</v>
      </c>
      <c r="B438" t="s">
        <v>629</v>
      </c>
      <c r="C438">
        <v>111500</v>
      </c>
      <c r="D438">
        <v>81500</v>
      </c>
      <c r="E438" s="2">
        <v>3.8899349999999999</v>
      </c>
      <c r="F438" s="2">
        <v>1.4936081999999999</v>
      </c>
      <c r="G438" s="3">
        <v>2.4911637</v>
      </c>
      <c r="H438">
        <f t="shared" si="59"/>
        <v>1.1876544501017354</v>
      </c>
      <c r="I438">
        <f t="shared" si="59"/>
        <v>3.4714713278924263</v>
      </c>
      <c r="J438">
        <f t="shared" si="59"/>
        <v>-0.97674384945440684</v>
      </c>
      <c r="K438">
        <f t="shared" si="58"/>
        <v>-1.1351254572519969E-2</v>
      </c>
      <c r="L438" s="3">
        <f t="shared" si="58"/>
        <v>0.50498355470831768</v>
      </c>
      <c r="M438">
        <f t="shared" si="60"/>
        <v>15.629307603157054</v>
      </c>
      <c r="N438">
        <f t="shared" si="61"/>
        <v>23.375268053325144</v>
      </c>
      <c r="O438">
        <f t="shared" si="62"/>
        <v>7.2924348801297896</v>
      </c>
      <c r="P438">
        <f t="shared" si="63"/>
        <v>25.745477017120262</v>
      </c>
      <c r="Q438" s="3">
        <f t="shared" si="64"/>
        <v>7.1832152819294341</v>
      </c>
      <c r="R438">
        <f t="shared" si="65"/>
        <v>7.1832152819294341</v>
      </c>
      <c r="S438">
        <f t="shared" si="66"/>
        <v>5</v>
      </c>
      <c r="T438">
        <v>1.1876544501017354</v>
      </c>
    </row>
    <row r="439" spans="1:20">
      <c r="A439">
        <v>427</v>
      </c>
      <c r="B439" t="s">
        <v>632</v>
      </c>
      <c r="C439">
        <v>60200</v>
      </c>
      <c r="D439">
        <v>35800</v>
      </c>
      <c r="E439" s="2">
        <v>18.134975000000001</v>
      </c>
      <c r="F439" s="2">
        <v>0.41402337</v>
      </c>
      <c r="G439" s="3">
        <v>2.4878437999999998</v>
      </c>
      <c r="H439">
        <f t="shared" si="59"/>
        <v>-0.61466769065861038</v>
      </c>
      <c r="I439">
        <f t="shared" si="59"/>
        <v>-8.5948876218098144E-2</v>
      </c>
      <c r="J439">
        <f t="shared" si="59"/>
        <v>0.6375452616618793</v>
      </c>
      <c r="K439">
        <f t="shared" si="58"/>
        <v>-0.39086606215794556</v>
      </c>
      <c r="L439" s="3">
        <f t="shared" si="58"/>
        <v>0.50245787500271499</v>
      </c>
      <c r="M439">
        <f t="shared" si="60"/>
        <v>2.7373206114426054</v>
      </c>
      <c r="N439">
        <f t="shared" si="61"/>
        <v>2.4236061254092727</v>
      </c>
      <c r="O439">
        <f t="shared" si="62"/>
        <v>18.664083417266237</v>
      </c>
      <c r="P439">
        <f t="shared" si="63"/>
        <v>1.7456733968348428</v>
      </c>
      <c r="Q439" s="3">
        <f t="shared" si="64"/>
        <v>5.8853495097222792</v>
      </c>
      <c r="R439">
        <f t="shared" si="65"/>
        <v>1.7456733968348428</v>
      </c>
      <c r="S439">
        <f t="shared" si="66"/>
        <v>4</v>
      </c>
      <c r="T439">
        <v>-0.61466769065861038</v>
      </c>
    </row>
    <row r="440" spans="1:20">
      <c r="A440">
        <v>428</v>
      </c>
      <c r="B440" t="s">
        <v>634</v>
      </c>
      <c r="C440">
        <v>69900</v>
      </c>
      <c r="D440">
        <v>38200</v>
      </c>
      <c r="E440" s="2">
        <v>13.119617</v>
      </c>
      <c r="F440" s="2">
        <v>0.65283597000000004</v>
      </c>
      <c r="G440" s="3">
        <v>2.4868698</v>
      </c>
      <c r="H440">
        <f t="shared" si="59"/>
        <v>-0.273877734218545</v>
      </c>
      <c r="I440">
        <f t="shared" si="59"/>
        <v>0.10087406666735609</v>
      </c>
      <c r="J440">
        <f t="shared" si="59"/>
        <v>6.9190395143431088E-2</v>
      </c>
      <c r="K440">
        <f t="shared" si="58"/>
        <v>-0.30691442128691254</v>
      </c>
      <c r="L440" s="3">
        <f t="shared" si="58"/>
        <v>0.50171688520384861</v>
      </c>
      <c r="M440">
        <f t="shared" si="60"/>
        <v>1.3364172835892374</v>
      </c>
      <c r="N440">
        <f t="shared" si="61"/>
        <v>3.8134304282900633</v>
      </c>
      <c r="O440">
        <f t="shared" si="62"/>
        <v>14.544422230194625</v>
      </c>
      <c r="P440">
        <f t="shared" si="63"/>
        <v>2.5366369747748276</v>
      </c>
      <c r="Q440" s="3">
        <f t="shared" si="64"/>
        <v>3.2321251266602706</v>
      </c>
      <c r="R440">
        <f t="shared" si="65"/>
        <v>1.3364172835892374</v>
      </c>
      <c r="S440">
        <f t="shared" si="66"/>
        <v>1</v>
      </c>
      <c r="T440">
        <v>-0.273877734218545</v>
      </c>
    </row>
    <row r="441" spans="1:20">
      <c r="A441">
        <v>429</v>
      </c>
      <c r="B441" t="s">
        <v>636</v>
      </c>
      <c r="C441">
        <v>72300</v>
      </c>
      <c r="D441">
        <v>38100</v>
      </c>
      <c r="E441" s="2">
        <v>10.222199</v>
      </c>
      <c r="F441" s="2">
        <v>0.54469031000000001</v>
      </c>
      <c r="G441" s="3">
        <v>2.4855315999999998</v>
      </c>
      <c r="H441">
        <f t="shared" si="59"/>
        <v>-0.1895585697385288</v>
      </c>
      <c r="I441">
        <f t="shared" si="59"/>
        <v>9.308977738046216E-2</v>
      </c>
      <c r="J441">
        <f t="shared" si="59"/>
        <v>-0.25915338821922196</v>
      </c>
      <c r="K441">
        <f t="shared" si="58"/>
        <v>-0.34493170182437516</v>
      </c>
      <c r="L441" s="3">
        <f t="shared" si="58"/>
        <v>0.50069882303871183</v>
      </c>
      <c r="M441">
        <f t="shared" si="60"/>
        <v>0.91282668921141541</v>
      </c>
      <c r="N441">
        <f t="shared" si="61"/>
        <v>4.8521057920173671</v>
      </c>
      <c r="O441">
        <f t="shared" si="62"/>
        <v>13.858206591782606</v>
      </c>
      <c r="P441">
        <f t="shared" si="63"/>
        <v>3.0610980480124046</v>
      </c>
      <c r="Q441" s="3">
        <f t="shared" si="64"/>
        <v>2.5830218765382398</v>
      </c>
      <c r="R441">
        <f t="shared" si="65"/>
        <v>0.91282668921141541</v>
      </c>
      <c r="S441">
        <f t="shared" si="66"/>
        <v>1</v>
      </c>
      <c r="T441">
        <v>-0.1895585697385288</v>
      </c>
    </row>
    <row r="442" spans="1:20">
      <c r="A442">
        <v>430</v>
      </c>
      <c r="B442" t="s">
        <v>638</v>
      </c>
      <c r="C442">
        <v>75200</v>
      </c>
      <c r="D442">
        <v>43100</v>
      </c>
      <c r="E442" s="2">
        <v>5.5782976</v>
      </c>
      <c r="F442" s="2">
        <v>0.14517468</v>
      </c>
      <c r="G442" s="3">
        <v>2.4772470000000002</v>
      </c>
      <c r="H442">
        <f t="shared" si="59"/>
        <v>-8.7672912658509267E-2</v>
      </c>
      <c r="I442">
        <f t="shared" si="59"/>
        <v>0.48230424172515846</v>
      </c>
      <c r="J442">
        <f t="shared" si="59"/>
        <v>-0.78541371905140467</v>
      </c>
      <c r="K442">
        <f t="shared" si="58"/>
        <v>-0.48537652212332294</v>
      </c>
      <c r="L442" s="3">
        <f t="shared" si="58"/>
        <v>0.4943961494373883</v>
      </c>
      <c r="M442">
        <f t="shared" si="60"/>
        <v>1.1139580669460578</v>
      </c>
      <c r="N442">
        <f t="shared" si="61"/>
        <v>7.191127441420277</v>
      </c>
      <c r="O442">
        <f t="shared" si="62"/>
        <v>12.425914260413055</v>
      </c>
      <c r="P442">
        <f t="shared" si="63"/>
        <v>5.2022462308604069</v>
      </c>
      <c r="Q442" s="3">
        <f t="shared" si="64"/>
        <v>1.6623665686418989</v>
      </c>
      <c r="R442">
        <f t="shared" si="65"/>
        <v>1.1139580669460578</v>
      </c>
      <c r="S442">
        <f t="shared" si="66"/>
        <v>1</v>
      </c>
      <c r="T442">
        <v>-8.7672912658509267E-2</v>
      </c>
    </row>
    <row r="443" spans="1:20">
      <c r="A443">
        <v>431</v>
      </c>
      <c r="B443" t="s">
        <v>640</v>
      </c>
      <c r="C443">
        <v>78000</v>
      </c>
      <c r="D443">
        <v>51300</v>
      </c>
      <c r="E443" s="2">
        <v>7.8476600999999997</v>
      </c>
      <c r="F443" s="2">
        <v>5.6328709999999997E-2</v>
      </c>
      <c r="G443" s="3">
        <v>2.4750035000000001</v>
      </c>
      <c r="H443">
        <f t="shared" si="59"/>
        <v>1.0699445901509598E-2</v>
      </c>
      <c r="I443">
        <f t="shared" si="59"/>
        <v>1.1206159632504604</v>
      </c>
      <c r="J443">
        <f t="shared" si="59"/>
        <v>-0.52824300047668449</v>
      </c>
      <c r="K443">
        <f t="shared" si="58"/>
        <v>-0.5166092333214698</v>
      </c>
      <c r="L443" s="3">
        <f t="shared" si="58"/>
        <v>0.49268936235960903</v>
      </c>
      <c r="M443">
        <f t="shared" si="60"/>
        <v>2.3879299329020989</v>
      </c>
      <c r="N443">
        <f t="shared" si="61"/>
        <v>7.3177803246523689</v>
      </c>
      <c r="O443">
        <f t="shared" si="62"/>
        <v>10.929192739316946</v>
      </c>
      <c r="P443">
        <f t="shared" si="63"/>
        <v>6.7173712198968349</v>
      </c>
      <c r="Q443" s="3">
        <f t="shared" si="64"/>
        <v>1.5200879250633486</v>
      </c>
      <c r="R443">
        <f t="shared" si="65"/>
        <v>1.5200879250633486</v>
      </c>
      <c r="S443">
        <f t="shared" si="66"/>
        <v>5</v>
      </c>
      <c r="T443">
        <v>1.0699445901509598E-2</v>
      </c>
    </row>
    <row r="444" spans="1:20">
      <c r="A444">
        <v>432</v>
      </c>
      <c r="B444" t="s">
        <v>641</v>
      </c>
      <c r="C444">
        <v>74100</v>
      </c>
      <c r="D444">
        <v>35000</v>
      </c>
      <c r="E444" s="2">
        <v>11.808811</v>
      </c>
      <c r="F444" s="2">
        <v>1.0262960000000001</v>
      </c>
      <c r="G444" s="3">
        <v>2.4727749999999999</v>
      </c>
      <c r="H444">
        <f t="shared" si="59"/>
        <v>-0.12631919637851668</v>
      </c>
      <c r="I444">
        <f t="shared" si="59"/>
        <v>-0.14822319051324956</v>
      </c>
      <c r="J444">
        <f t="shared" si="59"/>
        <v>-7.9353929939958892E-2</v>
      </c>
      <c r="K444">
        <f t="shared" si="58"/>
        <v>-0.17562912763722566</v>
      </c>
      <c r="L444" s="3">
        <f t="shared" si="58"/>
        <v>0.49099398682904011</v>
      </c>
      <c r="M444">
        <f t="shared" si="60"/>
        <v>1.0011818049450336</v>
      </c>
      <c r="N444">
        <f t="shared" si="61"/>
        <v>4.4874785044877044</v>
      </c>
      <c r="O444">
        <f t="shared" si="62"/>
        <v>14.047129858458035</v>
      </c>
      <c r="P444">
        <f t="shared" si="63"/>
        <v>2.5121962654269381</v>
      </c>
      <c r="Q444" s="3">
        <f t="shared" si="64"/>
        <v>3.0454436192620427</v>
      </c>
      <c r="R444">
        <f t="shared" si="65"/>
        <v>1.0011818049450336</v>
      </c>
      <c r="S444">
        <f t="shared" si="66"/>
        <v>1</v>
      </c>
      <c r="T444">
        <v>-0.12631919637851668</v>
      </c>
    </row>
    <row r="445" spans="1:20">
      <c r="A445">
        <v>433</v>
      </c>
      <c r="B445" t="s">
        <v>642</v>
      </c>
      <c r="C445">
        <v>96700</v>
      </c>
      <c r="D445">
        <v>61200</v>
      </c>
      <c r="E445" s="2">
        <v>5.6902714000000003</v>
      </c>
      <c r="F445" s="2">
        <v>0.61604594999999995</v>
      </c>
      <c r="G445" s="3">
        <v>2.4691624999999999</v>
      </c>
      <c r="H445">
        <f t="shared" si="59"/>
        <v>0.66768626914163565</v>
      </c>
      <c r="I445">
        <f t="shared" si="59"/>
        <v>1.891260602652959</v>
      </c>
      <c r="J445">
        <f t="shared" si="59"/>
        <v>-0.77272452435133265</v>
      </c>
      <c r="K445">
        <f t="shared" si="58"/>
        <v>-0.31984750164648373</v>
      </c>
      <c r="L445" s="3">
        <f t="shared" si="58"/>
        <v>0.48824570587585198</v>
      </c>
      <c r="M445">
        <f t="shared" si="60"/>
        <v>5.3923226863393303</v>
      </c>
      <c r="N445">
        <f t="shared" si="61"/>
        <v>12.092791782119541</v>
      </c>
      <c r="O445">
        <f t="shared" si="62"/>
        <v>7.2603493496458693</v>
      </c>
      <c r="P445">
        <f t="shared" si="63"/>
        <v>12.253044500595927</v>
      </c>
      <c r="Q445" s="3">
        <f t="shared" si="64"/>
        <v>1.5458039586146395</v>
      </c>
      <c r="R445">
        <f t="shared" si="65"/>
        <v>1.5458039586146395</v>
      </c>
      <c r="S445">
        <f t="shared" si="66"/>
        <v>5</v>
      </c>
      <c r="T445">
        <v>0.66768626914163565</v>
      </c>
    </row>
    <row r="446" spans="1:20">
      <c r="A446">
        <v>434</v>
      </c>
      <c r="B446" t="s">
        <v>643</v>
      </c>
      <c r="C446">
        <v>57200</v>
      </c>
      <c r="D446">
        <v>29600</v>
      </c>
      <c r="E446" s="2">
        <v>18.641794000000001</v>
      </c>
      <c r="F446" s="2">
        <v>0.11570574</v>
      </c>
      <c r="G446" s="3">
        <v>2.4627034999999999</v>
      </c>
      <c r="H446">
        <f t="shared" si="59"/>
        <v>-0.72006664625863059</v>
      </c>
      <c r="I446">
        <f t="shared" si="59"/>
        <v>-0.56857481200552162</v>
      </c>
      <c r="J446">
        <f t="shared" si="59"/>
        <v>0.69497945580993681</v>
      </c>
      <c r="K446">
        <f t="shared" si="58"/>
        <v>-0.49573596659036534</v>
      </c>
      <c r="L446" s="3">
        <f t="shared" si="58"/>
        <v>0.48333189364702378</v>
      </c>
      <c r="M446">
        <f t="shared" si="60"/>
        <v>3.1630061602350166</v>
      </c>
      <c r="N446">
        <f t="shared" si="61"/>
        <v>2.6859664022569545</v>
      </c>
      <c r="O446">
        <f t="shared" si="62"/>
        <v>22.082883466920464</v>
      </c>
      <c r="P446">
        <f t="shared" si="63"/>
        <v>1.2535056601010923</v>
      </c>
      <c r="Q446" s="3">
        <f t="shared" si="64"/>
        <v>7.6410648795376002</v>
      </c>
      <c r="R446">
        <f t="shared" si="65"/>
        <v>1.2535056601010923</v>
      </c>
      <c r="S446">
        <f t="shared" si="66"/>
        <v>4</v>
      </c>
      <c r="T446">
        <v>-0.72006664625863059</v>
      </c>
    </row>
    <row r="447" spans="1:20">
      <c r="A447">
        <v>435</v>
      </c>
      <c r="B447" t="s">
        <v>645</v>
      </c>
      <c r="C447">
        <v>74900</v>
      </c>
      <c r="D447">
        <v>41500</v>
      </c>
      <c r="E447" s="2">
        <v>7.6454968000000001</v>
      </c>
      <c r="F447" s="2">
        <v>0.77829391000000003</v>
      </c>
      <c r="G447" s="3">
        <v>2.4599907000000001</v>
      </c>
      <c r="H447">
        <f t="shared" si="59"/>
        <v>-9.8212808218511291E-2</v>
      </c>
      <c r="I447">
        <f t="shared" si="59"/>
        <v>0.35775561313485565</v>
      </c>
      <c r="J447">
        <f t="shared" si="59"/>
        <v>-0.55115273002867826</v>
      </c>
      <c r="K447">
        <f t="shared" si="58"/>
        <v>-0.26281122102319276</v>
      </c>
      <c r="L447" s="3">
        <f t="shared" si="58"/>
        <v>0.48126807729551979</v>
      </c>
      <c r="M447">
        <f t="shared" si="60"/>
        <v>0.92007709462298526</v>
      </c>
      <c r="N447">
        <f t="shared" si="61"/>
        <v>6.2010748812493262</v>
      </c>
      <c r="O447">
        <f t="shared" si="62"/>
        <v>11.862903717478124</v>
      </c>
      <c r="P447">
        <f t="shared" si="63"/>
        <v>4.2781657412279408</v>
      </c>
      <c r="Q447" s="3">
        <f t="shared" si="64"/>
        <v>1.6889138465037024</v>
      </c>
      <c r="R447">
        <f t="shared" si="65"/>
        <v>0.92007709462298526</v>
      </c>
      <c r="S447">
        <f t="shared" si="66"/>
        <v>1</v>
      </c>
      <c r="T447">
        <v>-9.8212808218511291E-2</v>
      </c>
    </row>
    <row r="448" spans="1:20">
      <c r="A448">
        <v>436</v>
      </c>
      <c r="B448" t="s">
        <v>646</v>
      </c>
      <c r="C448">
        <v>131800</v>
      </c>
      <c r="D448">
        <v>56200</v>
      </c>
      <c r="E448" s="2">
        <v>5.3599129000000003</v>
      </c>
      <c r="F448" s="2">
        <v>8.6172074999999992</v>
      </c>
      <c r="G448" s="3">
        <v>2.4588709</v>
      </c>
      <c r="H448">
        <f t="shared" si="59"/>
        <v>1.9008540496618722</v>
      </c>
      <c r="I448">
        <f t="shared" si="59"/>
        <v>1.5020461383082628</v>
      </c>
      <c r="J448">
        <f t="shared" si="59"/>
        <v>-0.81016170454280345</v>
      </c>
      <c r="K448">
        <f t="shared" si="58"/>
        <v>2.4928627196597528</v>
      </c>
      <c r="L448" s="3">
        <f t="shared" si="58"/>
        <v>0.48041616725776742</v>
      </c>
      <c r="M448">
        <f t="shared" si="60"/>
        <v>14.98336080137247</v>
      </c>
      <c r="N448">
        <f t="shared" si="61"/>
        <v>24.782716559111755</v>
      </c>
      <c r="O448">
        <f t="shared" si="62"/>
        <v>0.5055832276035912</v>
      </c>
      <c r="P448">
        <f t="shared" si="63"/>
        <v>23.818390491779205</v>
      </c>
      <c r="Q448" s="3">
        <f t="shared" si="64"/>
        <v>7.8580617314781955</v>
      </c>
      <c r="R448">
        <f t="shared" si="65"/>
        <v>0.5055832276035912</v>
      </c>
      <c r="S448">
        <f t="shared" si="66"/>
        <v>3</v>
      </c>
      <c r="T448">
        <v>1.9008540496618722</v>
      </c>
    </row>
    <row r="449" spans="1:20">
      <c r="A449">
        <v>437</v>
      </c>
      <c r="B449" t="s">
        <v>647</v>
      </c>
      <c r="C449">
        <v>65100</v>
      </c>
      <c r="D449">
        <v>35700</v>
      </c>
      <c r="E449" s="2">
        <v>12.377005</v>
      </c>
      <c r="F449" s="2">
        <v>8.2915799999999998E-2</v>
      </c>
      <c r="G449" s="3">
        <v>2.4567752</v>
      </c>
      <c r="H449">
        <f t="shared" si="59"/>
        <v>-0.44251606317857733</v>
      </c>
      <c r="I449">
        <f t="shared" si="59"/>
        <v>-9.3733165504992069E-2</v>
      </c>
      <c r="J449">
        <f t="shared" si="59"/>
        <v>-1.4964543374416977E-2</v>
      </c>
      <c r="K449">
        <f t="shared" si="58"/>
        <v>-0.50726286788059349</v>
      </c>
      <c r="L449" s="3">
        <f t="shared" si="58"/>
        <v>0.47882182195850209</v>
      </c>
      <c r="M449">
        <f t="shared" si="60"/>
        <v>1.2642430064451426</v>
      </c>
      <c r="N449">
        <f t="shared" si="61"/>
        <v>3.9399265496692788</v>
      </c>
      <c r="O449">
        <f t="shared" si="62"/>
        <v>16.838475846843732</v>
      </c>
      <c r="P449">
        <f t="shared" si="63"/>
        <v>2.149688361049086</v>
      </c>
      <c r="Q449" s="3">
        <f t="shared" si="64"/>
        <v>3.9779124907579031</v>
      </c>
      <c r="R449">
        <f t="shared" si="65"/>
        <v>1.2642430064451426</v>
      </c>
      <c r="S449">
        <f t="shared" si="66"/>
        <v>1</v>
      </c>
      <c r="T449">
        <v>-0.44251606317857733</v>
      </c>
    </row>
    <row r="450" spans="1:20">
      <c r="A450">
        <v>438</v>
      </c>
      <c r="B450" t="s">
        <v>648</v>
      </c>
      <c r="C450">
        <v>42300</v>
      </c>
      <c r="D450">
        <v>17700</v>
      </c>
      <c r="E450" s="2">
        <v>29.450026000000001</v>
      </c>
      <c r="F450" s="2">
        <v>0.44514745</v>
      </c>
      <c r="G450" s="3">
        <v>2.4540316999999998</v>
      </c>
      <c r="H450">
        <f t="shared" si="59"/>
        <v>-1.2435481257387311</v>
      </c>
      <c r="I450">
        <f t="shared" si="59"/>
        <v>-1.4949052371458988</v>
      </c>
      <c r="J450">
        <f t="shared" si="59"/>
        <v>1.919799549542113</v>
      </c>
      <c r="K450">
        <f t="shared" si="58"/>
        <v>-0.37992477352157844</v>
      </c>
      <c r="L450" s="3">
        <f t="shared" si="58"/>
        <v>0.47673464997370701</v>
      </c>
      <c r="M450">
        <f t="shared" si="60"/>
        <v>10.564476146892879</v>
      </c>
      <c r="N450">
        <f t="shared" si="61"/>
        <v>4.7160684276269169</v>
      </c>
      <c r="O450">
        <f t="shared" si="62"/>
        <v>35.414071825238402</v>
      </c>
      <c r="P450">
        <f t="shared" si="63"/>
        <v>3.6523375384120138</v>
      </c>
      <c r="Q450" s="3">
        <f t="shared" si="64"/>
        <v>18.322426437028479</v>
      </c>
      <c r="R450">
        <f t="shared" si="65"/>
        <v>3.6523375384120138</v>
      </c>
      <c r="S450">
        <f t="shared" si="66"/>
        <v>4</v>
      </c>
      <c r="T450">
        <v>-1.2435481257387311</v>
      </c>
    </row>
    <row r="451" spans="1:20">
      <c r="A451">
        <v>439</v>
      </c>
      <c r="B451" t="s">
        <v>649</v>
      </c>
      <c r="C451">
        <v>55400</v>
      </c>
      <c r="D451">
        <v>25700</v>
      </c>
      <c r="E451" s="2">
        <v>19.660526000000001</v>
      </c>
      <c r="F451" s="2">
        <v>1.0250747</v>
      </c>
      <c r="G451" s="3">
        <v>2.4526618</v>
      </c>
      <c r="H451">
        <f t="shared" si="59"/>
        <v>-0.78330601961864266</v>
      </c>
      <c r="I451">
        <f t="shared" si="59"/>
        <v>-0.87216209419438473</v>
      </c>
      <c r="J451">
        <f t="shared" si="59"/>
        <v>0.81042511091134162</v>
      </c>
      <c r="K451">
        <f t="shared" si="58"/>
        <v>-0.17605846067491213</v>
      </c>
      <c r="L451" s="3">
        <f t="shared" si="58"/>
        <v>0.47569247140546567</v>
      </c>
      <c r="M451">
        <f t="shared" si="60"/>
        <v>3.8844957046978625</v>
      </c>
      <c r="N451">
        <f t="shared" si="61"/>
        <v>3.0946348293157571</v>
      </c>
      <c r="O451">
        <f t="shared" si="62"/>
        <v>22.836803839930436</v>
      </c>
      <c r="P451">
        <f t="shared" si="63"/>
        <v>1.2851627686347062</v>
      </c>
      <c r="Q451" s="3">
        <f t="shared" si="64"/>
        <v>8.9317591231978035</v>
      </c>
      <c r="R451">
        <f t="shared" si="65"/>
        <v>1.2851627686347062</v>
      </c>
      <c r="S451">
        <f t="shared" si="66"/>
        <v>4</v>
      </c>
      <c r="T451">
        <v>-0.78330601961864266</v>
      </c>
    </row>
    <row r="452" spans="1:20">
      <c r="A452">
        <v>440</v>
      </c>
      <c r="B452" t="s">
        <v>650</v>
      </c>
      <c r="C452">
        <v>108100</v>
      </c>
      <c r="D452">
        <v>57500</v>
      </c>
      <c r="E452" s="2">
        <v>5.3789549000000001</v>
      </c>
      <c r="F452" s="2">
        <v>2.5079433999999998</v>
      </c>
      <c r="G452" s="3">
        <v>2.4520488</v>
      </c>
      <c r="H452">
        <f t="shared" si="59"/>
        <v>1.0682023004217125</v>
      </c>
      <c r="I452">
        <f t="shared" si="59"/>
        <v>1.6032418990378838</v>
      </c>
      <c r="J452">
        <f t="shared" si="59"/>
        <v>-0.8080038100578546</v>
      </c>
      <c r="K452">
        <f t="shared" si="58"/>
        <v>0.34522584576995535</v>
      </c>
      <c r="L452" s="3">
        <f t="shared" si="58"/>
        <v>0.47522611950946447</v>
      </c>
      <c r="M452">
        <f t="shared" si="60"/>
        <v>5.4009072408178982</v>
      </c>
      <c r="N452">
        <f t="shared" si="61"/>
        <v>13.225056488106555</v>
      </c>
      <c r="O452">
        <f t="shared" si="62"/>
        <v>3.8600964651389371</v>
      </c>
      <c r="P452">
        <f t="shared" si="63"/>
        <v>12.704726992481461</v>
      </c>
      <c r="Q452" s="3">
        <f t="shared" si="64"/>
        <v>1.0249413465037143</v>
      </c>
      <c r="R452">
        <f t="shared" si="65"/>
        <v>1.0249413465037143</v>
      </c>
      <c r="S452">
        <f t="shared" si="66"/>
        <v>5</v>
      </c>
      <c r="T452">
        <v>1.0682023004217125</v>
      </c>
    </row>
    <row r="453" spans="1:20">
      <c r="A453">
        <v>441</v>
      </c>
      <c r="B453" t="s">
        <v>651</v>
      </c>
      <c r="C453">
        <v>38600</v>
      </c>
      <c r="D453">
        <v>28000</v>
      </c>
      <c r="E453" s="2">
        <v>27.479175999999999</v>
      </c>
      <c r="F453" s="2">
        <v>9.9557209999999993E-2</v>
      </c>
      <c r="G453" s="3">
        <v>2.4497749999999998</v>
      </c>
      <c r="H453">
        <f t="shared" si="59"/>
        <v>-1.3735401709787558</v>
      </c>
      <c r="I453">
        <f t="shared" si="59"/>
        <v>-0.69312344059582442</v>
      </c>
      <c r="J453">
        <f t="shared" si="59"/>
        <v>1.6964571303812306</v>
      </c>
      <c r="K453">
        <f t="shared" si="58"/>
        <v>-0.50141278427567637</v>
      </c>
      <c r="L453" s="3">
        <f t="shared" si="58"/>
        <v>0.47349628110631992</v>
      </c>
      <c r="M453">
        <f t="shared" si="60"/>
        <v>8.3656108372139677</v>
      </c>
      <c r="N453">
        <f t="shared" si="61"/>
        <v>2.9115998566114363</v>
      </c>
      <c r="O453">
        <f t="shared" si="62"/>
        <v>30.699038891819434</v>
      </c>
      <c r="P453">
        <f t="shared" si="63"/>
        <v>2.7923693403092145</v>
      </c>
      <c r="Q453" s="3">
        <f t="shared" si="64"/>
        <v>14.583665201585402</v>
      </c>
      <c r="R453">
        <f t="shared" si="65"/>
        <v>2.7923693403092145</v>
      </c>
      <c r="S453">
        <f t="shared" si="66"/>
        <v>4</v>
      </c>
      <c r="T453">
        <v>-1.3735401709787558</v>
      </c>
    </row>
    <row r="454" spans="1:20">
      <c r="A454">
        <v>442</v>
      </c>
      <c r="B454" t="s">
        <v>652</v>
      </c>
      <c r="C454">
        <v>81800</v>
      </c>
      <c r="D454">
        <v>38400</v>
      </c>
      <c r="E454" s="2">
        <v>12.600835999999999</v>
      </c>
      <c r="F454" s="2">
        <v>0.53894788000000005</v>
      </c>
      <c r="G454" s="3">
        <v>2.4474361</v>
      </c>
      <c r="H454">
        <f t="shared" si="59"/>
        <v>0.14420478966153522</v>
      </c>
      <c r="I454">
        <f t="shared" si="59"/>
        <v>0.11644264524114394</v>
      </c>
      <c r="J454">
        <f t="shared" si="59"/>
        <v>1.0400632576669677E-2</v>
      </c>
      <c r="K454">
        <f t="shared" si="58"/>
        <v>-0.34695038266905021</v>
      </c>
      <c r="L454" s="3">
        <f t="shared" si="58"/>
        <v>0.47171691658828224</v>
      </c>
      <c r="M454">
        <f t="shared" si="60"/>
        <v>1.1675450742468336</v>
      </c>
      <c r="N454">
        <f t="shared" si="61"/>
        <v>4.6149632065552888</v>
      </c>
      <c r="O454">
        <f t="shared" si="62"/>
        <v>13.048073953839424</v>
      </c>
      <c r="P454">
        <f t="shared" si="63"/>
        <v>3.0981964857368034</v>
      </c>
      <c r="Q454" s="3">
        <f t="shared" si="64"/>
        <v>2.377713415337857</v>
      </c>
      <c r="R454">
        <f t="shared" si="65"/>
        <v>1.1675450742468336</v>
      </c>
      <c r="S454">
        <f t="shared" si="66"/>
        <v>1</v>
      </c>
      <c r="T454">
        <v>0.14420478966153522</v>
      </c>
    </row>
    <row r="455" spans="1:20">
      <c r="A455">
        <v>443</v>
      </c>
      <c r="B455" t="s">
        <v>653</v>
      </c>
      <c r="C455">
        <v>50600</v>
      </c>
      <c r="D455">
        <v>29800</v>
      </c>
      <c r="E455" s="2">
        <v>21.751642</v>
      </c>
      <c r="F455" s="2">
        <v>0.27724218</v>
      </c>
      <c r="G455" s="3">
        <v>2.4408449999999999</v>
      </c>
      <c r="H455">
        <f t="shared" si="59"/>
        <v>-0.95194434857867505</v>
      </c>
      <c r="I455">
        <f t="shared" si="59"/>
        <v>-0.55300623343173372</v>
      </c>
      <c r="J455">
        <f t="shared" si="59"/>
        <v>1.0473964208466624</v>
      </c>
      <c r="K455">
        <f t="shared" si="58"/>
        <v>-0.43894981209740663</v>
      </c>
      <c r="L455" s="3">
        <f t="shared" si="58"/>
        <v>0.46670260666702046</v>
      </c>
      <c r="M455">
        <f t="shared" si="60"/>
        <v>4.5824030776986451</v>
      </c>
      <c r="N455">
        <f t="shared" si="61"/>
        <v>2.4053147255826994</v>
      </c>
      <c r="O455">
        <f t="shared" si="62"/>
        <v>24.180488926636663</v>
      </c>
      <c r="P455">
        <f t="shared" si="63"/>
        <v>1.4577334082050224</v>
      </c>
      <c r="Q455" s="3">
        <f t="shared" si="64"/>
        <v>9.5055692546682753</v>
      </c>
      <c r="R455">
        <f t="shared" si="65"/>
        <v>1.4577334082050224</v>
      </c>
      <c r="S455">
        <f t="shared" si="66"/>
        <v>4</v>
      </c>
      <c r="T455">
        <v>-0.95194434857867505</v>
      </c>
    </row>
    <row r="456" spans="1:20">
      <c r="A456">
        <v>444</v>
      </c>
      <c r="B456" t="s">
        <v>654</v>
      </c>
      <c r="C456">
        <v>73600</v>
      </c>
      <c r="D456">
        <v>35400</v>
      </c>
      <c r="E456" s="2">
        <v>13.526306999999999</v>
      </c>
      <c r="F456" s="2">
        <v>0.41197910999999998</v>
      </c>
      <c r="G456" s="3">
        <v>2.4405177</v>
      </c>
      <c r="H456">
        <f t="shared" si="59"/>
        <v>-0.14388568897852005</v>
      </c>
      <c r="I456">
        <f t="shared" si="59"/>
        <v>-0.11708603336567384</v>
      </c>
      <c r="J456">
        <f t="shared" si="59"/>
        <v>0.11527768156732889</v>
      </c>
      <c r="K456">
        <f t="shared" si="58"/>
        <v>-0.39158469669132878</v>
      </c>
      <c r="L456" s="3">
        <f t="shared" si="58"/>
        <v>0.46645360670688807</v>
      </c>
      <c r="M456">
        <f t="shared" si="60"/>
        <v>1.227861043782897</v>
      </c>
      <c r="N456">
        <f t="shared" si="61"/>
        <v>3.9143539628290451</v>
      </c>
      <c r="O456">
        <f t="shared" si="62"/>
        <v>15.389357954147801</v>
      </c>
      <c r="P456">
        <f t="shared" si="63"/>
        <v>2.1859781562685585</v>
      </c>
      <c r="Q456" s="3">
        <f t="shared" si="64"/>
        <v>3.4861027658645187</v>
      </c>
      <c r="R456">
        <f t="shared" si="65"/>
        <v>1.227861043782897</v>
      </c>
      <c r="S456">
        <f t="shared" si="66"/>
        <v>1</v>
      </c>
      <c r="T456">
        <v>-0.14388568897852005</v>
      </c>
    </row>
    <row r="457" spans="1:20">
      <c r="A457">
        <v>445</v>
      </c>
      <c r="B457" t="s">
        <v>655</v>
      </c>
      <c r="C457">
        <v>80500</v>
      </c>
      <c r="D457">
        <v>42700</v>
      </c>
      <c r="E457" s="2">
        <v>8.6719150999999997</v>
      </c>
      <c r="F457" s="2">
        <v>1.9401276000000001</v>
      </c>
      <c r="G457" s="3">
        <v>2.4383550000000001</v>
      </c>
      <c r="H457">
        <f t="shared" si="59"/>
        <v>9.8531908901526452E-2</v>
      </c>
      <c r="I457">
        <f t="shared" si="59"/>
        <v>0.45116708457758276</v>
      </c>
      <c r="J457">
        <f t="shared" si="59"/>
        <v>-0.43483604119238939</v>
      </c>
      <c r="K457">
        <f t="shared" si="58"/>
        <v>0.14561716464300362</v>
      </c>
      <c r="L457" s="3">
        <f t="shared" si="58"/>
        <v>0.46480828983008254</v>
      </c>
      <c r="M457">
        <f t="shared" si="60"/>
        <v>1.2587676786578974</v>
      </c>
      <c r="N457">
        <f t="shared" si="61"/>
        <v>6.5281314097067993</v>
      </c>
      <c r="O457">
        <f t="shared" si="62"/>
        <v>9.2088268722045807</v>
      </c>
      <c r="P457">
        <f t="shared" si="63"/>
        <v>4.7862762602205473</v>
      </c>
      <c r="Q457" s="3">
        <f t="shared" si="64"/>
        <v>1.2521751630376925</v>
      </c>
      <c r="R457">
        <f t="shared" si="65"/>
        <v>1.2521751630376925</v>
      </c>
      <c r="S457">
        <f t="shared" si="66"/>
        <v>5</v>
      </c>
      <c r="T457">
        <v>9.8531908901526452E-2</v>
      </c>
    </row>
    <row r="458" spans="1:20">
      <c r="A458">
        <v>446</v>
      </c>
      <c r="B458" t="s">
        <v>657</v>
      </c>
      <c r="C458">
        <v>73300</v>
      </c>
      <c r="D458">
        <v>40400</v>
      </c>
      <c r="E458" s="2">
        <v>12.820392</v>
      </c>
      <c r="F458" s="2">
        <v>0.64556354000000005</v>
      </c>
      <c r="G458" s="3">
        <v>2.4379453999999998</v>
      </c>
      <c r="H458">
        <f t="shared" si="59"/>
        <v>-0.15442558453852206</v>
      </c>
      <c r="I458">
        <f t="shared" si="59"/>
        <v>0.27212843097902245</v>
      </c>
      <c r="J458">
        <f t="shared" si="59"/>
        <v>3.528135316996029E-2</v>
      </c>
      <c r="K458">
        <f t="shared" si="58"/>
        <v>-0.30947095486855658</v>
      </c>
      <c r="L458" s="3">
        <f t="shared" si="58"/>
        <v>0.46449667851425519</v>
      </c>
      <c r="M458">
        <f t="shared" si="60"/>
        <v>1.3079041725179685</v>
      </c>
      <c r="N458">
        <f t="shared" si="61"/>
        <v>4.1962859732114861</v>
      </c>
      <c r="O458">
        <f t="shared" si="62"/>
        <v>13.394197626773948</v>
      </c>
      <c r="P458">
        <f t="shared" si="63"/>
        <v>2.9473958981871098</v>
      </c>
      <c r="Q458" s="3">
        <f t="shared" si="64"/>
        <v>2.6390972674342548</v>
      </c>
      <c r="R458">
        <f t="shared" si="65"/>
        <v>1.3079041725179685</v>
      </c>
      <c r="S458">
        <f t="shared" si="66"/>
        <v>1</v>
      </c>
      <c r="T458">
        <v>-0.15442558453852206</v>
      </c>
    </row>
    <row r="459" spans="1:20">
      <c r="A459">
        <v>447</v>
      </c>
      <c r="B459" t="s">
        <v>658</v>
      </c>
      <c r="C459">
        <v>108300</v>
      </c>
      <c r="D459">
        <v>61800</v>
      </c>
      <c r="E459" s="2">
        <v>5.1461114999999999</v>
      </c>
      <c r="F459" s="2">
        <v>3.7825359999999999</v>
      </c>
      <c r="G459" s="3">
        <v>2.4375605999999999</v>
      </c>
      <c r="H459">
        <f t="shared" si="59"/>
        <v>1.0752288974617137</v>
      </c>
      <c r="I459">
        <f t="shared" si="59"/>
        <v>1.9379663383743226</v>
      </c>
      <c r="J459">
        <f t="shared" si="59"/>
        <v>-0.83439029722919944</v>
      </c>
      <c r="K459">
        <f t="shared" si="58"/>
        <v>0.79329324343689689</v>
      </c>
      <c r="L459" s="3">
        <f t="shared" si="58"/>
        <v>0.46420393428981593</v>
      </c>
      <c r="M459">
        <f t="shared" si="60"/>
        <v>7.5088431408101988</v>
      </c>
      <c r="N459">
        <f t="shared" si="61"/>
        <v>15.523228196311051</v>
      </c>
      <c r="O459">
        <f t="shared" si="62"/>
        <v>2.3184571418613338</v>
      </c>
      <c r="P459">
        <f t="shared" si="63"/>
        <v>15.389300991717787</v>
      </c>
      <c r="Q459" s="3">
        <f t="shared" si="64"/>
        <v>2.0424698891630304</v>
      </c>
      <c r="R459">
        <f t="shared" si="65"/>
        <v>2.0424698891630304</v>
      </c>
      <c r="S459">
        <f t="shared" si="66"/>
        <v>5</v>
      </c>
      <c r="T459">
        <v>1.0752288974617137</v>
      </c>
    </row>
    <row r="460" spans="1:20">
      <c r="A460">
        <v>448</v>
      </c>
      <c r="B460" t="s">
        <v>659</v>
      </c>
      <c r="C460">
        <v>93400</v>
      </c>
      <c r="D460">
        <v>43100</v>
      </c>
      <c r="E460" s="2">
        <v>8.9184503999999993</v>
      </c>
      <c r="F460" s="2">
        <v>2.2955424999999998</v>
      </c>
      <c r="G460" s="3">
        <v>2.4330313000000001</v>
      </c>
      <c r="H460">
        <f t="shared" si="59"/>
        <v>0.55174741798161342</v>
      </c>
      <c r="I460">
        <f t="shared" si="59"/>
        <v>0.48230424172515846</v>
      </c>
      <c r="J460">
        <f t="shared" si="59"/>
        <v>-0.40689794833369708</v>
      </c>
      <c r="K460">
        <f t="shared" si="58"/>
        <v>0.27055891413617977</v>
      </c>
      <c r="L460" s="3">
        <f t="shared" si="58"/>
        <v>0.46075817957112414</v>
      </c>
      <c r="M460">
        <f t="shared" si="60"/>
        <v>1.7388651177766361</v>
      </c>
      <c r="N460">
        <f t="shared" si="61"/>
        <v>7.6134345770536447</v>
      </c>
      <c r="O460">
        <f t="shared" si="62"/>
        <v>7.3956557372665026</v>
      </c>
      <c r="P460">
        <f t="shared" si="63"/>
        <v>5.8940115151013552</v>
      </c>
      <c r="Q460" s="3">
        <f t="shared" si="64"/>
        <v>0.859079837367834</v>
      </c>
      <c r="R460">
        <f t="shared" si="65"/>
        <v>0.859079837367834</v>
      </c>
      <c r="S460">
        <f t="shared" si="66"/>
        <v>5</v>
      </c>
      <c r="T460">
        <v>0.55174741798161342</v>
      </c>
    </row>
    <row r="461" spans="1:20">
      <c r="A461">
        <v>449</v>
      </c>
      <c r="B461" t="s">
        <v>660</v>
      </c>
      <c r="C461">
        <v>67700</v>
      </c>
      <c r="D461">
        <v>27100</v>
      </c>
      <c r="E461" s="2">
        <v>11.958838</v>
      </c>
      <c r="F461" s="2">
        <v>0.37964553000000001</v>
      </c>
      <c r="G461" s="3">
        <v>2.4323437000000001</v>
      </c>
      <c r="H461">
        <f t="shared" si="59"/>
        <v>-0.35117030165855984</v>
      </c>
      <c r="I461">
        <f t="shared" si="59"/>
        <v>-0.76318204417786972</v>
      </c>
      <c r="J461">
        <f t="shared" si="59"/>
        <v>-6.2352436615023155E-2</v>
      </c>
      <c r="K461">
        <f t="shared" si="59"/>
        <v>-0.40295117022009069</v>
      </c>
      <c r="L461" s="3">
        <f t="shared" si="59"/>
        <v>0.46023507424699622</v>
      </c>
      <c r="M461">
        <f t="shared" si="60"/>
        <v>1.3980295163656589</v>
      </c>
      <c r="N461">
        <f t="shared" si="61"/>
        <v>4.7679778334134184</v>
      </c>
      <c r="O461">
        <f t="shared" si="62"/>
        <v>19.001710279932798</v>
      </c>
      <c r="P461">
        <f t="shared" si="63"/>
        <v>1.7325987656724968</v>
      </c>
      <c r="Q461" s="3">
        <f t="shared" si="64"/>
        <v>5.3314401510788638</v>
      </c>
      <c r="R461">
        <f t="shared" si="65"/>
        <v>1.3980295163656589</v>
      </c>
      <c r="S461">
        <f t="shared" si="66"/>
        <v>1</v>
      </c>
      <c r="T461">
        <v>-0.35117030165855984</v>
      </c>
    </row>
    <row r="462" spans="1:20">
      <c r="A462">
        <v>450</v>
      </c>
      <c r="B462" t="s">
        <v>661</v>
      </c>
      <c r="C462">
        <v>41400</v>
      </c>
      <c r="D462">
        <v>28700</v>
      </c>
      <c r="E462" s="2">
        <v>25.220098</v>
      </c>
      <c r="F462" s="2">
        <v>0.12194336</v>
      </c>
      <c r="G462" s="3">
        <v>2.4320803</v>
      </c>
      <c r="H462">
        <f t="shared" ref="H462:K525" si="67">STANDARDIZE(C462,C$9,C$10)</f>
        <v>-1.2751678124187371</v>
      </c>
      <c r="I462">
        <f t="shared" si="67"/>
        <v>-0.63863341558756692</v>
      </c>
      <c r="J462">
        <f t="shared" si="67"/>
        <v>1.4404518810760438</v>
      </c>
      <c r="K462">
        <f t="shared" si="67"/>
        <v>-0.49354320777391281</v>
      </c>
      <c r="L462" s="3">
        <f t="shared" ref="L462:L525" si="68">STANDARDIZE(G462,G$9,G$10)</f>
        <v>0.46003468747798026</v>
      </c>
      <c r="M462">
        <f t="shared" ref="M462:M525" si="69">SUMXMY2($E$3:$I$3,H462:L462)</f>
        <v>6.882503575788931</v>
      </c>
      <c r="N462">
        <f t="shared" ref="N462:N525" si="70">SUMXMY2($E$4:$I$4,H462:L462)</f>
        <v>2.6614740388473845</v>
      </c>
      <c r="O462">
        <f t="shared" ref="O462:O525" si="71">SUMXMY2($E$5:$I$5,H462:L462)</f>
        <v>28.466857287735483</v>
      </c>
      <c r="P462">
        <f t="shared" ref="P462:P525" si="72">SUMXMY2($E$6:$I$6,H462:L462)</f>
        <v>2.1681149999834117</v>
      </c>
      <c r="Q462" s="3">
        <f t="shared" ref="Q462:Q525" si="73">SUMXMY2($E$7:$I$7,H462:L462)</f>
        <v>12.715973828737702</v>
      </c>
      <c r="R462">
        <f t="shared" ref="R462:R525" si="74">MIN(M462:Q462)</f>
        <v>2.1681149999834117</v>
      </c>
      <c r="S462">
        <f t="shared" ref="S462:S525" si="75">MATCH(R462,M462:Q462,FALSE())</f>
        <v>4</v>
      </c>
      <c r="T462">
        <v>-1.2751678124187371</v>
      </c>
    </row>
    <row r="463" spans="1:20">
      <c r="A463">
        <v>451</v>
      </c>
      <c r="B463" t="s">
        <v>662</v>
      </c>
      <c r="C463">
        <v>100800</v>
      </c>
      <c r="D463">
        <v>57100</v>
      </c>
      <c r="E463" s="2">
        <v>5.7812104</v>
      </c>
      <c r="F463" s="2">
        <v>1.4260364000000001</v>
      </c>
      <c r="G463" s="3">
        <v>2.4302003000000001</v>
      </c>
      <c r="H463">
        <f t="shared" si="67"/>
        <v>0.8117315084616632</v>
      </c>
      <c r="I463">
        <f t="shared" si="67"/>
        <v>1.5721047418903082</v>
      </c>
      <c r="J463">
        <f t="shared" si="67"/>
        <v>-0.76241905399282162</v>
      </c>
      <c r="K463">
        <f t="shared" si="67"/>
        <v>-3.5105292201226559E-2</v>
      </c>
      <c r="L463" s="3">
        <f t="shared" si="68"/>
        <v>0.4586044402276015</v>
      </c>
      <c r="M463">
        <f t="shared" si="69"/>
        <v>4.4128819758210751</v>
      </c>
      <c r="N463">
        <f t="shared" si="70"/>
        <v>11.626793233551172</v>
      </c>
      <c r="O463">
        <f t="shared" si="71"/>
        <v>5.7906762543123058</v>
      </c>
      <c r="P463">
        <f t="shared" si="72"/>
        <v>11.106064098777642</v>
      </c>
      <c r="Q463" s="3">
        <f t="shared" si="73"/>
        <v>0.82837374020400822</v>
      </c>
      <c r="R463">
        <f t="shared" si="74"/>
        <v>0.82837374020400822</v>
      </c>
      <c r="S463">
        <f t="shared" si="75"/>
        <v>5</v>
      </c>
      <c r="T463">
        <v>0.8117315084616632</v>
      </c>
    </row>
    <row r="464" spans="1:20">
      <c r="A464">
        <v>452</v>
      </c>
      <c r="B464" t="s">
        <v>663</v>
      </c>
      <c r="C464">
        <v>45400</v>
      </c>
      <c r="D464">
        <v>26800</v>
      </c>
      <c r="E464" s="2">
        <v>23.352008999999999</v>
      </c>
      <c r="F464" s="2">
        <v>0.63833379999999995</v>
      </c>
      <c r="G464" s="3">
        <v>2.4294443000000001</v>
      </c>
      <c r="H464">
        <f t="shared" si="67"/>
        <v>-1.1346358716187102</v>
      </c>
      <c r="I464">
        <f t="shared" si="67"/>
        <v>-0.78653491203855153</v>
      </c>
      <c r="J464">
        <f t="shared" si="67"/>
        <v>1.2287546354876768</v>
      </c>
      <c r="K464">
        <f t="shared" si="67"/>
        <v>-0.31201248130422604</v>
      </c>
      <c r="L464" s="3">
        <f t="shared" si="68"/>
        <v>0.45802929824819383</v>
      </c>
      <c r="M464">
        <f t="shared" si="69"/>
        <v>5.8151889708006923</v>
      </c>
      <c r="N464">
        <f t="shared" si="70"/>
        <v>2.7926359322309668</v>
      </c>
      <c r="O464">
        <f t="shared" si="71"/>
        <v>26.539185622149564</v>
      </c>
      <c r="P464">
        <f t="shared" si="72"/>
        <v>1.7043592001744232</v>
      </c>
      <c r="Q464" s="3">
        <f t="shared" si="73"/>
        <v>11.520394182021594</v>
      </c>
      <c r="R464">
        <f t="shared" si="74"/>
        <v>1.7043592001744232</v>
      </c>
      <c r="S464">
        <f t="shared" si="75"/>
        <v>4</v>
      </c>
      <c r="T464">
        <v>-1.1346358716187102</v>
      </c>
    </row>
    <row r="465" spans="1:20">
      <c r="A465">
        <v>453</v>
      </c>
      <c r="B465" t="s">
        <v>664</v>
      </c>
      <c r="C465">
        <v>79700</v>
      </c>
      <c r="D465">
        <v>49800</v>
      </c>
      <c r="E465" s="2">
        <v>5.6419801999999999</v>
      </c>
      <c r="F465" s="2">
        <v>0.29347640000000003</v>
      </c>
      <c r="G465" s="3">
        <v>2.4269694999999998</v>
      </c>
      <c r="H465">
        <f t="shared" si="67"/>
        <v>7.0425520741521058E-2</v>
      </c>
      <c r="I465">
        <f t="shared" si="67"/>
        <v>1.0038516239470516</v>
      </c>
      <c r="J465">
        <f t="shared" si="67"/>
        <v>-0.77819702273131186</v>
      </c>
      <c r="K465">
        <f t="shared" si="67"/>
        <v>-0.43324287114344795</v>
      </c>
      <c r="L465" s="3">
        <f t="shared" si="68"/>
        <v>0.45614654511242891</v>
      </c>
      <c r="M465">
        <f t="shared" si="69"/>
        <v>2.0083265933466325</v>
      </c>
      <c r="N465">
        <f t="shared" si="70"/>
        <v>8.2777903234295458</v>
      </c>
      <c r="O465">
        <f t="shared" si="71"/>
        <v>10.322817606802211</v>
      </c>
      <c r="P465">
        <f t="shared" si="72"/>
        <v>6.920799789120629</v>
      </c>
      <c r="Q465" s="3">
        <f t="shared" si="73"/>
        <v>1.1428523559425665</v>
      </c>
      <c r="R465">
        <f t="shared" si="74"/>
        <v>1.1428523559425665</v>
      </c>
      <c r="S465">
        <f t="shared" si="75"/>
        <v>5</v>
      </c>
      <c r="T465">
        <v>7.0425520741521058E-2</v>
      </c>
    </row>
    <row r="466" spans="1:20">
      <c r="A466">
        <v>454</v>
      </c>
      <c r="B466" t="s">
        <v>665</v>
      </c>
      <c r="C466">
        <v>95100</v>
      </c>
      <c r="D466">
        <v>54600</v>
      </c>
      <c r="E466" s="2">
        <v>7.7243475999999998</v>
      </c>
      <c r="F466" s="2">
        <v>0.77268875000000004</v>
      </c>
      <c r="G466" s="3">
        <v>2.4249567999999999</v>
      </c>
      <c r="H466">
        <f t="shared" si="67"/>
        <v>0.61147349282162489</v>
      </c>
      <c r="I466">
        <f t="shared" si="67"/>
        <v>1.37749750971796</v>
      </c>
      <c r="J466">
        <f t="shared" si="67"/>
        <v>-0.54221712943767908</v>
      </c>
      <c r="K466">
        <f t="shared" si="67"/>
        <v>-0.26478164628276735</v>
      </c>
      <c r="L466" s="3">
        <f t="shared" si="68"/>
        <v>0.45461534370772816</v>
      </c>
      <c r="M466">
        <f t="shared" si="69"/>
        <v>3.4068776828110843</v>
      </c>
      <c r="N466">
        <f t="shared" si="70"/>
        <v>9.436742194367012</v>
      </c>
      <c r="O466">
        <f t="shared" si="71"/>
        <v>7.5634269167265264</v>
      </c>
      <c r="P466">
        <f t="shared" si="72"/>
        <v>8.9602276755533232</v>
      </c>
      <c r="Q466" s="3">
        <f t="shared" si="73"/>
        <v>0.83459244509964137</v>
      </c>
      <c r="R466">
        <f t="shared" si="74"/>
        <v>0.83459244509964137</v>
      </c>
      <c r="S466">
        <f t="shared" si="75"/>
        <v>5</v>
      </c>
      <c r="T466">
        <v>0.61147349282162489</v>
      </c>
    </row>
    <row r="467" spans="1:20">
      <c r="A467">
        <v>455</v>
      </c>
      <c r="B467" t="s">
        <v>666</v>
      </c>
      <c r="C467">
        <v>30100</v>
      </c>
      <c r="D467">
        <v>20800</v>
      </c>
      <c r="E467" s="2">
        <v>39.672375000000002</v>
      </c>
      <c r="F467" s="2">
        <v>8.0023709999999998E-2</v>
      </c>
      <c r="G467" s="3">
        <v>2.4244346999999999</v>
      </c>
      <c r="H467">
        <f t="shared" si="67"/>
        <v>-1.6721705451788131</v>
      </c>
      <c r="I467">
        <f t="shared" si="67"/>
        <v>-1.253592269252187</v>
      </c>
      <c r="J467">
        <f t="shared" si="67"/>
        <v>3.0782256880949324</v>
      </c>
      <c r="K467">
        <f t="shared" si="67"/>
        <v>-0.50827954665318209</v>
      </c>
      <c r="L467" s="3">
        <f t="shared" si="68"/>
        <v>0.45421814578782244</v>
      </c>
      <c r="M467">
        <f t="shared" si="69"/>
        <v>18.587389196907687</v>
      </c>
      <c r="N467">
        <f t="shared" si="70"/>
        <v>7.3306330950931997</v>
      </c>
      <c r="O467">
        <f t="shared" si="71"/>
        <v>45.205891784713636</v>
      </c>
      <c r="P467">
        <f t="shared" si="72"/>
        <v>8.331235300310615</v>
      </c>
      <c r="Q467" s="3">
        <f t="shared" si="73"/>
        <v>27.092457763392769</v>
      </c>
      <c r="R467">
        <f t="shared" si="74"/>
        <v>7.3306330950931997</v>
      </c>
      <c r="S467">
        <f t="shared" si="75"/>
        <v>2</v>
      </c>
      <c r="T467">
        <v>-1.6721705451788131</v>
      </c>
    </row>
    <row r="468" spans="1:20">
      <c r="A468">
        <v>456</v>
      </c>
      <c r="B468" t="s">
        <v>668</v>
      </c>
      <c r="C468">
        <v>32700</v>
      </c>
      <c r="D468">
        <v>27400</v>
      </c>
      <c r="E468" s="2">
        <v>36.564762000000002</v>
      </c>
      <c r="F468" s="2">
        <v>5.05221E-2</v>
      </c>
      <c r="G468" s="3">
        <v>2.4182459999999999</v>
      </c>
      <c r="H468">
        <f t="shared" si="67"/>
        <v>-1.5808247836587956</v>
      </c>
      <c r="I468">
        <f t="shared" si="67"/>
        <v>-0.73982917631718792</v>
      </c>
      <c r="J468">
        <f t="shared" si="67"/>
        <v>2.726061999718949</v>
      </c>
      <c r="K468">
        <f t="shared" si="67"/>
        <v>-0.51865047585807866</v>
      </c>
      <c r="L468" s="3">
        <f t="shared" si="68"/>
        <v>0.44950996963972689</v>
      </c>
      <c r="M468">
        <f t="shared" si="69"/>
        <v>14.9376576112215</v>
      </c>
      <c r="N468">
        <f t="shared" si="70"/>
        <v>5.0812439503666216</v>
      </c>
      <c r="O468">
        <f t="shared" si="71"/>
        <v>38.890768993582071</v>
      </c>
      <c r="P468">
        <f t="shared" si="72"/>
        <v>6.3380724495569698</v>
      </c>
      <c r="Q468" s="3">
        <f t="shared" si="73"/>
        <v>22.039317670179926</v>
      </c>
      <c r="R468">
        <f t="shared" si="74"/>
        <v>5.0812439503666216</v>
      </c>
      <c r="S468">
        <f t="shared" si="75"/>
        <v>2</v>
      </c>
      <c r="T468">
        <v>-1.5808247836587956</v>
      </c>
    </row>
    <row r="469" spans="1:20">
      <c r="A469">
        <v>457</v>
      </c>
      <c r="B469" t="s">
        <v>669</v>
      </c>
      <c r="C469">
        <v>92800</v>
      </c>
      <c r="D469">
        <v>47600</v>
      </c>
      <c r="E469" s="2">
        <v>6.3387117000000002</v>
      </c>
      <c r="F469" s="2">
        <v>1.1289771</v>
      </c>
      <c r="G469" s="3">
        <v>2.4114689999999999</v>
      </c>
      <c r="H469">
        <f t="shared" si="67"/>
        <v>0.53066762686160929</v>
      </c>
      <c r="I469">
        <f t="shared" si="67"/>
        <v>0.83259725963538511</v>
      </c>
      <c r="J469">
        <f t="shared" si="67"/>
        <v>-0.69924139510080208</v>
      </c>
      <c r="K469">
        <f t="shared" si="67"/>
        <v>-0.13953284615357442</v>
      </c>
      <c r="L469" s="3">
        <f t="shared" si="68"/>
        <v>0.44435423261003665</v>
      </c>
      <c r="M469">
        <f t="shared" si="69"/>
        <v>1.9010785310629936</v>
      </c>
      <c r="N469">
        <f t="shared" si="70"/>
        <v>8.7428474502970861</v>
      </c>
      <c r="O469">
        <f t="shared" si="71"/>
        <v>7.977229951566903</v>
      </c>
      <c r="P469">
        <f t="shared" si="72"/>
        <v>7.1059498295045547</v>
      </c>
      <c r="Q469" s="3">
        <f t="shared" si="73"/>
        <v>0.48724786241089524</v>
      </c>
      <c r="R469">
        <f t="shared" si="74"/>
        <v>0.48724786241089524</v>
      </c>
      <c r="S469">
        <f t="shared" si="75"/>
        <v>5</v>
      </c>
      <c r="T469">
        <v>0.53066762686160929</v>
      </c>
    </row>
    <row r="470" spans="1:20">
      <c r="A470">
        <v>458</v>
      </c>
      <c r="B470" t="s">
        <v>670</v>
      </c>
      <c r="C470">
        <v>63900</v>
      </c>
      <c r="D470">
        <v>36200</v>
      </c>
      <c r="E470" s="2">
        <v>13.540597</v>
      </c>
      <c r="F470" s="2">
        <v>0.49762842000000002</v>
      </c>
      <c r="G470" s="3">
        <v>2.4084078999999998</v>
      </c>
      <c r="H470">
        <f t="shared" si="67"/>
        <v>-0.48467564541858543</v>
      </c>
      <c r="I470">
        <f t="shared" si="67"/>
        <v>-5.4811719070522437E-2</v>
      </c>
      <c r="J470">
        <f t="shared" si="67"/>
        <v>0.1168970656756117</v>
      </c>
      <c r="K470">
        <f t="shared" si="67"/>
        <v>-0.36147573211420098</v>
      </c>
      <c r="L470" s="3">
        <f t="shared" si="68"/>
        <v>0.44202544013230538</v>
      </c>
      <c r="M470">
        <f t="shared" si="69"/>
        <v>1.412336401576427</v>
      </c>
      <c r="N470">
        <f t="shared" si="70"/>
        <v>3.6790299339993284</v>
      </c>
      <c r="O470">
        <f t="shared" si="71"/>
        <v>16.36306554216085</v>
      </c>
      <c r="P470">
        <f t="shared" si="72"/>
        <v>1.9541625536075904</v>
      </c>
      <c r="Q470" s="3">
        <f t="shared" si="73"/>
        <v>4.0636685865213051</v>
      </c>
      <c r="R470">
        <f t="shared" si="74"/>
        <v>1.412336401576427</v>
      </c>
      <c r="S470">
        <f t="shared" si="75"/>
        <v>1</v>
      </c>
      <c r="T470">
        <v>-0.48467564541858543</v>
      </c>
    </row>
    <row r="471" spans="1:20">
      <c r="A471">
        <v>459</v>
      </c>
      <c r="B471" t="s">
        <v>671</v>
      </c>
      <c r="C471">
        <v>142500</v>
      </c>
      <c r="D471">
        <v>56300</v>
      </c>
      <c r="E471" s="2">
        <v>5.5223360000000001</v>
      </c>
      <c r="F471" s="2">
        <v>9.9150372000000004</v>
      </c>
      <c r="G471" s="3">
        <v>2.4083446999999998</v>
      </c>
      <c r="H471">
        <f t="shared" si="67"/>
        <v>2.2767769913019444</v>
      </c>
      <c r="I471">
        <f t="shared" si="67"/>
        <v>1.5098304275951568</v>
      </c>
      <c r="J471">
        <f t="shared" si="67"/>
        <v>-0.79175544933230557</v>
      </c>
      <c r="K471">
        <f t="shared" si="67"/>
        <v>2.9490988348654015</v>
      </c>
      <c r="L471" s="3">
        <f t="shared" si="68"/>
        <v>0.44197735948005856</v>
      </c>
      <c r="M471">
        <f t="shared" si="69"/>
        <v>19.291850288982584</v>
      </c>
      <c r="N471">
        <f t="shared" si="70"/>
        <v>29.888282601383448</v>
      </c>
      <c r="O471">
        <f t="shared" si="71"/>
        <v>1.2963516103883672</v>
      </c>
      <c r="P471">
        <f t="shared" si="72"/>
        <v>28.693663850701114</v>
      </c>
      <c r="Q471" s="3">
        <f t="shared" si="73"/>
        <v>11.221317509330769</v>
      </c>
      <c r="R471">
        <f t="shared" si="74"/>
        <v>1.2963516103883672</v>
      </c>
      <c r="S471">
        <f t="shared" si="75"/>
        <v>3</v>
      </c>
      <c r="T471">
        <v>2.2767769913019444</v>
      </c>
    </row>
    <row r="472" spans="1:20">
      <c r="A472">
        <v>460</v>
      </c>
      <c r="B472" t="s">
        <v>672</v>
      </c>
      <c r="C472">
        <v>61100</v>
      </c>
      <c r="D472">
        <v>27800</v>
      </c>
      <c r="E472" s="2">
        <v>22.163830000000001</v>
      </c>
      <c r="F472" s="2">
        <v>0.59704493999999997</v>
      </c>
      <c r="G472" s="3">
        <v>2.4081459000000001</v>
      </c>
      <c r="H472">
        <f t="shared" si="67"/>
        <v>-0.58304800397860423</v>
      </c>
      <c r="I472">
        <f t="shared" si="67"/>
        <v>-0.70869201916961222</v>
      </c>
      <c r="J472">
        <f t="shared" si="67"/>
        <v>1.0941067565236982</v>
      </c>
      <c r="K472">
        <f t="shared" si="67"/>
        <v>-0.3265270736946374</v>
      </c>
      <c r="L472" s="3">
        <f t="shared" si="68"/>
        <v>0.44182611844102937</v>
      </c>
      <c r="M472">
        <f t="shared" si="69"/>
        <v>4.2697827643926027</v>
      </c>
      <c r="N472">
        <f t="shared" si="70"/>
        <v>2.6515340996519665</v>
      </c>
      <c r="O472">
        <f t="shared" si="71"/>
        <v>22.756678096644674</v>
      </c>
      <c r="P472">
        <f t="shared" si="72"/>
        <v>1.3629403176976469</v>
      </c>
      <c r="Q472" s="3">
        <f t="shared" si="73"/>
        <v>8.8852961229540739</v>
      </c>
      <c r="R472">
        <f t="shared" si="74"/>
        <v>1.3629403176976469</v>
      </c>
      <c r="S472">
        <f t="shared" si="75"/>
        <v>4</v>
      </c>
      <c r="T472">
        <v>-0.58304800397860423</v>
      </c>
    </row>
    <row r="473" spans="1:20">
      <c r="A473">
        <v>461</v>
      </c>
      <c r="B473" t="s">
        <v>673</v>
      </c>
      <c r="C473">
        <v>55200</v>
      </c>
      <c r="D473">
        <v>26400</v>
      </c>
      <c r="E473" s="2">
        <v>20.366848000000001</v>
      </c>
      <c r="F473" s="2">
        <v>0.31830981000000003</v>
      </c>
      <c r="G473" s="3">
        <v>2.4060565999999999</v>
      </c>
      <c r="H473">
        <f t="shared" si="67"/>
        <v>-0.79033261665864407</v>
      </c>
      <c r="I473">
        <f t="shared" si="67"/>
        <v>-0.81767206918612723</v>
      </c>
      <c r="J473">
        <f t="shared" si="67"/>
        <v>0.89046756172523034</v>
      </c>
      <c r="K473">
        <f t="shared" si="67"/>
        <v>-0.42451299040045898</v>
      </c>
      <c r="L473" s="3">
        <f t="shared" si="68"/>
        <v>0.4402366420685736</v>
      </c>
      <c r="M473">
        <f t="shared" si="69"/>
        <v>4.0081169700524093</v>
      </c>
      <c r="N473">
        <f t="shared" si="70"/>
        <v>2.9301357514257091</v>
      </c>
      <c r="O473">
        <f t="shared" si="71"/>
        <v>24.041187212923788</v>
      </c>
      <c r="P473">
        <f t="shared" si="72"/>
        <v>1.1809209700068566</v>
      </c>
      <c r="Q473" s="3">
        <f t="shared" si="73"/>
        <v>9.1819076503032395</v>
      </c>
      <c r="R473">
        <f t="shared" si="74"/>
        <v>1.1809209700068566</v>
      </c>
      <c r="S473">
        <f t="shared" si="75"/>
        <v>4</v>
      </c>
      <c r="T473">
        <v>-0.79033261665864407</v>
      </c>
    </row>
    <row r="474" spans="1:20">
      <c r="A474">
        <v>462</v>
      </c>
      <c r="B474" t="s">
        <v>674</v>
      </c>
      <c r="C474">
        <v>73900</v>
      </c>
      <c r="D474">
        <v>37200</v>
      </c>
      <c r="E474" s="2">
        <v>9.3424969000000004</v>
      </c>
      <c r="F474" s="2">
        <v>1.7232015000000001</v>
      </c>
      <c r="G474" s="3">
        <v>2.4045730000000001</v>
      </c>
      <c r="H474">
        <f t="shared" si="67"/>
        <v>-0.13334579341851804</v>
      </c>
      <c r="I474">
        <f t="shared" si="67"/>
        <v>2.3031173798416828E-2</v>
      </c>
      <c r="J474">
        <f t="shared" si="67"/>
        <v>-0.35884377315714627</v>
      </c>
      <c r="K474">
        <f t="shared" si="67"/>
        <v>6.9359454443651505E-2</v>
      </c>
      <c r="L474" s="3">
        <f t="shared" si="68"/>
        <v>0.43910796397247692</v>
      </c>
      <c r="M474">
        <f t="shared" si="69"/>
        <v>0.84015034194897109</v>
      </c>
      <c r="N474">
        <f t="shared" si="70"/>
        <v>5.7003095721846151</v>
      </c>
      <c r="O474">
        <f t="shared" si="71"/>
        <v>11.865034707124002</v>
      </c>
      <c r="P474">
        <f t="shared" si="72"/>
        <v>3.292464993771866</v>
      </c>
      <c r="Q474" s="3">
        <f t="shared" si="73"/>
        <v>2.2345147532703793</v>
      </c>
      <c r="R474">
        <f t="shared" si="74"/>
        <v>0.84015034194897109</v>
      </c>
      <c r="S474">
        <f t="shared" si="75"/>
        <v>1</v>
      </c>
      <c r="T474">
        <v>-0.13334579341851804</v>
      </c>
    </row>
    <row r="475" spans="1:20">
      <c r="A475">
        <v>463</v>
      </c>
      <c r="B475" t="s">
        <v>676</v>
      </c>
      <c r="C475">
        <v>50200</v>
      </c>
      <c r="D475">
        <v>26500</v>
      </c>
      <c r="E475" s="2">
        <v>20.666222000000001</v>
      </c>
      <c r="F475" s="2">
        <v>0.14729291</v>
      </c>
      <c r="G475" s="3">
        <v>2.3928826000000001</v>
      </c>
      <c r="H475">
        <f t="shared" si="67"/>
        <v>-0.96599754265867777</v>
      </c>
      <c r="I475">
        <f t="shared" si="67"/>
        <v>-0.80988777989923333</v>
      </c>
      <c r="J475">
        <f t="shared" si="67"/>
        <v>0.92439348880941741</v>
      </c>
      <c r="K475">
        <f t="shared" si="67"/>
        <v>-0.48463188434356491</v>
      </c>
      <c r="L475" s="3">
        <f t="shared" si="68"/>
        <v>0.43021426053852529</v>
      </c>
      <c r="M475">
        <f t="shared" si="69"/>
        <v>4.4141912563219874</v>
      </c>
      <c r="N475">
        <f t="shared" si="70"/>
        <v>2.9572806596169183</v>
      </c>
      <c r="O475">
        <f t="shared" si="71"/>
        <v>25.344225196466518</v>
      </c>
      <c r="P475">
        <f t="shared" si="72"/>
        <v>1.2423094702541295</v>
      </c>
      <c r="Q475" s="3">
        <f t="shared" si="73"/>
        <v>9.9143843698886069</v>
      </c>
      <c r="R475">
        <f t="shared" si="74"/>
        <v>1.2423094702541295</v>
      </c>
      <c r="S475">
        <f t="shared" si="75"/>
        <v>4</v>
      </c>
      <c r="T475">
        <v>-0.96599754265867777</v>
      </c>
    </row>
    <row r="476" spans="1:20">
      <c r="A476">
        <v>464</v>
      </c>
      <c r="B476" t="s">
        <v>677</v>
      </c>
      <c r="C476">
        <v>81500</v>
      </c>
      <c r="D476">
        <v>44100</v>
      </c>
      <c r="E476" s="2">
        <v>9.8910350999999999</v>
      </c>
      <c r="F476" s="2">
        <v>0.37944054999999999</v>
      </c>
      <c r="G476" s="3">
        <v>2.3901705999999998</v>
      </c>
      <c r="H476">
        <f t="shared" si="67"/>
        <v>0.13366489410153318</v>
      </c>
      <c r="I476">
        <f t="shared" si="67"/>
        <v>0.56014713459409771</v>
      </c>
      <c r="J476">
        <f t="shared" si="67"/>
        <v>-0.2966818386668727</v>
      </c>
      <c r="K476">
        <f t="shared" si="67"/>
        <v>-0.40302322842533506</v>
      </c>
      <c r="L476" s="3">
        <f t="shared" si="68"/>
        <v>0.42815105280287219</v>
      </c>
      <c r="M476">
        <f t="shared" si="69"/>
        <v>1.2466891211139475</v>
      </c>
      <c r="N476">
        <f t="shared" si="70"/>
        <v>5.9374906344268865</v>
      </c>
      <c r="O476">
        <f t="shared" si="71"/>
        <v>11.397743487181062</v>
      </c>
      <c r="P476">
        <f t="shared" si="72"/>
        <v>4.4544907865799521</v>
      </c>
      <c r="Q476" s="3">
        <f t="shared" si="73"/>
        <v>1.4344168475063626</v>
      </c>
      <c r="R476">
        <f t="shared" si="74"/>
        <v>1.2466891211139475</v>
      </c>
      <c r="S476">
        <f t="shared" si="75"/>
        <v>1</v>
      </c>
      <c r="T476">
        <v>0.13366489410153318</v>
      </c>
    </row>
    <row r="477" spans="1:20">
      <c r="A477">
        <v>465</v>
      </c>
      <c r="B477" t="s">
        <v>680</v>
      </c>
      <c r="C477">
        <v>105200</v>
      </c>
      <c r="D477">
        <v>50200</v>
      </c>
      <c r="E477" s="2">
        <v>6.5978937000000002</v>
      </c>
      <c r="F477" s="2">
        <v>1.078783</v>
      </c>
      <c r="G477" s="3">
        <v>2.3838040999999999</v>
      </c>
      <c r="H477">
        <f t="shared" si="67"/>
        <v>0.96631664334169287</v>
      </c>
      <c r="I477">
        <f t="shared" si="67"/>
        <v>1.0349887810946272</v>
      </c>
      <c r="J477">
        <f t="shared" si="67"/>
        <v>-0.66987014164013503</v>
      </c>
      <c r="K477">
        <f t="shared" si="67"/>
        <v>-0.1571779664572967</v>
      </c>
      <c r="L477" s="3">
        <f t="shared" si="68"/>
        <v>0.42330761178184195</v>
      </c>
      <c r="M477">
        <f t="shared" si="69"/>
        <v>2.9760073807532637</v>
      </c>
      <c r="N477">
        <f t="shared" si="70"/>
        <v>10.35279163415588</v>
      </c>
      <c r="O477">
        <f t="shared" si="71"/>
        <v>6.7979900839059528</v>
      </c>
      <c r="P477">
        <f t="shared" si="72"/>
        <v>8.9457825231606893</v>
      </c>
      <c r="Q477" s="3">
        <f t="shared" si="73"/>
        <v>0.45842924842527472</v>
      </c>
      <c r="R477">
        <f t="shared" si="74"/>
        <v>0.45842924842527472</v>
      </c>
      <c r="S477">
        <f t="shared" si="75"/>
        <v>5</v>
      </c>
      <c r="T477">
        <v>0.96631664334169287</v>
      </c>
    </row>
    <row r="478" spans="1:20">
      <c r="A478">
        <v>466</v>
      </c>
      <c r="B478" t="s">
        <v>681</v>
      </c>
      <c r="C478">
        <v>59300</v>
      </c>
      <c r="D478">
        <v>26500</v>
      </c>
      <c r="E478" s="2">
        <v>19.608747000000001</v>
      </c>
      <c r="F478" s="2">
        <v>0.30876213000000002</v>
      </c>
      <c r="G478" s="3">
        <v>2.3830871999999999</v>
      </c>
      <c r="H478">
        <f t="shared" si="67"/>
        <v>-0.64628737733861641</v>
      </c>
      <c r="I478">
        <f t="shared" si="67"/>
        <v>-0.80988777989923333</v>
      </c>
      <c r="J478">
        <f t="shared" si="67"/>
        <v>0.80455736495313512</v>
      </c>
      <c r="K478">
        <f t="shared" si="67"/>
        <v>-0.42786936021725908</v>
      </c>
      <c r="L478" s="3">
        <f t="shared" si="68"/>
        <v>0.42276221590216284</v>
      </c>
      <c r="M478">
        <f t="shared" si="69"/>
        <v>3.5073779339239253</v>
      </c>
      <c r="N478">
        <f t="shared" si="70"/>
        <v>3.065558673248709</v>
      </c>
      <c r="O478">
        <f t="shared" si="71"/>
        <v>22.989967181921067</v>
      </c>
      <c r="P478">
        <f t="shared" si="72"/>
        <v>1.1021469422703176</v>
      </c>
      <c r="Q478" s="3">
        <f t="shared" si="73"/>
        <v>8.406481664914617</v>
      </c>
      <c r="R478">
        <f t="shared" si="74"/>
        <v>1.1021469422703176</v>
      </c>
      <c r="S478">
        <f t="shared" si="75"/>
        <v>4</v>
      </c>
      <c r="T478">
        <v>-0.64628737733861641</v>
      </c>
    </row>
    <row r="479" spans="1:20">
      <c r="A479">
        <v>467</v>
      </c>
      <c r="B479" t="s">
        <v>683</v>
      </c>
      <c r="C479">
        <v>54200</v>
      </c>
      <c r="D479">
        <v>28200</v>
      </c>
      <c r="E479" s="2">
        <v>20.210163000000001</v>
      </c>
      <c r="F479" s="2">
        <v>0.17366412000000001</v>
      </c>
      <c r="G479" s="3">
        <v>2.3818139999999999</v>
      </c>
      <c r="H479">
        <f t="shared" si="67"/>
        <v>-0.82546560185865081</v>
      </c>
      <c r="I479">
        <f t="shared" si="67"/>
        <v>-0.67755486202203652</v>
      </c>
      <c r="J479">
        <f t="shared" si="67"/>
        <v>0.87271156459393029</v>
      </c>
      <c r="K479">
        <f t="shared" si="67"/>
        <v>-0.47536140886926165</v>
      </c>
      <c r="L479" s="3">
        <f t="shared" si="68"/>
        <v>0.42179360377493824</v>
      </c>
      <c r="M479">
        <f t="shared" si="69"/>
        <v>3.8392927444307356</v>
      </c>
      <c r="N479">
        <f t="shared" si="70"/>
        <v>2.7920173908485753</v>
      </c>
      <c r="O479">
        <f t="shared" si="71"/>
        <v>23.648100796048162</v>
      </c>
      <c r="P479">
        <f t="shared" si="72"/>
        <v>1.1558055414319719</v>
      </c>
      <c r="Q479" s="3">
        <f t="shared" si="73"/>
        <v>8.8008130917381795</v>
      </c>
      <c r="R479">
        <f t="shared" si="74"/>
        <v>1.1558055414319719</v>
      </c>
      <c r="S479">
        <f t="shared" si="75"/>
        <v>4</v>
      </c>
      <c r="T479">
        <v>-0.82546560185865081</v>
      </c>
    </row>
    <row r="480" spans="1:20">
      <c r="A480">
        <v>468</v>
      </c>
      <c r="B480" t="s">
        <v>684</v>
      </c>
      <c r="C480">
        <v>74000</v>
      </c>
      <c r="D480">
        <v>42900</v>
      </c>
      <c r="E480" s="2">
        <v>10.090327</v>
      </c>
      <c r="F480" s="2">
        <v>0.15823213999999999</v>
      </c>
      <c r="G480" s="3">
        <v>2.3815974999999998</v>
      </c>
      <c r="H480">
        <f t="shared" si="67"/>
        <v>-0.12983249489851736</v>
      </c>
      <c r="I480">
        <f t="shared" si="67"/>
        <v>0.46673566315137061</v>
      </c>
      <c r="J480">
        <f t="shared" si="67"/>
        <v>-0.27409750446327086</v>
      </c>
      <c r="K480">
        <f t="shared" si="67"/>
        <v>-0.48078633218942551</v>
      </c>
      <c r="L480" s="3">
        <f t="shared" si="68"/>
        <v>0.42162889711020041</v>
      </c>
      <c r="M480">
        <f t="shared" si="69"/>
        <v>1.13935485889581</v>
      </c>
      <c r="N480">
        <f t="shared" si="70"/>
        <v>5.3842191098403767</v>
      </c>
      <c r="O480">
        <f t="shared" si="71"/>
        <v>13.001365447166712</v>
      </c>
      <c r="P480">
        <f t="shared" si="72"/>
        <v>3.7837586326471393</v>
      </c>
      <c r="Q480" s="3">
        <f t="shared" si="73"/>
        <v>2.0217893022417597</v>
      </c>
      <c r="R480">
        <f t="shared" si="74"/>
        <v>1.13935485889581</v>
      </c>
      <c r="S480">
        <f t="shared" si="75"/>
        <v>1</v>
      </c>
      <c r="T480">
        <v>-0.12983249489851736</v>
      </c>
    </row>
    <row r="481" spans="1:20">
      <c r="A481">
        <v>469</v>
      </c>
      <c r="B481" t="s">
        <v>685</v>
      </c>
      <c r="C481">
        <v>82400</v>
      </c>
      <c r="D481">
        <v>44300</v>
      </c>
      <c r="E481" s="2">
        <v>8.4604911999999999</v>
      </c>
      <c r="F481" s="2">
        <v>0.48076089999999999</v>
      </c>
      <c r="G481" s="3">
        <v>2.3708619999999998</v>
      </c>
      <c r="H481">
        <f t="shared" si="67"/>
        <v>0.16528458078153924</v>
      </c>
      <c r="I481">
        <f t="shared" si="67"/>
        <v>0.57571571316788561</v>
      </c>
      <c r="J481">
        <f t="shared" si="67"/>
        <v>-0.45879520870611618</v>
      </c>
      <c r="K481">
        <f t="shared" si="67"/>
        <v>-0.36740530191673643</v>
      </c>
      <c r="L481" s="3">
        <f t="shared" si="68"/>
        <v>0.4134616527716673</v>
      </c>
      <c r="M481">
        <f t="shared" si="69"/>
        <v>1.1578442488229641</v>
      </c>
      <c r="N481">
        <f t="shared" si="70"/>
        <v>6.6278158211418408</v>
      </c>
      <c r="O481">
        <f t="shared" si="71"/>
        <v>10.877771696568304</v>
      </c>
      <c r="P481">
        <f t="shared" si="72"/>
        <v>4.8462774747787236</v>
      </c>
      <c r="Q481" s="3">
        <f t="shared" si="73"/>
        <v>1.1707612643369893</v>
      </c>
      <c r="R481">
        <f t="shared" si="74"/>
        <v>1.1578442488229641</v>
      </c>
      <c r="S481">
        <f t="shared" si="75"/>
        <v>1</v>
      </c>
      <c r="T481">
        <v>0.16528458078153924</v>
      </c>
    </row>
    <row r="482" spans="1:20">
      <c r="A482">
        <v>470</v>
      </c>
      <c r="B482" t="s">
        <v>686</v>
      </c>
      <c r="C482">
        <v>43300</v>
      </c>
      <c r="D482">
        <v>25800</v>
      </c>
      <c r="E482" s="2">
        <v>24.994206999999999</v>
      </c>
      <c r="F482" s="2">
        <v>0.34456091999999999</v>
      </c>
      <c r="G482" s="3">
        <v>2.3700378</v>
      </c>
      <c r="H482">
        <f t="shared" si="67"/>
        <v>-1.2084151405387242</v>
      </c>
      <c r="I482">
        <f t="shared" si="67"/>
        <v>-0.86437780490749072</v>
      </c>
      <c r="J482">
        <f t="shared" si="67"/>
        <v>1.4148532599700891</v>
      </c>
      <c r="K482">
        <f t="shared" si="67"/>
        <v>-0.41528473460831916</v>
      </c>
      <c r="L482" s="3">
        <f t="shared" si="68"/>
        <v>0.41283462629094281</v>
      </c>
      <c r="M482">
        <f t="shared" si="69"/>
        <v>6.7740721779987361</v>
      </c>
      <c r="N482">
        <f t="shared" si="70"/>
        <v>3.0706142738295528</v>
      </c>
      <c r="O482">
        <f t="shared" si="71"/>
        <v>28.738123210772812</v>
      </c>
      <c r="P482">
        <f t="shared" si="72"/>
        <v>1.9328927074155531</v>
      </c>
      <c r="Q482" s="3">
        <f t="shared" si="73"/>
        <v>12.937260856735474</v>
      </c>
      <c r="R482">
        <f t="shared" si="74"/>
        <v>1.9328927074155531</v>
      </c>
      <c r="S482">
        <f t="shared" si="75"/>
        <v>4</v>
      </c>
      <c r="T482">
        <v>-1.2084151405387242</v>
      </c>
    </row>
    <row r="483" spans="1:20">
      <c r="A483">
        <v>471</v>
      </c>
      <c r="B483" t="s">
        <v>687</v>
      </c>
      <c r="C483">
        <v>82600</v>
      </c>
      <c r="D483">
        <v>36200</v>
      </c>
      <c r="E483" s="2">
        <v>7.6455859999999998</v>
      </c>
      <c r="F483" s="2">
        <v>0.36280495000000001</v>
      </c>
      <c r="G483" s="3">
        <v>2.3633264999999999</v>
      </c>
      <c r="H483">
        <f t="shared" si="67"/>
        <v>0.1723111778215406</v>
      </c>
      <c r="I483">
        <f t="shared" si="67"/>
        <v>-5.4811719070522437E-2</v>
      </c>
      <c r="J483">
        <f t="shared" si="67"/>
        <v>-0.55114262162682681</v>
      </c>
      <c r="K483">
        <f t="shared" si="67"/>
        <v>-0.40887126959600256</v>
      </c>
      <c r="L483" s="3">
        <f t="shared" si="68"/>
        <v>0.40772887183803441</v>
      </c>
      <c r="M483">
        <f t="shared" si="69"/>
        <v>0.56268487345258178</v>
      </c>
      <c r="N483">
        <f t="shared" si="70"/>
        <v>6.6671683941891402</v>
      </c>
      <c r="O483">
        <f t="shared" si="71"/>
        <v>13.111618335086304</v>
      </c>
      <c r="P483">
        <f t="shared" si="72"/>
        <v>3.7210279963964328</v>
      </c>
      <c r="Q483" s="3">
        <f t="shared" si="73"/>
        <v>1.9334946919835341</v>
      </c>
      <c r="R483">
        <f t="shared" si="74"/>
        <v>0.56268487345258178</v>
      </c>
      <c r="S483">
        <f t="shared" si="75"/>
        <v>1</v>
      </c>
      <c r="T483">
        <v>0.1723111778215406</v>
      </c>
    </row>
    <row r="484" spans="1:20">
      <c r="A484">
        <v>472</v>
      </c>
      <c r="B484" t="s">
        <v>688</v>
      </c>
      <c r="C484">
        <v>64400</v>
      </c>
      <c r="D484">
        <v>35800</v>
      </c>
      <c r="E484" s="2">
        <v>15.588654</v>
      </c>
      <c r="F484" s="2">
        <v>0.1813903</v>
      </c>
      <c r="G484" s="3">
        <v>2.3605939999999999</v>
      </c>
      <c r="H484">
        <f t="shared" si="67"/>
        <v>-0.46710915281858206</v>
      </c>
      <c r="I484">
        <f t="shared" si="67"/>
        <v>-8.5948876218098144E-2</v>
      </c>
      <c r="J484">
        <f t="shared" si="67"/>
        <v>0.34898880525973974</v>
      </c>
      <c r="K484">
        <f t="shared" si="67"/>
        <v>-0.47264536503964399</v>
      </c>
      <c r="L484" s="3">
        <f t="shared" si="68"/>
        <v>0.40565006832119382</v>
      </c>
      <c r="M484">
        <f t="shared" si="69"/>
        <v>1.7807696673326514</v>
      </c>
      <c r="N484">
        <f t="shared" si="70"/>
        <v>3.2558125114579375</v>
      </c>
      <c r="O484">
        <f t="shared" si="71"/>
        <v>17.512655298564521</v>
      </c>
      <c r="P484">
        <f t="shared" si="72"/>
        <v>1.6623788244814051</v>
      </c>
      <c r="Q484" s="3">
        <f t="shared" si="73"/>
        <v>4.6651210615669383</v>
      </c>
      <c r="R484">
        <f t="shared" si="74"/>
        <v>1.6623788244814051</v>
      </c>
      <c r="S484">
        <f t="shared" si="75"/>
        <v>4</v>
      </c>
      <c r="T484">
        <v>-0.46710915281858206</v>
      </c>
    </row>
    <row r="485" spans="1:20">
      <c r="A485">
        <v>473</v>
      </c>
      <c r="B485" t="s">
        <v>689</v>
      </c>
      <c r="C485">
        <v>94200</v>
      </c>
      <c r="D485">
        <v>50900</v>
      </c>
      <c r="E485" s="2">
        <v>7.1293144000000002</v>
      </c>
      <c r="F485" s="2">
        <v>1.331933</v>
      </c>
      <c r="G485" s="3">
        <v>2.3605258</v>
      </c>
      <c r="H485">
        <f t="shared" si="67"/>
        <v>0.57985380614161874</v>
      </c>
      <c r="I485">
        <f t="shared" si="67"/>
        <v>1.0894788061028848</v>
      </c>
      <c r="J485">
        <f t="shared" si="67"/>
        <v>-0.60964801173163397</v>
      </c>
      <c r="K485">
        <f t="shared" si="67"/>
        <v>-6.8186188441806711E-2</v>
      </c>
      <c r="L485" s="3">
        <f t="shared" si="68"/>
        <v>0.405598183819877</v>
      </c>
      <c r="M485">
        <f t="shared" si="69"/>
        <v>2.5242727993193417</v>
      </c>
      <c r="N485">
        <f t="shared" si="70"/>
        <v>9.1674968579661513</v>
      </c>
      <c r="O485">
        <f t="shared" si="71"/>
        <v>7.0677937620472946</v>
      </c>
      <c r="P485">
        <f t="shared" si="72"/>
        <v>7.8700383990222811</v>
      </c>
      <c r="Q485" s="3">
        <f t="shared" si="73"/>
        <v>0.46708757611309026</v>
      </c>
      <c r="R485">
        <f t="shared" si="74"/>
        <v>0.46708757611309026</v>
      </c>
      <c r="S485">
        <f t="shared" si="75"/>
        <v>5</v>
      </c>
      <c r="T485">
        <v>0.57985380614161874</v>
      </c>
    </row>
    <row r="486" spans="1:20">
      <c r="A486">
        <v>474</v>
      </c>
      <c r="B486" t="s">
        <v>690</v>
      </c>
      <c r="C486">
        <v>86900</v>
      </c>
      <c r="D486">
        <v>45200</v>
      </c>
      <c r="E486" s="2">
        <v>8.6421031999999993</v>
      </c>
      <c r="F486" s="2">
        <v>0.27439322999999999</v>
      </c>
      <c r="G486" s="3">
        <v>2.3588927000000002</v>
      </c>
      <c r="H486">
        <f t="shared" si="67"/>
        <v>0.32338301418156956</v>
      </c>
      <c r="I486">
        <f t="shared" si="67"/>
        <v>0.64577431674993091</v>
      </c>
      <c r="J486">
        <f t="shared" si="67"/>
        <v>-0.43821441187802374</v>
      </c>
      <c r="K486">
        <f t="shared" si="67"/>
        <v>-0.43995132553203914</v>
      </c>
      <c r="L486" s="3">
        <f t="shared" si="68"/>
        <v>0.40435577063658262</v>
      </c>
      <c r="M486">
        <f t="shared" si="69"/>
        <v>1.3586829665692832</v>
      </c>
      <c r="N486">
        <f t="shared" si="70"/>
        <v>6.9677715292083588</v>
      </c>
      <c r="O486">
        <f t="shared" si="71"/>
        <v>10.604871185516609</v>
      </c>
      <c r="P486">
        <f t="shared" si="72"/>
        <v>5.2793972381748606</v>
      </c>
      <c r="Q486" s="3">
        <f t="shared" si="73"/>
        <v>1.0335250523705677</v>
      </c>
      <c r="R486">
        <f t="shared" si="74"/>
        <v>1.0335250523705677</v>
      </c>
      <c r="S486">
        <f t="shared" si="75"/>
        <v>5</v>
      </c>
      <c r="T486">
        <v>0.32338301418156956</v>
      </c>
    </row>
    <row r="487" spans="1:20">
      <c r="A487">
        <v>475</v>
      </c>
      <c r="B487" t="s">
        <v>691</v>
      </c>
      <c r="C487">
        <v>91600</v>
      </c>
      <c r="D487">
        <v>36700</v>
      </c>
      <c r="E487" s="2">
        <v>8.6101971000000006</v>
      </c>
      <c r="F487" s="2">
        <v>1.4690818999999999</v>
      </c>
      <c r="G487" s="3">
        <v>2.3581915000000002</v>
      </c>
      <c r="H487">
        <f t="shared" si="67"/>
        <v>0.48850804462160125</v>
      </c>
      <c r="I487">
        <f t="shared" si="67"/>
        <v>-1.5890272636052805E-2</v>
      </c>
      <c r="J487">
        <f t="shared" si="67"/>
        <v>-0.44183010336138812</v>
      </c>
      <c r="K487">
        <f t="shared" si="67"/>
        <v>-1.9973174561227502E-2</v>
      </c>
      <c r="L487" s="3">
        <f t="shared" si="68"/>
        <v>0.40382231884298392</v>
      </c>
      <c r="M487">
        <f t="shared" si="69"/>
        <v>0.89844180079477021</v>
      </c>
      <c r="N487">
        <f t="shared" si="70"/>
        <v>7.1567630626665562</v>
      </c>
      <c r="O487">
        <f t="shared" si="71"/>
        <v>10.354401179454767</v>
      </c>
      <c r="P487">
        <f t="shared" si="72"/>
        <v>4.3496249873322581</v>
      </c>
      <c r="Q487" s="3">
        <f t="shared" si="73"/>
        <v>1.4301535789205329</v>
      </c>
      <c r="R487">
        <f t="shared" si="74"/>
        <v>0.89844180079477021</v>
      </c>
      <c r="S487">
        <f t="shared" si="75"/>
        <v>1</v>
      </c>
      <c r="T487">
        <v>0.48850804462160125</v>
      </c>
    </row>
    <row r="488" spans="1:20">
      <c r="A488">
        <v>476</v>
      </c>
      <c r="B488" t="s">
        <v>692</v>
      </c>
      <c r="C488">
        <v>86000</v>
      </c>
      <c r="D488">
        <v>45400</v>
      </c>
      <c r="E488" s="2">
        <v>9.6529255000000003</v>
      </c>
      <c r="F488" s="2">
        <v>3.6004111999999999</v>
      </c>
      <c r="G488" s="3">
        <v>2.3574324</v>
      </c>
      <c r="H488">
        <f t="shared" si="67"/>
        <v>0.29176332750156353</v>
      </c>
      <c r="I488">
        <f t="shared" si="67"/>
        <v>0.66134289532371882</v>
      </c>
      <c r="J488">
        <f t="shared" si="67"/>
        <v>-0.32366510684528804</v>
      </c>
      <c r="K488">
        <f t="shared" si="67"/>
        <v>0.72926950346962249</v>
      </c>
      <c r="L488" s="3">
        <f t="shared" si="68"/>
        <v>0.40324481847715254</v>
      </c>
      <c r="M488">
        <f t="shared" si="69"/>
        <v>2.5024073536807068</v>
      </c>
      <c r="N488">
        <f t="shared" si="70"/>
        <v>7.9852304411790254</v>
      </c>
      <c r="O488">
        <f t="shared" si="71"/>
        <v>6.1532539057509306</v>
      </c>
      <c r="P488">
        <f t="shared" si="72"/>
        <v>6.3596755463032162</v>
      </c>
      <c r="Q488" s="3">
        <f t="shared" si="73"/>
        <v>1.3495406148683367</v>
      </c>
      <c r="R488">
        <f t="shared" si="74"/>
        <v>1.3495406148683367</v>
      </c>
      <c r="S488">
        <f t="shared" si="75"/>
        <v>5</v>
      </c>
      <c r="T488">
        <v>0.29176332750156353</v>
      </c>
    </row>
    <row r="489" spans="1:20">
      <c r="A489">
        <v>477</v>
      </c>
      <c r="B489" t="s">
        <v>694</v>
      </c>
      <c r="C489">
        <v>60800</v>
      </c>
      <c r="D489">
        <v>34500</v>
      </c>
      <c r="E489" s="2">
        <v>15.929385999999999</v>
      </c>
      <c r="F489" s="2">
        <v>0.39503243999999998</v>
      </c>
      <c r="G489" s="3">
        <v>2.3571217</v>
      </c>
      <c r="H489">
        <f t="shared" si="67"/>
        <v>-0.59358789953860636</v>
      </c>
      <c r="I489">
        <f t="shared" si="67"/>
        <v>-0.18714463694771918</v>
      </c>
      <c r="J489">
        <f t="shared" si="67"/>
        <v>0.38760154045801737</v>
      </c>
      <c r="K489">
        <f t="shared" si="67"/>
        <v>-0.3975420907057145</v>
      </c>
      <c r="L489" s="3">
        <f t="shared" si="68"/>
        <v>0.40300844729593305</v>
      </c>
      <c r="M489">
        <f t="shared" si="69"/>
        <v>1.9615607750070412</v>
      </c>
      <c r="N489">
        <f t="shared" si="70"/>
        <v>3.1654456679866287</v>
      </c>
      <c r="O489">
        <f t="shared" si="71"/>
        <v>18.223027895411125</v>
      </c>
      <c r="P489">
        <f t="shared" si="72"/>
        <v>1.4577497689491397</v>
      </c>
      <c r="Q489" s="3">
        <f t="shared" si="73"/>
        <v>5.2278566463338771</v>
      </c>
      <c r="R489">
        <f t="shared" si="74"/>
        <v>1.4577497689491397</v>
      </c>
      <c r="S489">
        <f t="shared" si="75"/>
        <v>4</v>
      </c>
      <c r="T489">
        <v>-0.59358789953860636</v>
      </c>
    </row>
    <row r="490" spans="1:20">
      <c r="A490">
        <v>478</v>
      </c>
      <c r="B490" t="s">
        <v>696</v>
      </c>
      <c r="C490">
        <v>88300</v>
      </c>
      <c r="D490">
        <v>40000</v>
      </c>
      <c r="E490" s="2">
        <v>9.1998719999999992</v>
      </c>
      <c r="F490" s="2">
        <v>0.47171843000000002</v>
      </c>
      <c r="G490" s="3">
        <v>2.3570522999999999</v>
      </c>
      <c r="H490">
        <f t="shared" si="67"/>
        <v>0.37256919346157902</v>
      </c>
      <c r="I490">
        <f t="shared" si="67"/>
        <v>0.24099127383144675</v>
      </c>
      <c r="J490">
        <f t="shared" si="67"/>
        <v>-0.37500643911273862</v>
      </c>
      <c r="K490">
        <f t="shared" si="67"/>
        <v>-0.3705840713536383</v>
      </c>
      <c r="L490" s="3">
        <f t="shared" si="68"/>
        <v>0.40295564987083915</v>
      </c>
      <c r="M490">
        <f t="shared" si="69"/>
        <v>0.90234534375920328</v>
      </c>
      <c r="N490">
        <f t="shared" si="70"/>
        <v>6.5063146006741039</v>
      </c>
      <c r="O490">
        <f t="shared" si="71"/>
        <v>11.410518387413907</v>
      </c>
      <c r="P490">
        <f t="shared" si="72"/>
        <v>4.2518353889193943</v>
      </c>
      <c r="Q490" s="3">
        <f t="shared" si="73"/>
        <v>1.3549194350320066</v>
      </c>
      <c r="R490">
        <f t="shared" si="74"/>
        <v>0.90234534375920328</v>
      </c>
      <c r="S490">
        <f t="shared" si="75"/>
        <v>1</v>
      </c>
      <c r="T490">
        <v>0.37256919346157902</v>
      </c>
    </row>
    <row r="491" spans="1:20">
      <c r="A491">
        <v>479</v>
      </c>
      <c r="B491" t="s">
        <v>697</v>
      </c>
      <c r="C491">
        <v>91300</v>
      </c>
      <c r="D491">
        <v>45800</v>
      </c>
      <c r="E491" s="2">
        <v>7.9483328000000002</v>
      </c>
      <c r="F491" s="2">
        <v>0.76836824000000004</v>
      </c>
      <c r="G491" s="3">
        <v>2.3543154999999998</v>
      </c>
      <c r="H491">
        <f t="shared" si="67"/>
        <v>0.47796814906159923</v>
      </c>
      <c r="I491">
        <f t="shared" si="67"/>
        <v>0.69248005247129452</v>
      </c>
      <c r="J491">
        <f t="shared" si="67"/>
        <v>-0.51683447909684432</v>
      </c>
      <c r="K491">
        <f t="shared" si="67"/>
        <v>-0.2663004685890431</v>
      </c>
      <c r="L491" s="3">
        <f t="shared" si="68"/>
        <v>0.40087357504379822</v>
      </c>
      <c r="M491">
        <f t="shared" si="69"/>
        <v>1.5151501566905718</v>
      </c>
      <c r="N491">
        <f t="shared" si="70"/>
        <v>7.7304049224547953</v>
      </c>
      <c r="O491">
        <f t="shared" si="71"/>
        <v>9.1359706600814459</v>
      </c>
      <c r="P491">
        <f t="shared" si="72"/>
        <v>5.9490960673769173</v>
      </c>
      <c r="Q491" s="3">
        <f t="shared" si="73"/>
        <v>0.67727286399117603</v>
      </c>
      <c r="R491">
        <f t="shared" si="74"/>
        <v>0.67727286399117603</v>
      </c>
      <c r="S491">
        <f t="shared" si="75"/>
        <v>5</v>
      </c>
      <c r="T491">
        <v>0.47796814906159923</v>
      </c>
    </row>
    <row r="492" spans="1:20">
      <c r="A492">
        <v>480</v>
      </c>
      <c r="B492" t="s">
        <v>698</v>
      </c>
      <c r="C492">
        <v>48700</v>
      </c>
      <c r="D492">
        <v>25400</v>
      </c>
      <c r="E492" s="2">
        <v>20.398448999999999</v>
      </c>
      <c r="F492" s="2">
        <v>5.9860259999999998E-2</v>
      </c>
      <c r="G492" s="3">
        <v>2.352951</v>
      </c>
      <c r="H492">
        <f t="shared" si="67"/>
        <v>-1.0186970204586878</v>
      </c>
      <c r="I492">
        <f t="shared" si="67"/>
        <v>-0.89551496205506642</v>
      </c>
      <c r="J492">
        <f t="shared" si="67"/>
        <v>0.89404867839463831</v>
      </c>
      <c r="K492">
        <f t="shared" si="67"/>
        <v>-0.51536776022784703</v>
      </c>
      <c r="L492" s="3">
        <f t="shared" si="68"/>
        <v>0.39983550463255269</v>
      </c>
      <c r="M492">
        <f t="shared" si="69"/>
        <v>4.5044582401352029</v>
      </c>
      <c r="N492">
        <f t="shared" si="70"/>
        <v>3.2461974070896003</v>
      </c>
      <c r="O492">
        <f t="shared" si="71"/>
        <v>26.142544048020493</v>
      </c>
      <c r="P492">
        <f t="shared" si="72"/>
        <v>1.2068703587593923</v>
      </c>
      <c r="Q492" s="3">
        <f t="shared" si="73"/>
        <v>10.295507925846204</v>
      </c>
      <c r="R492">
        <f t="shared" si="74"/>
        <v>1.2068703587593923</v>
      </c>
      <c r="S492">
        <f t="shared" si="75"/>
        <v>4</v>
      </c>
      <c r="T492">
        <v>-1.0186970204586878</v>
      </c>
    </row>
    <row r="493" spans="1:20">
      <c r="A493">
        <v>481</v>
      </c>
      <c r="B493" t="s">
        <v>700</v>
      </c>
      <c r="C493">
        <v>55800</v>
      </c>
      <c r="D493">
        <v>27800</v>
      </c>
      <c r="E493" s="2">
        <v>18.575292999999999</v>
      </c>
      <c r="F493" s="2">
        <v>0.81099467999999997</v>
      </c>
      <c r="G493" s="3">
        <v>2.3498507000000002</v>
      </c>
      <c r="H493">
        <f t="shared" si="67"/>
        <v>-0.76925282553864005</v>
      </c>
      <c r="I493">
        <f t="shared" si="67"/>
        <v>-0.70869201916961222</v>
      </c>
      <c r="J493">
        <f t="shared" si="67"/>
        <v>0.6874433702546594</v>
      </c>
      <c r="K493">
        <f t="shared" si="67"/>
        <v>-0.25131566635293567</v>
      </c>
      <c r="L493" s="3">
        <f t="shared" si="68"/>
        <v>0.39747688997811154</v>
      </c>
      <c r="M493">
        <f t="shared" si="69"/>
        <v>3.1865932958361314</v>
      </c>
      <c r="N493">
        <f t="shared" si="70"/>
        <v>3.1714451811118423</v>
      </c>
      <c r="O493">
        <f t="shared" si="71"/>
        <v>21.754532841245403</v>
      </c>
      <c r="P493">
        <f t="shared" si="72"/>
        <v>1.0569727384396965</v>
      </c>
      <c r="Q493" s="3">
        <f t="shared" si="73"/>
        <v>7.8853437262662078</v>
      </c>
      <c r="R493">
        <f t="shared" si="74"/>
        <v>1.0569727384396965</v>
      </c>
      <c r="S493">
        <f t="shared" si="75"/>
        <v>4</v>
      </c>
      <c r="T493">
        <v>-0.76925282553864005</v>
      </c>
    </row>
    <row r="494" spans="1:20">
      <c r="A494">
        <v>482</v>
      </c>
      <c r="B494" t="s">
        <v>701</v>
      </c>
      <c r="C494">
        <v>81200</v>
      </c>
      <c r="D494">
        <v>30900</v>
      </c>
      <c r="E494" s="2">
        <v>11.972666</v>
      </c>
      <c r="F494" s="2">
        <v>1.4119123</v>
      </c>
      <c r="G494" s="3">
        <v>2.34816</v>
      </c>
      <c r="H494">
        <f t="shared" si="67"/>
        <v>0.12312499854153117</v>
      </c>
      <c r="I494">
        <f t="shared" si="67"/>
        <v>-0.46737905127590051</v>
      </c>
      <c r="J494">
        <f t="shared" si="67"/>
        <v>-6.0785407682249618E-2</v>
      </c>
      <c r="K494">
        <f t="shared" si="67"/>
        <v>-4.0070446346470841E-2</v>
      </c>
      <c r="L494" s="3">
        <f t="shared" si="68"/>
        <v>0.39619065645352869</v>
      </c>
      <c r="M494">
        <f t="shared" si="69"/>
        <v>1.0197100591608428</v>
      </c>
      <c r="N494">
        <f t="shared" si="70"/>
        <v>5.3730623750022755</v>
      </c>
      <c r="O494">
        <f t="shared" si="71"/>
        <v>13.99991396952991</v>
      </c>
      <c r="P494">
        <f t="shared" si="72"/>
        <v>2.4156856975248004</v>
      </c>
      <c r="Q494" s="3">
        <f t="shared" si="73"/>
        <v>3.295348531170359</v>
      </c>
      <c r="R494">
        <f t="shared" si="74"/>
        <v>1.0197100591608428</v>
      </c>
      <c r="S494">
        <f t="shared" si="75"/>
        <v>1</v>
      </c>
      <c r="T494">
        <v>0.12312499854153117</v>
      </c>
    </row>
    <row r="495" spans="1:20">
      <c r="A495">
        <v>483</v>
      </c>
      <c r="B495" t="s">
        <v>702</v>
      </c>
      <c r="C495">
        <v>55700</v>
      </c>
      <c r="D495">
        <v>29000</v>
      </c>
      <c r="E495" s="2">
        <v>19.369475999999999</v>
      </c>
      <c r="F495" s="2">
        <v>0.12135356999999999</v>
      </c>
      <c r="G495" s="3">
        <v>2.3480268</v>
      </c>
      <c r="H495">
        <f t="shared" si="67"/>
        <v>-0.77276612405864065</v>
      </c>
      <c r="I495">
        <f t="shared" si="67"/>
        <v>-0.61528054772688512</v>
      </c>
      <c r="J495">
        <f t="shared" si="67"/>
        <v>0.7774424835694459</v>
      </c>
      <c r="K495">
        <f t="shared" si="67"/>
        <v>-0.49375054121557094</v>
      </c>
      <c r="L495" s="3">
        <f t="shared" si="68"/>
        <v>0.39608932191429969</v>
      </c>
      <c r="M495">
        <f t="shared" si="69"/>
        <v>3.3831426404300911</v>
      </c>
      <c r="N495">
        <f t="shared" si="70"/>
        <v>2.8849713350949342</v>
      </c>
      <c r="O495">
        <f t="shared" si="71"/>
        <v>22.799721248457544</v>
      </c>
      <c r="P495">
        <f t="shared" si="72"/>
        <v>1.0750546672849501</v>
      </c>
      <c r="Q495" s="3">
        <f t="shared" si="73"/>
        <v>8.1070152846722845</v>
      </c>
      <c r="R495">
        <f t="shared" si="74"/>
        <v>1.0750546672849501</v>
      </c>
      <c r="S495">
        <f t="shared" si="75"/>
        <v>4</v>
      </c>
      <c r="T495">
        <v>-0.77276612405864065</v>
      </c>
    </row>
    <row r="496" spans="1:20">
      <c r="A496">
        <v>484</v>
      </c>
      <c r="B496" t="s">
        <v>704</v>
      </c>
      <c r="C496">
        <v>33000</v>
      </c>
      <c r="D496">
        <v>22500</v>
      </c>
      <c r="E496" s="2">
        <v>35.506019999999999</v>
      </c>
      <c r="F496" s="2">
        <v>5.05221E-2</v>
      </c>
      <c r="G496" s="3">
        <v>2.3471000000000002</v>
      </c>
      <c r="H496">
        <f t="shared" si="67"/>
        <v>-1.5702848880987936</v>
      </c>
      <c r="I496">
        <f t="shared" si="67"/>
        <v>-1.1212593513749904</v>
      </c>
      <c r="J496">
        <f t="shared" si="67"/>
        <v>2.6060822957601339</v>
      </c>
      <c r="K496">
        <f t="shared" si="67"/>
        <v>-0.51865047585807866</v>
      </c>
      <c r="L496" s="3">
        <f t="shared" si="68"/>
        <v>0.39538424045065562</v>
      </c>
      <c r="M496">
        <f t="shared" si="69"/>
        <v>14.592821340970644</v>
      </c>
      <c r="N496">
        <f t="shared" si="70"/>
        <v>5.6184935908672049</v>
      </c>
      <c r="O496">
        <f t="shared" si="71"/>
        <v>40.120138803929436</v>
      </c>
      <c r="P496">
        <f t="shared" si="72"/>
        <v>5.8204651554413873</v>
      </c>
      <c r="Q496" s="3">
        <f t="shared" si="73"/>
        <v>22.475598454525592</v>
      </c>
      <c r="R496">
        <f t="shared" si="74"/>
        <v>5.6184935908672049</v>
      </c>
      <c r="S496">
        <f t="shared" si="75"/>
        <v>2</v>
      </c>
      <c r="T496">
        <v>-1.5702848880987936</v>
      </c>
    </row>
    <row r="497" spans="1:20">
      <c r="A497">
        <v>485</v>
      </c>
      <c r="B497" t="s">
        <v>705</v>
      </c>
      <c r="C497">
        <v>93400</v>
      </c>
      <c r="D497">
        <v>45800</v>
      </c>
      <c r="E497" s="2">
        <v>7.1958207999999999</v>
      </c>
      <c r="F497" s="2">
        <v>2.2993100000000002</v>
      </c>
      <c r="G497" s="3">
        <v>2.3464656000000002</v>
      </c>
      <c r="H497">
        <f t="shared" si="67"/>
        <v>0.55174741798161342</v>
      </c>
      <c r="I497">
        <f t="shared" si="67"/>
        <v>0.69248005247129452</v>
      </c>
      <c r="J497">
        <f t="shared" si="67"/>
        <v>-0.602111314232747</v>
      </c>
      <c r="K497">
        <f t="shared" si="67"/>
        <v>0.27188333255874897</v>
      </c>
      <c r="L497" s="3">
        <f t="shared" si="68"/>
        <v>0.39490160808063413</v>
      </c>
      <c r="M497">
        <f t="shared" si="69"/>
        <v>1.9048860190861778</v>
      </c>
      <c r="N497">
        <f t="shared" si="70"/>
        <v>8.7835151224997006</v>
      </c>
      <c r="O497">
        <f t="shared" si="71"/>
        <v>6.5996881334131281</v>
      </c>
      <c r="P497">
        <f t="shared" si="72"/>
        <v>6.7780458444574627</v>
      </c>
      <c r="Q497" s="3">
        <f t="shared" si="73"/>
        <v>0.5047174250228077</v>
      </c>
      <c r="R497">
        <f t="shared" si="74"/>
        <v>0.5047174250228077</v>
      </c>
      <c r="S497">
        <f t="shared" si="75"/>
        <v>5</v>
      </c>
      <c r="T497">
        <v>0.55174741798161342</v>
      </c>
    </row>
    <row r="498" spans="1:20">
      <c r="A498">
        <v>486</v>
      </c>
      <c r="B498" t="s">
        <v>706</v>
      </c>
      <c r="C498">
        <v>98600</v>
      </c>
      <c r="D498">
        <v>42700</v>
      </c>
      <c r="E498" s="2">
        <v>7.119669</v>
      </c>
      <c r="F498" s="2">
        <v>2.6442703999999999</v>
      </c>
      <c r="G498" s="3">
        <v>2.3360896000000002</v>
      </c>
      <c r="H498">
        <f t="shared" si="67"/>
        <v>0.73443894102164842</v>
      </c>
      <c r="I498">
        <f t="shared" si="67"/>
        <v>0.45116708457758276</v>
      </c>
      <c r="J498">
        <f t="shared" si="67"/>
        <v>-0.61074105634171305</v>
      </c>
      <c r="K498">
        <f t="shared" si="67"/>
        <v>0.39314993078483867</v>
      </c>
      <c r="L498" s="3">
        <f t="shared" si="68"/>
        <v>0.38700786049024533</v>
      </c>
      <c r="M498">
        <f t="shared" si="69"/>
        <v>1.9208409826445259</v>
      </c>
      <c r="N498">
        <f t="shared" si="70"/>
        <v>9.270267305743463</v>
      </c>
      <c r="O498">
        <f t="shared" si="71"/>
        <v>6.4260528228793259</v>
      </c>
      <c r="P498">
        <f t="shared" si="72"/>
        <v>6.8018182323054059</v>
      </c>
      <c r="Q498" s="3">
        <f t="shared" si="73"/>
        <v>0.66150871187478089</v>
      </c>
      <c r="R498">
        <f t="shared" si="74"/>
        <v>0.66150871187478089</v>
      </c>
      <c r="S498">
        <f t="shared" si="75"/>
        <v>5</v>
      </c>
      <c r="T498">
        <v>0.73443894102164842</v>
      </c>
    </row>
    <row r="499" spans="1:20">
      <c r="A499">
        <v>487</v>
      </c>
      <c r="B499" t="s">
        <v>707</v>
      </c>
      <c r="C499">
        <v>95300</v>
      </c>
      <c r="D499">
        <v>56800</v>
      </c>
      <c r="E499" s="2">
        <v>4.4593905999999999</v>
      </c>
      <c r="F499" s="2">
        <v>1.4956756</v>
      </c>
      <c r="G499" s="3">
        <v>2.3336964</v>
      </c>
      <c r="H499">
        <f t="shared" si="67"/>
        <v>0.61850008986162619</v>
      </c>
      <c r="I499">
        <f t="shared" si="67"/>
        <v>1.5487518740296264</v>
      </c>
      <c r="J499">
        <f t="shared" si="67"/>
        <v>-0.91221149472994201</v>
      </c>
      <c r="K499">
        <f t="shared" si="67"/>
        <v>-1.0624485455912311E-2</v>
      </c>
      <c r="L499" s="3">
        <f t="shared" si="68"/>
        <v>0.38518718617130543</v>
      </c>
      <c r="M499">
        <f t="shared" si="69"/>
        <v>4.0105158814423474</v>
      </c>
      <c r="N499">
        <f t="shared" si="70"/>
        <v>11.883842619810883</v>
      </c>
      <c r="O499">
        <f t="shared" si="71"/>
        <v>6.0154322932159552</v>
      </c>
      <c r="P499">
        <f t="shared" si="72"/>
        <v>10.749592204412041</v>
      </c>
      <c r="Q499" s="3">
        <f t="shared" si="73"/>
        <v>0.72649439052965081</v>
      </c>
      <c r="R499">
        <f t="shared" si="74"/>
        <v>0.72649439052965081</v>
      </c>
      <c r="S499">
        <f t="shared" si="75"/>
        <v>5</v>
      </c>
      <c r="T499">
        <v>0.61850008986162619</v>
      </c>
    </row>
    <row r="500" spans="1:20">
      <c r="A500">
        <v>488</v>
      </c>
      <c r="B500" t="s">
        <v>708</v>
      </c>
      <c r="C500">
        <v>47600</v>
      </c>
      <c r="D500">
        <v>25200</v>
      </c>
      <c r="E500" s="2">
        <v>24.745939</v>
      </c>
      <c r="F500" s="2">
        <v>0.22781309</v>
      </c>
      <c r="G500" s="3">
        <v>2.3308825</v>
      </c>
      <c r="H500">
        <f t="shared" si="67"/>
        <v>-1.0573433041786953</v>
      </c>
      <c r="I500">
        <f t="shared" si="67"/>
        <v>-0.91108354062885433</v>
      </c>
      <c r="J500">
        <f t="shared" si="67"/>
        <v>1.3867188125386591</v>
      </c>
      <c r="K500">
        <f t="shared" si="67"/>
        <v>-0.45632600251726707</v>
      </c>
      <c r="L500" s="3">
        <f t="shared" si="68"/>
        <v>0.3830464559916027</v>
      </c>
      <c r="M500">
        <f t="shared" si="69"/>
        <v>6.351481692322194</v>
      </c>
      <c r="N500">
        <f t="shared" si="70"/>
        <v>3.1192222844046</v>
      </c>
      <c r="O500">
        <f t="shared" si="71"/>
        <v>28.202115266197286</v>
      </c>
      <c r="P500">
        <f t="shared" si="72"/>
        <v>1.7106094390645989</v>
      </c>
      <c r="Q500" s="3">
        <f t="shared" si="73"/>
        <v>12.404278636169774</v>
      </c>
      <c r="R500">
        <f t="shared" si="74"/>
        <v>1.7106094390645989</v>
      </c>
      <c r="S500">
        <f t="shared" si="75"/>
        <v>4</v>
      </c>
      <c r="T500">
        <v>-1.0573433041786953</v>
      </c>
    </row>
    <row r="501" spans="1:20">
      <c r="A501">
        <v>489</v>
      </c>
      <c r="B501" t="s">
        <v>709</v>
      </c>
      <c r="C501">
        <v>56700</v>
      </c>
      <c r="D501">
        <v>28000</v>
      </c>
      <c r="E501" s="2">
        <v>17.013390000000001</v>
      </c>
      <c r="F501" s="2">
        <v>0.26989138000000001</v>
      </c>
      <c r="G501" s="3">
        <v>2.3259422999999999</v>
      </c>
      <c r="H501">
        <f t="shared" si="67"/>
        <v>-0.73763313885863391</v>
      </c>
      <c r="I501">
        <f t="shared" si="67"/>
        <v>-0.69312344059582442</v>
      </c>
      <c r="J501">
        <f t="shared" si="67"/>
        <v>0.51044400728201378</v>
      </c>
      <c r="K501">
        <f t="shared" si="67"/>
        <v>-0.4415338956914665</v>
      </c>
      <c r="L501" s="3">
        <f t="shared" si="68"/>
        <v>0.3792881009563252</v>
      </c>
      <c r="M501">
        <f t="shared" si="69"/>
        <v>2.6603239347580585</v>
      </c>
      <c r="N501">
        <f t="shared" si="70"/>
        <v>3.4249636065527538</v>
      </c>
      <c r="O501">
        <f t="shared" si="71"/>
        <v>21.893598451726461</v>
      </c>
      <c r="P501">
        <f t="shared" si="72"/>
        <v>0.99760789518799042</v>
      </c>
      <c r="Q501" s="3">
        <f t="shared" si="73"/>
        <v>7.3515000379659918</v>
      </c>
      <c r="R501">
        <f t="shared" si="74"/>
        <v>0.99760789518799042</v>
      </c>
      <c r="S501">
        <f t="shared" si="75"/>
        <v>4</v>
      </c>
      <c r="T501">
        <v>-0.73763313885863391</v>
      </c>
    </row>
    <row r="502" spans="1:20">
      <c r="A502">
        <v>490</v>
      </c>
      <c r="B502" t="s">
        <v>710</v>
      </c>
      <c r="C502">
        <v>66300</v>
      </c>
      <c r="D502">
        <v>29000</v>
      </c>
      <c r="E502" s="2">
        <v>15.505877</v>
      </c>
      <c r="F502" s="2">
        <v>0.28725538</v>
      </c>
      <c r="G502" s="3">
        <v>2.3257319999999999</v>
      </c>
      <c r="H502">
        <f t="shared" si="67"/>
        <v>-0.40035648093856924</v>
      </c>
      <c r="I502">
        <f t="shared" si="67"/>
        <v>-0.61528054772688512</v>
      </c>
      <c r="J502">
        <f t="shared" si="67"/>
        <v>0.33960827633522478</v>
      </c>
      <c r="K502">
        <f t="shared" si="67"/>
        <v>-0.43542979443347335</v>
      </c>
      <c r="L502" s="3">
        <f t="shared" si="68"/>
        <v>0.37912811106443439</v>
      </c>
      <c r="M502">
        <f t="shared" si="69"/>
        <v>1.8310063625734498</v>
      </c>
      <c r="N502">
        <f t="shared" si="70"/>
        <v>3.7679053038220234</v>
      </c>
      <c r="O502">
        <f t="shared" si="71"/>
        <v>19.434001452160956</v>
      </c>
      <c r="P502">
        <f t="shared" si="72"/>
        <v>1.1792929636047988</v>
      </c>
      <c r="Q502" s="3">
        <f t="shared" si="73"/>
        <v>5.7384902035272543</v>
      </c>
      <c r="R502">
        <f t="shared" si="74"/>
        <v>1.1792929636047988</v>
      </c>
      <c r="S502">
        <f t="shared" si="75"/>
        <v>4</v>
      </c>
      <c r="T502">
        <v>-0.40035648093856924</v>
      </c>
    </row>
    <row r="503" spans="1:20">
      <c r="A503">
        <v>491</v>
      </c>
      <c r="B503" t="s">
        <v>711</v>
      </c>
      <c r="C503">
        <v>67000</v>
      </c>
      <c r="D503">
        <v>36000</v>
      </c>
      <c r="E503" s="2">
        <v>12.546828</v>
      </c>
      <c r="F503" s="2">
        <v>0.30741435</v>
      </c>
      <c r="G503" s="3">
        <v>2.3227935</v>
      </c>
      <c r="H503">
        <f t="shared" si="67"/>
        <v>-0.37576339129856451</v>
      </c>
      <c r="I503">
        <f t="shared" si="67"/>
        <v>-7.0380297644310294E-2</v>
      </c>
      <c r="J503">
        <f t="shared" si="67"/>
        <v>4.2802898950648691E-3</v>
      </c>
      <c r="K503">
        <f t="shared" si="67"/>
        <v>-0.4283431557478683</v>
      </c>
      <c r="L503" s="3">
        <f t="shared" si="68"/>
        <v>0.37689258896590344</v>
      </c>
      <c r="M503">
        <f t="shared" si="69"/>
        <v>1.0702430109669678</v>
      </c>
      <c r="N503">
        <f t="shared" si="70"/>
        <v>4.223203100102328</v>
      </c>
      <c r="O503">
        <f t="shared" si="71"/>
        <v>16.028186222492973</v>
      </c>
      <c r="P503">
        <f t="shared" si="72"/>
        <v>1.9810448511336372</v>
      </c>
      <c r="Q503" s="3">
        <f t="shared" si="73"/>
        <v>3.6058757622645894</v>
      </c>
      <c r="R503">
        <f t="shared" si="74"/>
        <v>1.0702430109669678</v>
      </c>
      <c r="S503">
        <f t="shared" si="75"/>
        <v>1</v>
      </c>
      <c r="T503">
        <v>-0.37576339129856451</v>
      </c>
    </row>
    <row r="504" spans="1:20">
      <c r="A504">
        <v>492</v>
      </c>
      <c r="B504" t="s">
        <v>712</v>
      </c>
      <c r="C504">
        <v>57100</v>
      </c>
      <c r="D504">
        <v>35300</v>
      </c>
      <c r="E504" s="2">
        <v>15.262705</v>
      </c>
      <c r="F504" s="2">
        <v>9.8270449999999995E-2</v>
      </c>
      <c r="G504" s="3">
        <v>2.3222326999999998</v>
      </c>
      <c r="H504">
        <f t="shared" si="67"/>
        <v>-0.72357994477863119</v>
      </c>
      <c r="I504">
        <f t="shared" si="67"/>
        <v>-0.12487032265256777</v>
      </c>
      <c r="J504">
        <f t="shared" si="67"/>
        <v>0.31205132235486605</v>
      </c>
      <c r="K504">
        <f t="shared" si="67"/>
        <v>-0.50186512897359947</v>
      </c>
      <c r="L504" s="3">
        <f t="shared" si="68"/>
        <v>0.37646594925419458</v>
      </c>
      <c r="M504">
        <f t="shared" si="69"/>
        <v>1.9723270488292335</v>
      </c>
      <c r="N504">
        <f t="shared" si="70"/>
        <v>3.3487685938391416</v>
      </c>
      <c r="O504">
        <f t="shared" si="71"/>
        <v>18.905926809800349</v>
      </c>
      <c r="P504">
        <f t="shared" si="72"/>
        <v>1.5167033899353344</v>
      </c>
      <c r="Q504" s="3">
        <f t="shared" si="73"/>
        <v>5.3664741024677829</v>
      </c>
      <c r="R504">
        <f t="shared" si="74"/>
        <v>1.5167033899353344</v>
      </c>
      <c r="S504">
        <f t="shared" si="75"/>
        <v>4</v>
      </c>
      <c r="T504">
        <v>-0.72357994477863119</v>
      </c>
    </row>
    <row r="505" spans="1:20">
      <c r="A505">
        <v>493</v>
      </c>
      <c r="B505" t="s">
        <v>714</v>
      </c>
      <c r="C505">
        <v>89800</v>
      </c>
      <c r="D505">
        <v>50900</v>
      </c>
      <c r="E505" s="2">
        <v>5.6845350000000003</v>
      </c>
      <c r="F505" s="2">
        <v>2.797339</v>
      </c>
      <c r="G505" s="3">
        <v>2.3206859</v>
      </c>
      <c r="H505">
        <f t="shared" si="67"/>
        <v>0.42526867126158913</v>
      </c>
      <c r="I505">
        <f t="shared" si="67"/>
        <v>1.0894788061028848</v>
      </c>
      <c r="J505">
        <f t="shared" si="67"/>
        <v>-0.77337458978161633</v>
      </c>
      <c r="K505">
        <f t="shared" si="67"/>
        <v>0.44695931997046712</v>
      </c>
      <c r="L505" s="3">
        <f t="shared" si="68"/>
        <v>0.37528919050585108</v>
      </c>
      <c r="M505">
        <f t="shared" si="69"/>
        <v>2.8492787101619457</v>
      </c>
      <c r="N505">
        <f t="shared" si="70"/>
        <v>10.235319683807028</v>
      </c>
      <c r="O505">
        <f t="shared" si="71"/>
        <v>5.3460483525798965</v>
      </c>
      <c r="P505">
        <f t="shared" si="72"/>
        <v>8.4954458259678312</v>
      </c>
      <c r="Q505" s="3">
        <f t="shared" si="73"/>
        <v>0.58635507525475994</v>
      </c>
      <c r="R505">
        <f t="shared" si="74"/>
        <v>0.58635507525475994</v>
      </c>
      <c r="S505">
        <f t="shared" si="75"/>
        <v>5</v>
      </c>
      <c r="T505">
        <v>0.42526867126158913</v>
      </c>
    </row>
    <row r="506" spans="1:20">
      <c r="A506">
        <v>494</v>
      </c>
      <c r="B506" t="s">
        <v>715</v>
      </c>
      <c r="C506">
        <v>51100</v>
      </c>
      <c r="D506">
        <v>28500</v>
      </c>
      <c r="E506" s="2">
        <v>20.428453000000001</v>
      </c>
      <c r="F506" s="2">
        <v>0.23581036999999999</v>
      </c>
      <c r="G506" s="3">
        <v>2.3203282000000001</v>
      </c>
      <c r="H506">
        <f t="shared" si="67"/>
        <v>-0.93437785597867162</v>
      </c>
      <c r="I506">
        <f t="shared" si="67"/>
        <v>-0.65420199416135472</v>
      </c>
      <c r="J506">
        <f t="shared" si="67"/>
        <v>0.89744881840757862</v>
      </c>
      <c r="K506">
        <f t="shared" si="67"/>
        <v>-0.45351465680726227</v>
      </c>
      <c r="L506" s="3">
        <f t="shared" si="68"/>
        <v>0.37501706314337213</v>
      </c>
      <c r="M506">
        <f t="shared" si="69"/>
        <v>4.0131437013628988</v>
      </c>
      <c r="N506">
        <f t="shared" si="70"/>
        <v>2.9034487314062285</v>
      </c>
      <c r="O506">
        <f t="shared" si="71"/>
        <v>24.047774306673563</v>
      </c>
      <c r="P506">
        <f t="shared" si="72"/>
        <v>1.1162701062737721</v>
      </c>
      <c r="Q506" s="3">
        <f t="shared" si="73"/>
        <v>9.1056213317262849</v>
      </c>
      <c r="R506">
        <f t="shared" si="74"/>
        <v>1.1162701062737721</v>
      </c>
      <c r="S506">
        <f t="shared" si="75"/>
        <v>4</v>
      </c>
      <c r="T506">
        <v>-0.93437785597867162</v>
      </c>
    </row>
    <row r="507" spans="1:20">
      <c r="A507">
        <v>495</v>
      </c>
      <c r="B507" t="s">
        <v>717</v>
      </c>
      <c r="C507">
        <v>140400</v>
      </c>
      <c r="D507">
        <v>55600</v>
      </c>
      <c r="E507" s="2">
        <v>4.0804567</v>
      </c>
      <c r="F507" s="2">
        <v>7.2175579000000001</v>
      </c>
      <c r="G507" s="3">
        <v>2.3058068999999999</v>
      </c>
      <c r="H507">
        <f t="shared" si="67"/>
        <v>2.2029977223819301</v>
      </c>
      <c r="I507">
        <f t="shared" si="67"/>
        <v>1.4553404025868992</v>
      </c>
      <c r="J507">
        <f t="shared" si="67"/>
        <v>-0.95515337966693248</v>
      </c>
      <c r="K507">
        <f t="shared" si="67"/>
        <v>2.0008330672691965</v>
      </c>
      <c r="L507" s="3">
        <f t="shared" si="68"/>
        <v>0.36396969644287919</v>
      </c>
      <c r="M507">
        <f t="shared" si="69"/>
        <v>13.446345661782438</v>
      </c>
      <c r="N507">
        <f t="shared" si="70"/>
        <v>24.64184662935115</v>
      </c>
      <c r="O507">
        <f t="shared" si="71"/>
        <v>0.54041439471921193</v>
      </c>
      <c r="P507">
        <f t="shared" si="72"/>
        <v>22.841155544734178</v>
      </c>
      <c r="Q507" s="3">
        <f t="shared" si="73"/>
        <v>6.2918580839145655</v>
      </c>
      <c r="R507">
        <f t="shared" si="74"/>
        <v>0.54041439471921193</v>
      </c>
      <c r="S507">
        <f t="shared" si="75"/>
        <v>3</v>
      </c>
      <c r="T507">
        <v>2.2029977223819301</v>
      </c>
    </row>
    <row r="508" spans="1:20">
      <c r="A508">
        <v>496</v>
      </c>
      <c r="B508" t="s">
        <v>718</v>
      </c>
      <c r="C508">
        <v>139300</v>
      </c>
      <c r="D508">
        <v>61200</v>
      </c>
      <c r="E508" s="2">
        <v>4.9255176000000001</v>
      </c>
      <c r="F508" s="2">
        <v>12.273797</v>
      </c>
      <c r="G508" s="3">
        <v>2.3036604000000001</v>
      </c>
      <c r="H508">
        <f t="shared" si="67"/>
        <v>2.1643514386619227</v>
      </c>
      <c r="I508">
        <f t="shared" si="67"/>
        <v>1.891260602652959</v>
      </c>
      <c r="J508">
        <f t="shared" si="67"/>
        <v>-0.85938863565076051</v>
      </c>
      <c r="K508">
        <f t="shared" si="67"/>
        <v>3.7782919160957458</v>
      </c>
      <c r="L508" s="3">
        <f t="shared" si="68"/>
        <v>0.36233670403706109</v>
      </c>
      <c r="M508">
        <f t="shared" si="69"/>
        <v>26.239469799521466</v>
      </c>
      <c r="N508">
        <f t="shared" si="70"/>
        <v>37.423194151870135</v>
      </c>
      <c r="O508">
        <f t="shared" si="71"/>
        <v>2.9843495537685114</v>
      </c>
      <c r="P508">
        <f t="shared" si="72"/>
        <v>36.254152473125231</v>
      </c>
      <c r="Q508" s="3">
        <f t="shared" si="73"/>
        <v>16.880322443568662</v>
      </c>
      <c r="R508">
        <f t="shared" si="74"/>
        <v>2.9843495537685114</v>
      </c>
      <c r="S508">
        <f t="shared" si="75"/>
        <v>3</v>
      </c>
      <c r="T508">
        <v>2.1643514386619227</v>
      </c>
    </row>
    <row r="509" spans="1:20">
      <c r="A509">
        <v>497</v>
      </c>
      <c r="B509" t="s">
        <v>719</v>
      </c>
      <c r="C509">
        <v>78600</v>
      </c>
      <c r="D509">
        <v>33400</v>
      </c>
      <c r="E509" s="2">
        <v>9.9666938999999992</v>
      </c>
      <c r="F509" s="2">
        <v>0.64659840000000002</v>
      </c>
      <c r="G509" s="3">
        <v>2.3036335000000001</v>
      </c>
      <c r="H509">
        <f t="shared" si="67"/>
        <v>3.177923702151364E-2</v>
      </c>
      <c r="I509">
        <f t="shared" si="67"/>
        <v>-0.27277181910355236</v>
      </c>
      <c r="J509">
        <f t="shared" si="67"/>
        <v>-0.28810796474302802</v>
      </c>
      <c r="K509">
        <f t="shared" si="67"/>
        <v>-0.30910716252647835</v>
      </c>
      <c r="L509" s="3">
        <f t="shared" si="68"/>
        <v>0.36231623932906371</v>
      </c>
      <c r="M509">
        <f t="shared" si="69"/>
        <v>0.58549644690680047</v>
      </c>
      <c r="N509">
        <f t="shared" si="70"/>
        <v>5.71653193174342</v>
      </c>
      <c r="O509">
        <f t="shared" si="71"/>
        <v>14.259609906334619</v>
      </c>
      <c r="P509">
        <f t="shared" si="72"/>
        <v>2.5955923783734951</v>
      </c>
      <c r="Q509" s="3">
        <f t="shared" si="73"/>
        <v>2.7034293689604203</v>
      </c>
      <c r="R509">
        <f t="shared" si="74"/>
        <v>0.58549644690680047</v>
      </c>
      <c r="S509">
        <f t="shared" si="75"/>
        <v>1</v>
      </c>
      <c r="T509">
        <v>3.177923702151364E-2</v>
      </c>
    </row>
    <row r="510" spans="1:20">
      <c r="A510">
        <v>498</v>
      </c>
      <c r="B510" t="s">
        <v>720</v>
      </c>
      <c r="C510">
        <v>45900</v>
      </c>
      <c r="D510">
        <v>25100</v>
      </c>
      <c r="E510" s="2">
        <v>26.211666000000001</v>
      </c>
      <c r="F510" s="2">
        <v>7.3561319999999999E-2</v>
      </c>
      <c r="G510" s="3">
        <v>2.3021302000000001</v>
      </c>
      <c r="H510">
        <f t="shared" si="67"/>
        <v>-1.1170693790187067</v>
      </c>
      <c r="I510">
        <f t="shared" si="67"/>
        <v>-0.91886782991574822</v>
      </c>
      <c r="J510">
        <f t="shared" si="67"/>
        <v>1.5528192331741324</v>
      </c>
      <c r="K510">
        <f t="shared" si="67"/>
        <v>-0.51055132060668607</v>
      </c>
      <c r="L510" s="3">
        <f t="shared" si="68"/>
        <v>0.36117257406763043</v>
      </c>
      <c r="M510">
        <f t="shared" si="69"/>
        <v>7.1935796823220475</v>
      </c>
      <c r="N510">
        <f t="shared" si="70"/>
        <v>3.272678486668791</v>
      </c>
      <c r="O510">
        <f t="shared" si="71"/>
        <v>29.66437398918211</v>
      </c>
      <c r="P510">
        <f t="shared" si="72"/>
        <v>2.0044565795915643</v>
      </c>
      <c r="Q510" s="3">
        <f t="shared" si="73"/>
        <v>13.476230843624874</v>
      </c>
      <c r="R510">
        <f t="shared" si="74"/>
        <v>2.0044565795915643</v>
      </c>
      <c r="S510">
        <f t="shared" si="75"/>
        <v>4</v>
      </c>
      <c r="T510">
        <v>-1.1170693790187067</v>
      </c>
    </row>
    <row r="511" spans="1:20">
      <c r="A511">
        <v>499</v>
      </c>
      <c r="B511" t="s">
        <v>721</v>
      </c>
      <c r="C511">
        <v>75500</v>
      </c>
      <c r="D511">
        <v>38600</v>
      </c>
      <c r="E511" s="2">
        <v>10.306915</v>
      </c>
      <c r="F511" s="2">
        <v>0.10593420000000001</v>
      </c>
      <c r="G511" s="3">
        <v>2.3021029999999998</v>
      </c>
      <c r="H511">
        <f t="shared" si="67"/>
        <v>-7.7133017098507242E-2</v>
      </c>
      <c r="I511">
        <f t="shared" si="67"/>
        <v>0.1320112238149318</v>
      </c>
      <c r="J511">
        <f t="shared" si="67"/>
        <v>-0.24955312620961526</v>
      </c>
      <c r="K511">
        <f t="shared" si="67"/>
        <v>-0.49917103164487647</v>
      </c>
      <c r="L511" s="3">
        <f t="shared" si="68"/>
        <v>0.36115188112868851</v>
      </c>
      <c r="M511">
        <f t="shared" si="69"/>
        <v>0.74762817537377158</v>
      </c>
      <c r="N511">
        <f t="shared" si="70"/>
        <v>5.3499026299894146</v>
      </c>
      <c r="O511">
        <f t="shared" si="71"/>
        <v>14.016835601611273</v>
      </c>
      <c r="P511">
        <f t="shared" si="72"/>
        <v>2.9538510971591636</v>
      </c>
      <c r="Q511" s="3">
        <f t="shared" si="73"/>
        <v>2.3185741423156143</v>
      </c>
      <c r="R511">
        <f t="shared" si="74"/>
        <v>0.74762817537377158</v>
      </c>
      <c r="S511">
        <f t="shared" si="75"/>
        <v>1</v>
      </c>
      <c r="T511">
        <v>-7.7133017098507242E-2</v>
      </c>
    </row>
    <row r="512" spans="1:20">
      <c r="A512">
        <v>500</v>
      </c>
      <c r="B512" t="s">
        <v>722</v>
      </c>
      <c r="C512">
        <v>164600</v>
      </c>
      <c r="D512">
        <v>60300</v>
      </c>
      <c r="E512" s="2">
        <v>3.8505598999999999</v>
      </c>
      <c r="F512" s="2">
        <v>12.935546</v>
      </c>
      <c r="G512" s="3">
        <v>2.3019335000000001</v>
      </c>
      <c r="H512">
        <f t="shared" si="67"/>
        <v>3.0532159642220931</v>
      </c>
      <c r="I512">
        <f t="shared" si="67"/>
        <v>1.8212019990709138</v>
      </c>
      <c r="J512">
        <f t="shared" si="67"/>
        <v>-0.98120594960850349</v>
      </c>
      <c r="K512">
        <f t="shared" si="67"/>
        <v>4.0109216617405119</v>
      </c>
      <c r="L512" s="3">
        <f t="shared" si="68"/>
        <v>0.36102293064521046</v>
      </c>
      <c r="M512">
        <f t="shared" si="69"/>
        <v>32.619172391684153</v>
      </c>
      <c r="N512">
        <f t="shared" si="70"/>
        <v>45.728309240604645</v>
      </c>
      <c r="O512">
        <f t="shared" si="71"/>
        <v>5.3802401339608164</v>
      </c>
      <c r="P512">
        <f t="shared" si="72"/>
        <v>44.163183935296537</v>
      </c>
      <c r="Q512" s="3">
        <f t="shared" si="73"/>
        <v>21.766847137866264</v>
      </c>
      <c r="R512">
        <f t="shared" si="74"/>
        <v>5.3802401339608164</v>
      </c>
      <c r="S512">
        <f t="shared" si="75"/>
        <v>3</v>
      </c>
      <c r="T512">
        <v>3.0532159642220931</v>
      </c>
    </row>
    <row r="513" spans="1:20">
      <c r="A513">
        <v>501</v>
      </c>
      <c r="B513" t="s">
        <v>723</v>
      </c>
      <c r="C513">
        <v>78400</v>
      </c>
      <c r="D513">
        <v>39700</v>
      </c>
      <c r="E513" s="2">
        <v>9.5024853</v>
      </c>
      <c r="F513" s="2">
        <v>0.79724585999999997</v>
      </c>
      <c r="G513" s="3">
        <v>2.3016703000000001</v>
      </c>
      <c r="H513">
        <f t="shared" si="67"/>
        <v>2.4752639981512295E-2</v>
      </c>
      <c r="I513">
        <f t="shared" si="67"/>
        <v>0.21763840597076498</v>
      </c>
      <c r="J513">
        <f t="shared" si="67"/>
        <v>-0.34071342518866626</v>
      </c>
      <c r="K513">
        <f t="shared" si="67"/>
        <v>-0.25614889541639579</v>
      </c>
      <c r="L513" s="3">
        <f t="shared" si="68"/>
        <v>0.36082269603015737</v>
      </c>
      <c r="M513">
        <f t="shared" si="69"/>
        <v>0.70496866961139415</v>
      </c>
      <c r="N513">
        <f t="shared" si="70"/>
        <v>5.8815620923991361</v>
      </c>
      <c r="O513">
        <f t="shared" si="71"/>
        <v>12.016193939201056</v>
      </c>
      <c r="P513">
        <f t="shared" si="72"/>
        <v>3.4473607070169976</v>
      </c>
      <c r="Q513" s="3">
        <f t="shared" si="73"/>
        <v>1.7032490951187096</v>
      </c>
      <c r="R513">
        <f t="shared" si="74"/>
        <v>0.70496866961139415</v>
      </c>
      <c r="S513">
        <f t="shared" si="75"/>
        <v>1</v>
      </c>
      <c r="T513">
        <v>2.4752639981512295E-2</v>
      </c>
    </row>
    <row r="514" spans="1:20">
      <c r="A514">
        <v>502</v>
      </c>
      <c r="B514" t="s">
        <v>725</v>
      </c>
      <c r="C514">
        <v>38600</v>
      </c>
      <c r="D514">
        <v>26500</v>
      </c>
      <c r="E514" s="2">
        <v>27.863061999999999</v>
      </c>
      <c r="F514" s="2">
        <v>2.0889609999999999E-2</v>
      </c>
      <c r="G514" s="3">
        <v>2.3012543000000001</v>
      </c>
      <c r="H514">
        <f t="shared" si="67"/>
        <v>-1.3735401709787558</v>
      </c>
      <c r="I514">
        <f t="shared" si="67"/>
        <v>-0.80988777989923333</v>
      </c>
      <c r="J514">
        <f t="shared" si="67"/>
        <v>1.7399602016053188</v>
      </c>
      <c r="K514">
        <f t="shared" si="67"/>
        <v>-0.52906741432193893</v>
      </c>
      <c r="L514" s="3">
        <f t="shared" si="68"/>
        <v>0.3605062157875204</v>
      </c>
      <c r="M514">
        <f t="shared" si="69"/>
        <v>8.5566518085876044</v>
      </c>
      <c r="N514">
        <f t="shared" si="70"/>
        <v>3.4462369765772864</v>
      </c>
      <c r="O514">
        <f t="shared" si="71"/>
        <v>31.648686007100384</v>
      </c>
      <c r="P514">
        <f t="shared" si="72"/>
        <v>2.6515691842938991</v>
      </c>
      <c r="Q514" s="3">
        <f t="shared" si="73"/>
        <v>15.103456171771644</v>
      </c>
      <c r="R514">
        <f t="shared" si="74"/>
        <v>2.6515691842938991</v>
      </c>
      <c r="S514">
        <f t="shared" si="75"/>
        <v>4</v>
      </c>
      <c r="T514">
        <v>-1.3735401709787558</v>
      </c>
    </row>
    <row r="515" spans="1:20">
      <c r="A515">
        <v>503</v>
      </c>
      <c r="B515" t="s">
        <v>726</v>
      </c>
      <c r="C515">
        <v>60900</v>
      </c>
      <c r="D515">
        <v>23800</v>
      </c>
      <c r="E515" s="2">
        <v>14.344189999999999</v>
      </c>
      <c r="F515" s="2">
        <v>0.12213669000000001</v>
      </c>
      <c r="G515" s="3">
        <v>2.2992210000000002</v>
      </c>
      <c r="H515">
        <f t="shared" si="67"/>
        <v>-0.59007460101860565</v>
      </c>
      <c r="I515">
        <f t="shared" si="67"/>
        <v>-1.0200635906453692</v>
      </c>
      <c r="J515">
        <f t="shared" si="67"/>
        <v>0.2079625473920034</v>
      </c>
      <c r="K515">
        <f t="shared" si="67"/>
        <v>-0.49347524498329953</v>
      </c>
      <c r="L515" s="3">
        <f t="shared" si="68"/>
        <v>0.35895934252465062</v>
      </c>
      <c r="M515">
        <f t="shared" si="69"/>
        <v>2.2679459384397957</v>
      </c>
      <c r="N515">
        <f t="shared" si="70"/>
        <v>4.6807084210975827</v>
      </c>
      <c r="O515">
        <f t="shared" si="71"/>
        <v>22.485721950205274</v>
      </c>
      <c r="P515">
        <f t="shared" si="72"/>
        <v>1.1724760635633296</v>
      </c>
      <c r="Q515" s="3">
        <f t="shared" si="73"/>
        <v>7.3557897840374444</v>
      </c>
      <c r="R515">
        <f t="shared" si="74"/>
        <v>1.1724760635633296</v>
      </c>
      <c r="S515">
        <f t="shared" si="75"/>
        <v>4</v>
      </c>
      <c r="T515">
        <v>-0.59007460101860565</v>
      </c>
    </row>
    <row r="516" spans="1:20">
      <c r="A516">
        <v>504</v>
      </c>
      <c r="B516" t="s">
        <v>728</v>
      </c>
      <c r="C516">
        <v>80100</v>
      </c>
      <c r="D516">
        <v>36000</v>
      </c>
      <c r="E516" s="2">
        <v>10.617213</v>
      </c>
      <c r="F516" s="2">
        <v>0.62620288000000002</v>
      </c>
      <c r="G516" s="3">
        <v>2.2971351000000002</v>
      </c>
      <c r="H516">
        <f t="shared" si="67"/>
        <v>8.4478714821523748E-2</v>
      </c>
      <c r="I516">
        <f t="shared" si="67"/>
        <v>-7.0380297644310294E-2</v>
      </c>
      <c r="J516">
        <f t="shared" si="67"/>
        <v>-0.21438925986728413</v>
      </c>
      <c r="K516">
        <f t="shared" si="67"/>
        <v>-0.31627695746367168</v>
      </c>
      <c r="L516" s="3">
        <f t="shared" si="68"/>
        <v>0.3573724527695627</v>
      </c>
      <c r="M516">
        <f t="shared" si="69"/>
        <v>0.65460029924236818</v>
      </c>
      <c r="N516">
        <f t="shared" si="70"/>
        <v>5.5056210296547938</v>
      </c>
      <c r="O516">
        <f t="shared" si="71"/>
        <v>13.361662635098877</v>
      </c>
      <c r="P516">
        <f t="shared" si="72"/>
        <v>2.7894076289951864</v>
      </c>
      <c r="Q516" s="3">
        <f t="shared" si="73"/>
        <v>2.2851753275737567</v>
      </c>
      <c r="R516">
        <f t="shared" si="74"/>
        <v>0.65460029924236818</v>
      </c>
      <c r="S516">
        <f t="shared" si="75"/>
        <v>1</v>
      </c>
      <c r="T516">
        <v>8.4478714821523748E-2</v>
      </c>
    </row>
    <row r="517" spans="1:20">
      <c r="A517">
        <v>505</v>
      </c>
      <c r="B517" t="s">
        <v>729</v>
      </c>
      <c r="C517">
        <v>81700</v>
      </c>
      <c r="D517">
        <v>43400</v>
      </c>
      <c r="E517" s="2">
        <v>9.6550168999999997</v>
      </c>
      <c r="F517" s="2">
        <v>0.67429446999999998</v>
      </c>
      <c r="G517" s="3">
        <v>2.2967624999999998</v>
      </c>
      <c r="H517">
        <f t="shared" si="67"/>
        <v>0.14069149114153454</v>
      </c>
      <c r="I517">
        <f t="shared" si="67"/>
        <v>0.5056571095858402</v>
      </c>
      <c r="J517">
        <f t="shared" si="67"/>
        <v>-0.32342810335165179</v>
      </c>
      <c r="K517">
        <f t="shared" si="67"/>
        <v>-0.29937094876648834</v>
      </c>
      <c r="L517" s="3">
        <f t="shared" si="68"/>
        <v>0.35708898993685434</v>
      </c>
      <c r="M517">
        <f t="shared" si="69"/>
        <v>1.0457469784308555</v>
      </c>
      <c r="N517">
        <f t="shared" si="70"/>
        <v>6.2176105758363924</v>
      </c>
      <c r="O517">
        <f t="shared" si="71"/>
        <v>10.946423186015169</v>
      </c>
      <c r="P517">
        <f t="shared" si="72"/>
        <v>4.2442535123568756</v>
      </c>
      <c r="Q517" s="3">
        <f t="shared" si="73"/>
        <v>1.2727098418119103</v>
      </c>
      <c r="R517">
        <f t="shared" si="74"/>
        <v>1.0457469784308555</v>
      </c>
      <c r="S517">
        <f t="shared" si="75"/>
        <v>1</v>
      </c>
      <c r="T517">
        <v>0.14069149114153454</v>
      </c>
    </row>
    <row r="518" spans="1:20">
      <c r="A518">
        <v>506</v>
      </c>
      <c r="B518" t="s">
        <v>730</v>
      </c>
      <c r="C518">
        <v>78700</v>
      </c>
      <c r="D518">
        <v>39800</v>
      </c>
      <c r="E518" s="2">
        <v>8.9604958999999997</v>
      </c>
      <c r="F518" s="2">
        <v>0.66753273999999996</v>
      </c>
      <c r="G518" s="3">
        <v>2.2898765000000001</v>
      </c>
      <c r="H518">
        <f t="shared" si="67"/>
        <v>3.5292535541514319E-2</v>
      </c>
      <c r="I518">
        <f t="shared" si="67"/>
        <v>0.2254226952576589</v>
      </c>
      <c r="J518">
        <f t="shared" si="67"/>
        <v>-0.40213323073224139</v>
      </c>
      <c r="K518">
        <f t="shared" si="67"/>
        <v>-0.30174795202606047</v>
      </c>
      <c r="L518" s="3">
        <f t="shared" si="68"/>
        <v>0.35185032899743496</v>
      </c>
      <c r="M518">
        <f t="shared" si="69"/>
        <v>0.66009006016262817</v>
      </c>
      <c r="N518">
        <f t="shared" si="70"/>
        <v>6.1240214772090162</v>
      </c>
      <c r="O518">
        <f t="shared" si="71"/>
        <v>12.096224753756854</v>
      </c>
      <c r="P518">
        <f t="shared" si="72"/>
        <v>3.5696148004400805</v>
      </c>
      <c r="Q518" s="3">
        <f t="shared" si="73"/>
        <v>1.6364859325903727</v>
      </c>
      <c r="R518">
        <f t="shared" si="74"/>
        <v>0.66009006016262817</v>
      </c>
      <c r="S518">
        <f t="shared" si="75"/>
        <v>1</v>
      </c>
      <c r="T518">
        <v>3.5292535541514319E-2</v>
      </c>
    </row>
    <row r="519" spans="1:20">
      <c r="A519">
        <v>507</v>
      </c>
      <c r="B519" t="s">
        <v>731</v>
      </c>
      <c r="C519">
        <v>49100</v>
      </c>
      <c r="D519">
        <v>26700</v>
      </c>
      <c r="E519" s="2">
        <v>24.656441000000001</v>
      </c>
      <c r="F519" s="2">
        <v>0.40111268</v>
      </c>
      <c r="G519" s="3">
        <v>2.2898407000000001</v>
      </c>
      <c r="H519">
        <f t="shared" si="67"/>
        <v>-1.0046438263786852</v>
      </c>
      <c r="I519">
        <f t="shared" si="67"/>
        <v>-0.79431920132544542</v>
      </c>
      <c r="J519">
        <f t="shared" si="67"/>
        <v>1.376576640465665</v>
      </c>
      <c r="K519">
        <f t="shared" si="67"/>
        <v>-0.39540465689824505</v>
      </c>
      <c r="L519" s="3">
        <f t="shared" si="68"/>
        <v>0.35182309343809265</v>
      </c>
      <c r="M519">
        <f t="shared" si="69"/>
        <v>5.9915903375486588</v>
      </c>
      <c r="N519">
        <f t="shared" si="70"/>
        <v>2.9902301331929282</v>
      </c>
      <c r="O519">
        <f t="shared" si="71"/>
        <v>26.883825366399822</v>
      </c>
      <c r="P519">
        <f t="shared" si="72"/>
        <v>1.5864658664740046</v>
      </c>
      <c r="Q519" s="3">
        <f t="shared" si="73"/>
        <v>11.664744690120544</v>
      </c>
      <c r="R519">
        <f t="shared" si="74"/>
        <v>1.5864658664740046</v>
      </c>
      <c r="S519">
        <f t="shared" si="75"/>
        <v>4</v>
      </c>
      <c r="T519">
        <v>-1.0046438263786852</v>
      </c>
    </row>
    <row r="520" spans="1:20">
      <c r="A520">
        <v>508</v>
      </c>
      <c r="B520" t="s">
        <v>733</v>
      </c>
      <c r="C520">
        <v>66100</v>
      </c>
      <c r="D520">
        <v>37100</v>
      </c>
      <c r="E520" s="2">
        <v>11.157076</v>
      </c>
      <c r="F520" s="2">
        <v>0.12176576</v>
      </c>
      <c r="G520" s="3">
        <v>2.2882435000000001</v>
      </c>
      <c r="H520">
        <f t="shared" si="67"/>
        <v>-0.4073830779785706</v>
      </c>
      <c r="I520">
        <f t="shared" si="67"/>
        <v>1.5246884511522901E-2</v>
      </c>
      <c r="J520">
        <f t="shared" si="67"/>
        <v>-0.15321042411852021</v>
      </c>
      <c r="K520">
        <f t="shared" si="67"/>
        <v>-0.49360564087592962</v>
      </c>
      <c r="L520" s="3">
        <f t="shared" si="68"/>
        <v>0.35060799189112185</v>
      </c>
      <c r="M520">
        <f t="shared" si="69"/>
        <v>0.91768669993374996</v>
      </c>
      <c r="N520">
        <f t="shared" si="70"/>
        <v>4.7273093582044652</v>
      </c>
      <c r="O520">
        <f t="shared" si="71"/>
        <v>15.868692666866091</v>
      </c>
      <c r="P520">
        <f t="shared" si="72"/>
        <v>2.2637235751176896</v>
      </c>
      <c r="Q520" s="3">
        <f t="shared" si="73"/>
        <v>3.3091993318510222</v>
      </c>
      <c r="R520">
        <f t="shared" si="74"/>
        <v>0.91768669993374996</v>
      </c>
      <c r="S520">
        <f t="shared" si="75"/>
        <v>1</v>
      </c>
      <c r="T520">
        <v>-0.4073830779785706</v>
      </c>
    </row>
    <row r="521" spans="1:20">
      <c r="A521">
        <v>509</v>
      </c>
      <c r="B521" t="s">
        <v>734</v>
      </c>
      <c r="C521">
        <v>135900</v>
      </c>
      <c r="D521">
        <v>56700</v>
      </c>
      <c r="E521" s="2">
        <v>4.6533375000000001</v>
      </c>
      <c r="F521" s="2">
        <v>8.9766549999999992</v>
      </c>
      <c r="G521" s="3">
        <v>2.2861147000000002</v>
      </c>
      <c r="H521">
        <f t="shared" si="67"/>
        <v>2.0448992889818998</v>
      </c>
      <c r="I521">
        <f t="shared" si="67"/>
        <v>1.5409675847427324</v>
      </c>
      <c r="J521">
        <f t="shared" si="67"/>
        <v>-0.89023287137719875</v>
      </c>
      <c r="K521">
        <f t="shared" si="67"/>
        <v>2.6192220802294655</v>
      </c>
      <c r="L521" s="3">
        <f t="shared" si="68"/>
        <v>0.34898846511101206</v>
      </c>
      <c r="M521">
        <f t="shared" si="69"/>
        <v>16.254468988056193</v>
      </c>
      <c r="N521">
        <f t="shared" si="70"/>
        <v>27.188983546778243</v>
      </c>
      <c r="O521">
        <f t="shared" si="71"/>
        <v>0.56267543266546427</v>
      </c>
      <c r="P521">
        <f t="shared" si="72"/>
        <v>25.490710269367664</v>
      </c>
      <c r="Q521" s="3">
        <f t="shared" si="73"/>
        <v>8.7252926865848153</v>
      </c>
      <c r="R521">
        <f t="shared" si="74"/>
        <v>0.56267543266546427</v>
      </c>
      <c r="S521">
        <f t="shared" si="75"/>
        <v>3</v>
      </c>
      <c r="T521">
        <v>2.0448992889818998</v>
      </c>
    </row>
    <row r="522" spans="1:20">
      <c r="A522">
        <v>510</v>
      </c>
      <c r="B522" t="s">
        <v>735</v>
      </c>
      <c r="C522">
        <v>92400</v>
      </c>
      <c r="D522">
        <v>54800</v>
      </c>
      <c r="E522" s="2">
        <v>5.8328785999999999</v>
      </c>
      <c r="F522" s="2">
        <v>0.65723461000000005</v>
      </c>
      <c r="G522" s="3">
        <v>2.2838435000000001</v>
      </c>
      <c r="H522">
        <f t="shared" si="67"/>
        <v>0.51661443278160668</v>
      </c>
      <c r="I522">
        <f t="shared" si="67"/>
        <v>1.3930660882917478</v>
      </c>
      <c r="J522">
        <f t="shared" si="67"/>
        <v>-0.75656386421090616</v>
      </c>
      <c r="K522">
        <f t="shared" si="67"/>
        <v>-0.30536813333727775</v>
      </c>
      <c r="L522" s="3">
        <f t="shared" si="68"/>
        <v>0.34726060470938414</v>
      </c>
      <c r="M522">
        <f t="shared" si="69"/>
        <v>3.1857876970478003</v>
      </c>
      <c r="N522">
        <f t="shared" si="70"/>
        <v>10.394936382160884</v>
      </c>
      <c r="O522">
        <f t="shared" si="71"/>
        <v>7.7717544056003618</v>
      </c>
      <c r="P522">
        <f t="shared" si="72"/>
        <v>9.1013847756846147</v>
      </c>
      <c r="Q522" s="3">
        <f t="shared" si="73"/>
        <v>0.70541279863381512</v>
      </c>
      <c r="R522">
        <f t="shared" si="74"/>
        <v>0.70541279863381512</v>
      </c>
      <c r="S522">
        <f t="shared" si="75"/>
        <v>5</v>
      </c>
      <c r="T522">
        <v>0.51661443278160668</v>
      </c>
    </row>
    <row r="523" spans="1:20">
      <c r="A523">
        <v>511</v>
      </c>
      <c r="B523" t="s">
        <v>736</v>
      </c>
      <c r="C523">
        <v>67700</v>
      </c>
      <c r="D523">
        <v>42100</v>
      </c>
      <c r="E523" s="2">
        <v>12.792821</v>
      </c>
      <c r="F523" s="2">
        <v>0.27253728999999999</v>
      </c>
      <c r="G523" s="3">
        <v>2.2801866999999998</v>
      </c>
      <c r="H523">
        <f t="shared" si="67"/>
        <v>-0.35117030165855984</v>
      </c>
      <c r="I523">
        <f t="shared" si="67"/>
        <v>0.4044613488562192</v>
      </c>
      <c r="J523">
        <f t="shared" si="67"/>
        <v>3.2156927750123826E-2</v>
      </c>
      <c r="K523">
        <f t="shared" si="67"/>
        <v>-0.44060375847886935</v>
      </c>
      <c r="L523" s="3">
        <f t="shared" si="68"/>
        <v>0.34447862165343418</v>
      </c>
      <c r="M523">
        <f t="shared" si="69"/>
        <v>1.388378235422667</v>
      </c>
      <c r="N523">
        <f t="shared" si="70"/>
        <v>4.4220281415836018</v>
      </c>
      <c r="O523">
        <f t="shared" si="71"/>
        <v>14.332411746343519</v>
      </c>
      <c r="P523">
        <f t="shared" si="72"/>
        <v>2.8151199861881917</v>
      </c>
      <c r="Q523" s="3">
        <f t="shared" si="73"/>
        <v>2.8808614451275245</v>
      </c>
      <c r="R523">
        <f t="shared" si="74"/>
        <v>1.388378235422667</v>
      </c>
      <c r="S523">
        <f t="shared" si="75"/>
        <v>1</v>
      </c>
      <c r="T523">
        <v>-0.35117030165855984</v>
      </c>
    </row>
    <row r="524" spans="1:20">
      <c r="A524">
        <v>512</v>
      </c>
      <c r="B524" t="s">
        <v>737</v>
      </c>
      <c r="C524">
        <v>35700</v>
      </c>
      <c r="D524">
        <v>14500</v>
      </c>
      <c r="E524" s="2">
        <v>37.032307000000003</v>
      </c>
      <c r="F524" s="2">
        <v>5.05221E-2</v>
      </c>
      <c r="G524" s="3">
        <v>2.2791614999999998</v>
      </c>
      <c r="H524">
        <f t="shared" si="67"/>
        <v>-1.4754258280587755</v>
      </c>
      <c r="I524">
        <f t="shared" si="67"/>
        <v>-1.7440024943265044</v>
      </c>
      <c r="J524">
        <f t="shared" si="67"/>
        <v>2.7790455506571612</v>
      </c>
      <c r="K524">
        <f t="shared" si="67"/>
        <v>-0.51865047585807866</v>
      </c>
      <c r="L524" s="3">
        <f t="shared" si="68"/>
        <v>0.34369868044008933</v>
      </c>
      <c r="M524">
        <f t="shared" si="69"/>
        <v>16.952884363629099</v>
      </c>
      <c r="N524">
        <f t="shared" si="70"/>
        <v>7.8674213741921548</v>
      </c>
      <c r="O524">
        <f t="shared" si="71"/>
        <v>44.963088511061947</v>
      </c>
      <c r="P524">
        <f t="shared" si="72"/>
        <v>7.0781310241642093</v>
      </c>
      <c r="Q524" s="3">
        <f t="shared" si="73"/>
        <v>26.130012528668242</v>
      </c>
      <c r="R524">
        <f t="shared" si="74"/>
        <v>7.0781310241642093</v>
      </c>
      <c r="S524">
        <f t="shared" si="75"/>
        <v>4</v>
      </c>
      <c r="T524">
        <v>-1.4754258280587755</v>
      </c>
    </row>
    <row r="525" spans="1:20">
      <c r="A525">
        <v>513</v>
      </c>
      <c r="B525" t="s">
        <v>739</v>
      </c>
      <c r="C525">
        <v>109300</v>
      </c>
      <c r="D525">
        <v>49700</v>
      </c>
      <c r="E525" s="2">
        <v>5.7600904000000002</v>
      </c>
      <c r="F525" s="2">
        <v>3.3268225</v>
      </c>
      <c r="G525" s="3">
        <v>2.2787014999999999</v>
      </c>
      <c r="H525">
        <f t="shared" si="67"/>
        <v>1.1103618826617205</v>
      </c>
      <c r="I525">
        <f t="shared" si="67"/>
        <v>0.99606733466015762</v>
      </c>
      <c r="J525">
        <f t="shared" si="67"/>
        <v>-0.76481243344467131</v>
      </c>
      <c r="K525">
        <f t="shared" ref="K525:L588" si="76">STANDARDIZE(F525,F$9,F$10)</f>
        <v>0.63309275111747365</v>
      </c>
      <c r="L525" s="3">
        <f t="shared" si="68"/>
        <v>0.34334872632563496</v>
      </c>
      <c r="M525">
        <f t="shared" si="69"/>
        <v>3.9555668103012476</v>
      </c>
      <c r="N525">
        <f t="shared" si="70"/>
        <v>12.557010206451679</v>
      </c>
      <c r="O525">
        <f t="shared" si="71"/>
        <v>3.6035467119025966</v>
      </c>
      <c r="P525">
        <f t="shared" si="72"/>
        <v>10.449904387985034</v>
      </c>
      <c r="Q525" s="3">
        <f t="shared" si="73"/>
        <v>0.67487881216151735</v>
      </c>
      <c r="R525">
        <f t="shared" si="74"/>
        <v>0.67487881216151735</v>
      </c>
      <c r="S525">
        <f t="shared" si="75"/>
        <v>5</v>
      </c>
      <c r="T525">
        <v>1.1103618826617205</v>
      </c>
    </row>
    <row r="526" spans="1:20">
      <c r="A526">
        <v>514</v>
      </c>
      <c r="B526" t="s">
        <v>740</v>
      </c>
      <c r="C526">
        <v>76500</v>
      </c>
      <c r="D526">
        <v>34700</v>
      </c>
      <c r="E526" s="2">
        <v>11.069468000000001</v>
      </c>
      <c r="F526" s="2">
        <v>0.23906799000000001</v>
      </c>
      <c r="G526" s="3">
        <v>2.2786857999999999</v>
      </c>
      <c r="H526">
        <f t="shared" ref="H526:L589" si="77">STANDARDIZE(C526,C$9,C$10)</f>
        <v>-4.200003189850051E-2</v>
      </c>
      <c r="I526">
        <f t="shared" si="77"/>
        <v>-0.17157605837393133</v>
      </c>
      <c r="J526">
        <f t="shared" si="77"/>
        <v>-0.16313841592806758</v>
      </c>
      <c r="K526">
        <f t="shared" si="76"/>
        <v>-0.45236948044582109</v>
      </c>
      <c r="L526" s="3">
        <f t="shared" si="76"/>
        <v>0.34333678223955466</v>
      </c>
      <c r="M526">
        <f t="shared" ref="M526:M589" si="78">SUMXMY2($E$3:$I$3,H526:L526)</f>
        <v>0.68511095499280661</v>
      </c>
      <c r="N526">
        <f t="shared" ref="N526:N589" si="79">SUMXMY2($E$4:$I$4,H526:L526)</f>
        <v>5.1919586235316455</v>
      </c>
      <c r="O526">
        <f t="shared" ref="O526:O589" si="80">SUMXMY2($E$5:$I$5,H526:L526)</f>
        <v>14.969608937108037</v>
      </c>
      <c r="P526">
        <f t="shared" ref="P526:P589" si="81">SUMXMY2($E$6:$I$6,H526:L526)</f>
        <v>2.3479185079603635</v>
      </c>
      <c r="Q526" s="3">
        <f t="shared" ref="Q526:Q589" si="82">SUMXMY2($E$7:$I$7,H526:L526)</f>
        <v>2.8676449081063864</v>
      </c>
      <c r="R526">
        <f t="shared" ref="R526:R589" si="83">MIN(M526:Q526)</f>
        <v>0.68511095499280661</v>
      </c>
      <c r="S526">
        <f t="shared" ref="S526:S589" si="84">MATCH(R526,M526:Q526,FALSE())</f>
        <v>1</v>
      </c>
      <c r="T526">
        <v>-4.200003189850051E-2</v>
      </c>
    </row>
    <row r="527" spans="1:20">
      <c r="A527">
        <v>515</v>
      </c>
      <c r="B527" t="s">
        <v>741</v>
      </c>
      <c r="C527">
        <v>48400</v>
      </c>
      <c r="D527">
        <v>25400</v>
      </c>
      <c r="E527" s="2">
        <v>23.999721999999998</v>
      </c>
      <c r="F527" s="2">
        <v>0.19636881</v>
      </c>
      <c r="G527" s="3">
        <v>2.2773576000000002</v>
      </c>
      <c r="H527">
        <f t="shared" si="77"/>
        <v>-1.0292369160186898</v>
      </c>
      <c r="I527">
        <f t="shared" si="77"/>
        <v>-0.89551496205506642</v>
      </c>
      <c r="J527">
        <f t="shared" si="77"/>
        <v>1.302155344999792</v>
      </c>
      <c r="K527">
        <f t="shared" si="76"/>
        <v>-0.46737985353688749</v>
      </c>
      <c r="L527" s="3">
        <f t="shared" si="76"/>
        <v>0.3423263277725585</v>
      </c>
      <c r="M527">
        <f t="shared" si="78"/>
        <v>5.8794719093696663</v>
      </c>
      <c r="N527">
        <f t="shared" si="79"/>
        <v>3.200707369087274</v>
      </c>
      <c r="O527">
        <f t="shared" si="80"/>
        <v>27.606537410756342</v>
      </c>
      <c r="P527">
        <f t="shared" si="81"/>
        <v>1.4871811828422556</v>
      </c>
      <c r="Q527" s="3">
        <f t="shared" si="82"/>
        <v>11.839170643206444</v>
      </c>
      <c r="R527">
        <f t="shared" si="83"/>
        <v>1.4871811828422556</v>
      </c>
      <c r="S527">
        <f t="shared" si="84"/>
        <v>4</v>
      </c>
      <c r="T527">
        <v>-1.0292369160186898</v>
      </c>
    </row>
    <row r="528" spans="1:20">
      <c r="A528">
        <v>516</v>
      </c>
      <c r="B528" t="s">
        <v>742</v>
      </c>
      <c r="C528">
        <v>56800</v>
      </c>
      <c r="D528">
        <v>27100</v>
      </c>
      <c r="E528" s="2">
        <v>19.400054999999998</v>
      </c>
      <c r="F528" s="2">
        <v>0.16289696000000001</v>
      </c>
      <c r="G528" s="3">
        <v>2.2740138000000001</v>
      </c>
      <c r="H528">
        <f t="shared" si="77"/>
        <v>-0.73411984033863331</v>
      </c>
      <c r="I528">
        <f t="shared" si="77"/>
        <v>-0.76318204417786972</v>
      </c>
      <c r="J528">
        <f t="shared" si="77"/>
        <v>0.78090778424454577</v>
      </c>
      <c r="K528">
        <f t="shared" si="76"/>
        <v>-0.47914647192506754</v>
      </c>
      <c r="L528" s="3">
        <f t="shared" si="76"/>
        <v>0.33978246566840054</v>
      </c>
      <c r="M528">
        <f t="shared" si="78"/>
        <v>3.4047340246539801</v>
      </c>
      <c r="N528">
        <f t="shared" si="79"/>
        <v>3.2525548776809718</v>
      </c>
      <c r="O528">
        <f t="shared" si="80"/>
        <v>23.300504978093187</v>
      </c>
      <c r="P528">
        <f t="shared" si="81"/>
        <v>0.92996752521323767</v>
      </c>
      <c r="Q528" s="3">
        <f t="shared" si="82"/>
        <v>8.3970483734131527</v>
      </c>
      <c r="R528">
        <f t="shared" si="83"/>
        <v>0.92996752521323767</v>
      </c>
      <c r="S528">
        <f t="shared" si="84"/>
        <v>4</v>
      </c>
      <c r="T528">
        <v>-0.73411984033863331</v>
      </c>
    </row>
    <row r="529" spans="1:20">
      <c r="A529">
        <v>517</v>
      </c>
      <c r="B529" t="s">
        <v>743</v>
      </c>
      <c r="C529">
        <v>31400</v>
      </c>
      <c r="D529">
        <v>20400</v>
      </c>
      <c r="E529" s="2">
        <v>40.879359999999998</v>
      </c>
      <c r="F529" s="2">
        <v>5.972504E-2</v>
      </c>
      <c r="G529" s="3">
        <v>2.2677038</v>
      </c>
      <c r="H529">
        <f t="shared" si="77"/>
        <v>-1.6264976644188045</v>
      </c>
      <c r="I529">
        <f t="shared" si="77"/>
        <v>-1.2847294263997628</v>
      </c>
      <c r="J529">
        <f t="shared" si="77"/>
        <v>3.2150047173416514</v>
      </c>
      <c r="K529">
        <f t="shared" si="76"/>
        <v>-0.51541529516058759</v>
      </c>
      <c r="L529" s="3">
        <f t="shared" si="76"/>
        <v>0.33498200814186296</v>
      </c>
      <c r="M529">
        <f t="shared" si="78"/>
        <v>19.38927445235565</v>
      </c>
      <c r="N529">
        <f t="shared" si="79"/>
        <v>8.1641893158470857</v>
      </c>
      <c r="O529">
        <f t="shared" si="80"/>
        <v>46.200936342287953</v>
      </c>
      <c r="P529">
        <f t="shared" si="81"/>
        <v>8.7291103447396932</v>
      </c>
      <c r="Q529" s="3">
        <f t="shared" si="82"/>
        <v>27.988889901757176</v>
      </c>
      <c r="R529">
        <f t="shared" si="83"/>
        <v>8.1641893158470857</v>
      </c>
      <c r="S529">
        <f t="shared" si="84"/>
        <v>2</v>
      </c>
      <c r="T529">
        <v>-1.6264976644188045</v>
      </c>
    </row>
    <row r="530" spans="1:20">
      <c r="A530">
        <v>518</v>
      </c>
      <c r="B530" t="s">
        <v>744</v>
      </c>
      <c r="C530">
        <v>49000</v>
      </c>
      <c r="D530">
        <v>27300</v>
      </c>
      <c r="E530" s="2">
        <v>20.629695999999999</v>
      </c>
      <c r="F530" s="2">
        <v>0.10985484</v>
      </c>
      <c r="G530" s="3">
        <v>2.2658049999999998</v>
      </c>
      <c r="H530">
        <f t="shared" si="77"/>
        <v>-1.0081571248986858</v>
      </c>
      <c r="I530">
        <f t="shared" si="77"/>
        <v>-0.74761346560408193</v>
      </c>
      <c r="J530">
        <f t="shared" si="77"/>
        <v>0.92025425690324958</v>
      </c>
      <c r="K530">
        <f t="shared" si="76"/>
        <v>-0.49779277873332745</v>
      </c>
      <c r="L530" s="3">
        <f t="shared" si="76"/>
        <v>0.33353745841898014</v>
      </c>
      <c r="M530">
        <f t="shared" si="78"/>
        <v>4.2844322826525731</v>
      </c>
      <c r="N530">
        <f t="shared" si="79"/>
        <v>3.1710409007852443</v>
      </c>
      <c r="O530">
        <f t="shared" si="80"/>
        <v>25.240028439940595</v>
      </c>
      <c r="P530">
        <f t="shared" si="81"/>
        <v>1.0754694378842791</v>
      </c>
      <c r="Q530" s="3">
        <f t="shared" si="82"/>
        <v>9.7543549729201526</v>
      </c>
      <c r="R530">
        <f t="shared" si="83"/>
        <v>1.0754694378842791</v>
      </c>
      <c r="S530">
        <f t="shared" si="84"/>
        <v>4</v>
      </c>
      <c r="T530">
        <v>-1.0081571248986858</v>
      </c>
    </row>
    <row r="531" spans="1:20">
      <c r="A531">
        <v>519</v>
      </c>
      <c r="B531" t="s">
        <v>746</v>
      </c>
      <c r="C531">
        <v>41700</v>
      </c>
      <c r="D531">
        <v>29500</v>
      </c>
      <c r="E531" s="2">
        <v>27.093050000000002</v>
      </c>
      <c r="F531" s="2">
        <v>0.16239743000000001</v>
      </c>
      <c r="G531" s="3">
        <v>2.2632658000000001</v>
      </c>
      <c r="H531">
        <f t="shared" si="77"/>
        <v>-1.2646279168587351</v>
      </c>
      <c r="I531">
        <f t="shared" si="77"/>
        <v>-0.57635910129241552</v>
      </c>
      <c r="J531">
        <f t="shared" si="77"/>
        <v>1.6527002158819464</v>
      </c>
      <c r="K531">
        <f t="shared" si="76"/>
        <v>-0.4793220755706219</v>
      </c>
      <c r="L531" s="3">
        <f t="shared" si="76"/>
        <v>0.33160571170719205</v>
      </c>
      <c r="M531">
        <f t="shared" si="78"/>
        <v>7.564935570880345</v>
      </c>
      <c r="N531">
        <f t="shared" si="79"/>
        <v>3.0267357214908888</v>
      </c>
      <c r="O531">
        <f t="shared" si="80"/>
        <v>29.01175713485198</v>
      </c>
      <c r="P531">
        <f t="shared" si="81"/>
        <v>2.3145733566341531</v>
      </c>
      <c r="Q531" s="3">
        <f t="shared" si="82"/>
        <v>13.363496005835856</v>
      </c>
      <c r="R531">
        <f t="shared" si="83"/>
        <v>2.3145733566341531</v>
      </c>
      <c r="S531">
        <f t="shared" si="84"/>
        <v>4</v>
      </c>
      <c r="T531">
        <v>-1.2646279168587351</v>
      </c>
    </row>
    <row r="532" spans="1:20">
      <c r="A532">
        <v>520</v>
      </c>
      <c r="B532" t="s">
        <v>747</v>
      </c>
      <c r="C532">
        <v>52100</v>
      </c>
      <c r="D532">
        <v>26000</v>
      </c>
      <c r="E532" s="2">
        <v>19.409195</v>
      </c>
      <c r="F532" s="2">
        <v>0.29948704999999998</v>
      </c>
      <c r="G532" s="3">
        <v>2.2614109999999998</v>
      </c>
      <c r="H532">
        <f t="shared" si="77"/>
        <v>-0.89924487077866488</v>
      </c>
      <c r="I532">
        <f t="shared" si="77"/>
        <v>-0.84880922633370293</v>
      </c>
      <c r="J532">
        <f t="shared" si="77"/>
        <v>0.78194355546565886</v>
      </c>
      <c r="K532">
        <f t="shared" si="76"/>
        <v>-0.43112990084706715</v>
      </c>
      <c r="L532" s="3">
        <f t="shared" si="76"/>
        <v>0.33019463585612657</v>
      </c>
      <c r="M532">
        <f t="shared" si="78"/>
        <v>3.7555732339053338</v>
      </c>
      <c r="N532">
        <f t="shared" si="79"/>
        <v>3.443686414846491</v>
      </c>
      <c r="O532">
        <f t="shared" si="80"/>
        <v>24.364606819867582</v>
      </c>
      <c r="P532">
        <f t="shared" si="81"/>
        <v>0.94664588061234489</v>
      </c>
      <c r="Q532" s="3">
        <f t="shared" si="82"/>
        <v>9.164649167013863</v>
      </c>
      <c r="R532">
        <f t="shared" si="83"/>
        <v>0.94664588061234489</v>
      </c>
      <c r="S532">
        <f t="shared" si="84"/>
        <v>4</v>
      </c>
      <c r="T532">
        <v>-0.89924487077866488</v>
      </c>
    </row>
    <row r="533" spans="1:20">
      <c r="A533">
        <v>521</v>
      </c>
      <c r="B533" t="s">
        <v>749</v>
      </c>
      <c r="C533">
        <v>66300</v>
      </c>
      <c r="D533">
        <v>30700</v>
      </c>
      <c r="E533" s="2">
        <v>15.996877</v>
      </c>
      <c r="F533" s="2">
        <v>0.30438471</v>
      </c>
      <c r="G533" s="3">
        <v>2.2545096999999998</v>
      </c>
      <c r="H533">
        <f t="shared" si="77"/>
        <v>-0.40035648093856924</v>
      </c>
      <c r="I533">
        <f t="shared" si="77"/>
        <v>-0.48294762984968836</v>
      </c>
      <c r="J533">
        <f t="shared" si="77"/>
        <v>0.39524981567509998</v>
      </c>
      <c r="K533">
        <f t="shared" si="76"/>
        <v>-0.42940818853612372</v>
      </c>
      <c r="L533" s="3">
        <f t="shared" si="76"/>
        <v>0.32494433513855231</v>
      </c>
      <c r="M533">
        <f t="shared" si="78"/>
        <v>1.7799974366130229</v>
      </c>
      <c r="N533">
        <f t="shared" si="79"/>
        <v>3.6755121803841186</v>
      </c>
      <c r="O533">
        <f t="shared" si="80"/>
        <v>18.866539656728598</v>
      </c>
      <c r="P533">
        <f t="shared" si="81"/>
        <v>1.1122801296318103</v>
      </c>
      <c r="Q533" s="3">
        <f t="shared" si="82"/>
        <v>5.434481545404247</v>
      </c>
      <c r="R533">
        <f t="shared" si="83"/>
        <v>1.1122801296318103</v>
      </c>
      <c r="S533">
        <f t="shared" si="84"/>
        <v>4</v>
      </c>
      <c r="T533">
        <v>-0.40035648093856924</v>
      </c>
    </row>
    <row r="534" spans="1:20">
      <c r="A534">
        <v>522</v>
      </c>
      <c r="B534" t="s">
        <v>750</v>
      </c>
      <c r="C534">
        <v>41300</v>
      </c>
      <c r="D534">
        <v>25100</v>
      </c>
      <c r="E534" s="2">
        <v>28.917555</v>
      </c>
      <c r="F534" s="2">
        <v>0.26415717999999999</v>
      </c>
      <c r="G534" s="3">
        <v>2.2542206999999999</v>
      </c>
      <c r="H534">
        <f t="shared" si="77"/>
        <v>-1.2786811109387377</v>
      </c>
      <c r="I534">
        <f t="shared" si="77"/>
        <v>-0.91886782991574822</v>
      </c>
      <c r="J534">
        <f t="shared" si="77"/>
        <v>1.8594583966014961</v>
      </c>
      <c r="K534">
        <f t="shared" si="76"/>
        <v>-0.44354968338056949</v>
      </c>
      <c r="L534" s="3">
        <f t="shared" si="76"/>
        <v>0.32472447266229726</v>
      </c>
      <c r="M534">
        <f t="shared" si="78"/>
        <v>8.9704026566571144</v>
      </c>
      <c r="N534">
        <f t="shared" si="79"/>
        <v>3.7354819721536958</v>
      </c>
      <c r="O534">
        <f t="shared" si="80"/>
        <v>31.883558354321266</v>
      </c>
      <c r="P534">
        <f t="shared" si="81"/>
        <v>2.7538946753390898</v>
      </c>
      <c r="Q534" s="3">
        <f t="shared" si="82"/>
        <v>15.59920497334482</v>
      </c>
      <c r="R534">
        <f t="shared" si="83"/>
        <v>2.7538946753390898</v>
      </c>
      <c r="S534">
        <f t="shared" si="84"/>
        <v>4</v>
      </c>
      <c r="T534">
        <v>-1.2786811109387377</v>
      </c>
    </row>
    <row r="535" spans="1:20">
      <c r="A535">
        <v>523</v>
      </c>
      <c r="B535" t="s">
        <v>751</v>
      </c>
      <c r="C535">
        <v>103800</v>
      </c>
      <c r="D535">
        <v>90500</v>
      </c>
      <c r="E535" s="2">
        <v>4.3647723000000003</v>
      </c>
      <c r="F535" s="2">
        <v>0.23508064000000001</v>
      </c>
      <c r="G535" s="3">
        <v>2.2504308000000002</v>
      </c>
      <c r="H535">
        <f t="shared" si="77"/>
        <v>0.91713046406168341</v>
      </c>
      <c r="I535">
        <f t="shared" si="77"/>
        <v>4.1720573637128799</v>
      </c>
      <c r="J535">
        <f t="shared" si="77"/>
        <v>-0.9229339140002516</v>
      </c>
      <c r="K535">
        <f t="shared" si="76"/>
        <v>-0.45377118443977754</v>
      </c>
      <c r="L535" s="3">
        <f t="shared" si="76"/>
        <v>0.32184123114410024</v>
      </c>
      <c r="M535">
        <f t="shared" si="78"/>
        <v>20.313828315765036</v>
      </c>
      <c r="N535">
        <f t="shared" si="79"/>
        <v>27.818808166277929</v>
      </c>
      <c r="O535">
        <f t="shared" si="80"/>
        <v>12.264441971340126</v>
      </c>
      <c r="P535">
        <f t="shared" si="81"/>
        <v>30.547723420737018</v>
      </c>
      <c r="Q535" s="3">
        <f t="shared" si="82"/>
        <v>11.189081196737535</v>
      </c>
      <c r="R535">
        <f t="shared" si="83"/>
        <v>11.189081196737535</v>
      </c>
      <c r="S535">
        <f t="shared" si="84"/>
        <v>5</v>
      </c>
      <c r="T535">
        <v>0.91713046406168341</v>
      </c>
    </row>
    <row r="536" spans="1:20">
      <c r="A536">
        <v>524</v>
      </c>
      <c r="B536" t="s">
        <v>752</v>
      </c>
      <c r="C536">
        <v>124800</v>
      </c>
      <c r="D536">
        <v>65500</v>
      </c>
      <c r="E536" s="2">
        <v>4.1973852999999997</v>
      </c>
      <c r="F536" s="2">
        <v>3.1203970999999999</v>
      </c>
      <c r="G536" s="3">
        <v>2.2484858000000001</v>
      </c>
      <c r="H536">
        <f t="shared" si="77"/>
        <v>1.6549231532618249</v>
      </c>
      <c r="I536">
        <f t="shared" si="77"/>
        <v>2.2259850419893978</v>
      </c>
      <c r="J536">
        <f t="shared" si="77"/>
        <v>-0.94190269270795768</v>
      </c>
      <c r="K536">
        <f t="shared" si="76"/>
        <v>0.56052643322863804</v>
      </c>
      <c r="L536" s="3">
        <f t="shared" si="76"/>
        <v>0.32036153385580929</v>
      </c>
      <c r="M536">
        <f t="shared" si="78"/>
        <v>9.7946714478114636</v>
      </c>
      <c r="N536">
        <f t="shared" si="79"/>
        <v>19.542964594243148</v>
      </c>
      <c r="O536">
        <f t="shared" si="80"/>
        <v>2.5620481093370255</v>
      </c>
      <c r="P536">
        <f t="shared" si="81"/>
        <v>18.974626175028533</v>
      </c>
      <c r="Q536" s="3">
        <f t="shared" si="82"/>
        <v>2.9530944550646243</v>
      </c>
      <c r="R536">
        <f t="shared" si="83"/>
        <v>2.5620481093370255</v>
      </c>
      <c r="S536">
        <f t="shared" si="84"/>
        <v>3</v>
      </c>
      <c r="T536">
        <v>1.6549231532618249</v>
      </c>
    </row>
    <row r="537" spans="1:20">
      <c r="A537">
        <v>525</v>
      </c>
      <c r="B537" t="s">
        <v>753</v>
      </c>
      <c r="C537">
        <v>58900</v>
      </c>
      <c r="D537">
        <v>33400</v>
      </c>
      <c r="E537" s="2">
        <v>15.430868</v>
      </c>
      <c r="F537" s="2">
        <v>0.27763408000000001</v>
      </c>
      <c r="G537" s="3">
        <v>2.2472843999999998</v>
      </c>
      <c r="H537">
        <f t="shared" si="77"/>
        <v>-0.66034057141861913</v>
      </c>
      <c r="I537">
        <f t="shared" si="77"/>
        <v>-0.27277181910355236</v>
      </c>
      <c r="J537">
        <f t="shared" si="77"/>
        <v>0.33110803962576513</v>
      </c>
      <c r="K537">
        <f t="shared" si="76"/>
        <v>-0.43881204445844052</v>
      </c>
      <c r="L537" s="3">
        <f t="shared" si="76"/>
        <v>0.3194475450012319</v>
      </c>
      <c r="M537">
        <f t="shared" si="78"/>
        <v>1.834425543547638</v>
      </c>
      <c r="N537">
        <f t="shared" si="79"/>
        <v>3.548795836240191</v>
      </c>
      <c r="O537">
        <f t="shared" si="80"/>
        <v>18.935258068863231</v>
      </c>
      <c r="P537">
        <f t="shared" si="81"/>
        <v>1.2166812090207302</v>
      </c>
      <c r="Q537" s="3">
        <f t="shared" si="82"/>
        <v>5.4275472418514568</v>
      </c>
      <c r="R537">
        <f t="shared" si="83"/>
        <v>1.2166812090207302</v>
      </c>
      <c r="S537">
        <f t="shared" si="84"/>
        <v>4</v>
      </c>
      <c r="T537">
        <v>-0.66034057141861913</v>
      </c>
    </row>
    <row r="538" spans="1:20">
      <c r="A538">
        <v>526</v>
      </c>
      <c r="B538" t="s">
        <v>754</v>
      </c>
      <c r="C538">
        <v>149900</v>
      </c>
      <c r="D538">
        <v>72500</v>
      </c>
      <c r="E538" s="2">
        <v>3.6217711000000001</v>
      </c>
      <c r="F538" s="2">
        <v>10.844481</v>
      </c>
      <c r="G538" s="3">
        <v>2.2468021</v>
      </c>
      <c r="H538">
        <f t="shared" si="77"/>
        <v>2.5367610817819943</v>
      </c>
      <c r="I538">
        <f t="shared" si="77"/>
        <v>2.7708852920719726</v>
      </c>
      <c r="J538">
        <f t="shared" si="77"/>
        <v>-1.0071329577871651</v>
      </c>
      <c r="K538">
        <f t="shared" si="76"/>
        <v>3.2758334045966819</v>
      </c>
      <c r="L538" s="3">
        <f t="shared" si="76"/>
        <v>0.31908062571992474</v>
      </c>
      <c r="M538">
        <f t="shared" si="78"/>
        <v>28.587676172068512</v>
      </c>
      <c r="N538">
        <f t="shared" si="79"/>
        <v>40.617867830708825</v>
      </c>
      <c r="O538">
        <f t="shared" si="80"/>
        <v>2.6805065256843359</v>
      </c>
      <c r="P538">
        <f t="shared" si="81"/>
        <v>40.436935656881538</v>
      </c>
      <c r="Q538" s="3">
        <f t="shared" si="82"/>
        <v>17.052404059117393</v>
      </c>
      <c r="R538">
        <f t="shared" si="83"/>
        <v>2.6805065256843359</v>
      </c>
      <c r="S538">
        <f t="shared" si="84"/>
        <v>3</v>
      </c>
      <c r="T538">
        <v>2.5367610817819943</v>
      </c>
    </row>
    <row r="539" spans="1:20">
      <c r="A539">
        <v>527</v>
      </c>
      <c r="B539" t="s">
        <v>755</v>
      </c>
      <c r="C539">
        <v>71000</v>
      </c>
      <c r="D539">
        <v>37600</v>
      </c>
      <c r="E539" s="2">
        <v>16.261434999999999</v>
      </c>
      <c r="F539" s="2">
        <v>0.15289027999999999</v>
      </c>
      <c r="G539" s="3">
        <v>2.2460201</v>
      </c>
      <c r="H539">
        <f t="shared" si="77"/>
        <v>-0.23523145049853758</v>
      </c>
      <c r="I539">
        <f t="shared" si="77"/>
        <v>5.4168330945992535E-2</v>
      </c>
      <c r="J539">
        <f t="shared" si="77"/>
        <v>0.42523029299623777</v>
      </c>
      <c r="K539">
        <f t="shared" si="76"/>
        <v>-0.48266419756295831</v>
      </c>
      <c r="L539" s="3">
        <f t="shared" si="76"/>
        <v>0.31848570372535218</v>
      </c>
      <c r="M539">
        <f t="shared" si="78"/>
        <v>1.7203353572606264</v>
      </c>
      <c r="N539">
        <f t="shared" si="79"/>
        <v>3.5474574920059059</v>
      </c>
      <c r="O539">
        <f t="shared" si="80"/>
        <v>16.218163869713386</v>
      </c>
      <c r="P539">
        <f t="shared" si="81"/>
        <v>1.8436104716772317</v>
      </c>
      <c r="Q539" s="3">
        <f t="shared" si="82"/>
        <v>3.9959265442844201</v>
      </c>
      <c r="R539">
        <f t="shared" si="83"/>
        <v>1.7203353572606264</v>
      </c>
      <c r="S539">
        <f t="shared" si="84"/>
        <v>1</v>
      </c>
      <c r="T539">
        <v>-0.23523145049853758</v>
      </c>
    </row>
    <row r="540" spans="1:20">
      <c r="A540">
        <v>528</v>
      </c>
      <c r="B540" t="s">
        <v>756</v>
      </c>
      <c r="C540">
        <v>172600</v>
      </c>
      <c r="D540">
        <v>84800</v>
      </c>
      <c r="E540" s="2">
        <v>3.5795205000000001</v>
      </c>
      <c r="F540" s="2">
        <v>14.479454</v>
      </c>
      <c r="G540" s="3">
        <v>2.2457634999999998</v>
      </c>
      <c r="H540">
        <f t="shared" si="77"/>
        <v>3.334279845822147</v>
      </c>
      <c r="I540">
        <f t="shared" si="77"/>
        <v>3.7283528743599259</v>
      </c>
      <c r="J540">
        <f t="shared" si="77"/>
        <v>-1.0119209179135058</v>
      </c>
      <c r="K540">
        <f t="shared" si="76"/>
        <v>4.5536635855498702</v>
      </c>
      <c r="L540" s="3">
        <f t="shared" si="76"/>
        <v>0.31829049019107164</v>
      </c>
      <c r="M540">
        <f t="shared" si="78"/>
        <v>50.670659710263095</v>
      </c>
      <c r="N540">
        <f t="shared" si="79"/>
        <v>63.974773474854132</v>
      </c>
      <c r="O540">
        <f t="shared" si="80"/>
        <v>11.663887074316184</v>
      </c>
      <c r="P540">
        <f t="shared" si="81"/>
        <v>65.097931918887937</v>
      </c>
      <c r="Q540" s="3">
        <f t="shared" si="82"/>
        <v>34.799298200542559</v>
      </c>
      <c r="R540">
        <f t="shared" si="83"/>
        <v>11.663887074316184</v>
      </c>
      <c r="S540">
        <f t="shared" si="84"/>
        <v>3</v>
      </c>
      <c r="T540">
        <v>3.334279845822147</v>
      </c>
    </row>
    <row r="541" spans="1:20">
      <c r="A541">
        <v>529</v>
      </c>
      <c r="B541" t="s">
        <v>757</v>
      </c>
      <c r="C541">
        <v>103000</v>
      </c>
      <c r="D541">
        <v>49600</v>
      </c>
      <c r="E541" s="2">
        <v>5.2811570000000003</v>
      </c>
      <c r="F541" s="2">
        <v>5.0328230999999999</v>
      </c>
      <c r="G541" s="3">
        <v>2.2418768</v>
      </c>
      <c r="H541">
        <f t="shared" si="77"/>
        <v>0.88902407590167809</v>
      </c>
      <c r="I541">
        <f t="shared" si="77"/>
        <v>0.98828304537326372</v>
      </c>
      <c r="J541">
        <f t="shared" si="77"/>
        <v>-0.81908655079147408</v>
      </c>
      <c r="K541">
        <f t="shared" si="76"/>
        <v>1.2328163406473678</v>
      </c>
      <c r="L541" s="3">
        <f t="shared" si="76"/>
        <v>0.31533360615487632</v>
      </c>
      <c r="M541">
        <f t="shared" si="78"/>
        <v>4.964826664359701</v>
      </c>
      <c r="N541">
        <f t="shared" si="79"/>
        <v>13.783788985305909</v>
      </c>
      <c r="O541">
        <f t="shared" si="80"/>
        <v>2.479321068911982</v>
      </c>
      <c r="P541">
        <f t="shared" si="81"/>
        <v>11.393767438868796</v>
      </c>
      <c r="Q541" s="3">
        <f t="shared" si="82"/>
        <v>1.5823477256351091</v>
      </c>
      <c r="R541">
        <f t="shared" si="83"/>
        <v>1.5823477256351091</v>
      </c>
      <c r="S541">
        <f t="shared" si="84"/>
        <v>5</v>
      </c>
      <c r="T541">
        <v>0.88902407590167809</v>
      </c>
    </row>
    <row r="542" spans="1:20">
      <c r="A542">
        <v>530</v>
      </c>
      <c r="B542" t="s">
        <v>758</v>
      </c>
      <c r="C542">
        <v>102800</v>
      </c>
      <c r="D542">
        <v>53500</v>
      </c>
      <c r="E542" s="2">
        <v>7.6429853000000003</v>
      </c>
      <c r="F542" s="2">
        <v>1.2872607</v>
      </c>
      <c r="G542" s="3">
        <v>2.2417932</v>
      </c>
      <c r="H542">
        <f t="shared" si="77"/>
        <v>0.88199747886167668</v>
      </c>
      <c r="I542">
        <f t="shared" si="77"/>
        <v>1.2918703275621268</v>
      </c>
      <c r="J542">
        <f t="shared" si="77"/>
        <v>-0.55143734046870285</v>
      </c>
      <c r="K542">
        <f t="shared" si="76"/>
        <v>-8.3890187671675859E-2</v>
      </c>
      <c r="L542" s="3">
        <f t="shared" si="76"/>
        <v>0.31527000579842335</v>
      </c>
      <c r="M542">
        <f t="shared" si="78"/>
        <v>3.4135483093775192</v>
      </c>
      <c r="N542">
        <f t="shared" si="79"/>
        <v>10.575232688605984</v>
      </c>
      <c r="O542">
        <f t="shared" si="80"/>
        <v>6.2330375258145354</v>
      </c>
      <c r="P542">
        <f t="shared" si="81"/>
        <v>9.2186580872425825</v>
      </c>
      <c r="Q542" s="3">
        <f t="shared" si="82"/>
        <v>0.49757001655051136</v>
      </c>
      <c r="R542">
        <f t="shared" si="83"/>
        <v>0.49757001655051136</v>
      </c>
      <c r="S542">
        <f t="shared" si="84"/>
        <v>5</v>
      </c>
      <c r="T542">
        <v>0.88199747886167668</v>
      </c>
    </row>
    <row r="543" spans="1:20">
      <c r="A543">
        <v>531</v>
      </c>
      <c r="B543" t="s">
        <v>759</v>
      </c>
      <c r="C543">
        <v>53100</v>
      </c>
      <c r="D543">
        <v>28300</v>
      </c>
      <c r="E543" s="2">
        <v>16.912642000000002</v>
      </c>
      <c r="F543" s="2">
        <v>0.15938211999999999</v>
      </c>
      <c r="G543" s="3">
        <v>2.2417707</v>
      </c>
      <c r="H543">
        <f t="shared" si="77"/>
        <v>-0.86411188557865815</v>
      </c>
      <c r="I543">
        <f t="shared" si="77"/>
        <v>-0.66977057273514262</v>
      </c>
      <c r="J543">
        <f t="shared" si="77"/>
        <v>0.49902695268850317</v>
      </c>
      <c r="K543">
        <f t="shared" si="76"/>
        <v>-0.48038207082311202</v>
      </c>
      <c r="L543" s="3">
        <f t="shared" si="76"/>
        <v>0.31525288847760757</v>
      </c>
      <c r="M543">
        <f t="shared" si="78"/>
        <v>2.7408105978062181</v>
      </c>
      <c r="N543">
        <f t="shared" si="79"/>
        <v>3.6189776240411211</v>
      </c>
      <c r="O543">
        <f t="shared" si="80"/>
        <v>22.551040097038509</v>
      </c>
      <c r="P543">
        <f t="shared" si="81"/>
        <v>0.90904440936303543</v>
      </c>
      <c r="Q543" s="3">
        <f t="shared" si="82"/>
        <v>7.6275089447565811</v>
      </c>
      <c r="R543">
        <f t="shared" si="83"/>
        <v>0.90904440936303543</v>
      </c>
      <c r="S543">
        <f t="shared" si="84"/>
        <v>4</v>
      </c>
      <c r="T543">
        <v>-0.86411188557865815</v>
      </c>
    </row>
    <row r="544" spans="1:20">
      <c r="A544">
        <v>532</v>
      </c>
      <c r="B544" t="s">
        <v>761</v>
      </c>
      <c r="C544">
        <v>66400</v>
      </c>
      <c r="D544">
        <v>28900</v>
      </c>
      <c r="E544" s="2">
        <v>14.039106</v>
      </c>
      <c r="F544" s="2">
        <v>0.30296825999999999</v>
      </c>
      <c r="G544" s="3">
        <v>2.2407205000000001</v>
      </c>
      <c r="H544">
        <f t="shared" si="77"/>
        <v>-0.39684318241856859</v>
      </c>
      <c r="I544">
        <f t="shared" si="77"/>
        <v>-0.62306483701377902</v>
      </c>
      <c r="J544">
        <f t="shared" si="77"/>
        <v>0.17338954660184772</v>
      </c>
      <c r="K544">
        <f t="shared" si="76"/>
        <v>-0.42990612416310386</v>
      </c>
      <c r="L544" s="3">
        <f t="shared" si="76"/>
        <v>0.31445392801891198</v>
      </c>
      <c r="M544">
        <f t="shared" si="78"/>
        <v>1.4416142802658463</v>
      </c>
      <c r="N544">
        <f t="shared" si="79"/>
        <v>4.34696271369687</v>
      </c>
      <c r="O544">
        <f t="shared" si="80"/>
        <v>18.998894763848469</v>
      </c>
      <c r="P544">
        <f t="shared" si="81"/>
        <v>1.1749609240305217</v>
      </c>
      <c r="Q544" s="3">
        <f t="shared" si="82"/>
        <v>5.3067322100012913</v>
      </c>
      <c r="R544">
        <f t="shared" si="83"/>
        <v>1.1749609240305217</v>
      </c>
      <c r="S544">
        <f t="shared" si="84"/>
        <v>4</v>
      </c>
      <c r="T544">
        <v>-0.39684318241856859</v>
      </c>
    </row>
    <row r="545" spans="1:20">
      <c r="A545">
        <v>533</v>
      </c>
      <c r="B545" t="s">
        <v>762</v>
      </c>
      <c r="C545">
        <v>81100</v>
      </c>
      <c r="D545">
        <v>45900</v>
      </c>
      <c r="E545" s="2">
        <v>9.0509395999999995</v>
      </c>
      <c r="F545" s="2">
        <v>0.87505078000000003</v>
      </c>
      <c r="G545" s="3">
        <v>2.2400820000000001</v>
      </c>
      <c r="H545">
        <f t="shared" si="77"/>
        <v>0.11961170002153049</v>
      </c>
      <c r="I545">
        <f t="shared" si="77"/>
        <v>0.70026434175818841</v>
      </c>
      <c r="J545">
        <f t="shared" si="77"/>
        <v>-0.39188388920150036</v>
      </c>
      <c r="K545">
        <f t="shared" si="76"/>
        <v>-0.22879752994472696</v>
      </c>
      <c r="L545" s="3">
        <f t="shared" si="76"/>
        <v>0.31396817649265302</v>
      </c>
      <c r="M545">
        <f t="shared" si="78"/>
        <v>1.2570381907540389</v>
      </c>
      <c r="N545">
        <f t="shared" si="79"/>
        <v>6.8142888638496419</v>
      </c>
      <c r="O545">
        <f t="shared" si="80"/>
        <v>10.051106531020379</v>
      </c>
      <c r="P545">
        <f t="shared" si="81"/>
        <v>4.8273523501895035</v>
      </c>
      <c r="Q545" s="3">
        <f t="shared" si="82"/>
        <v>1.0242972168841962</v>
      </c>
      <c r="R545">
        <f t="shared" si="83"/>
        <v>1.0242972168841962</v>
      </c>
      <c r="S545">
        <f t="shared" si="84"/>
        <v>5</v>
      </c>
      <c r="T545">
        <v>0.11961170002153049</v>
      </c>
    </row>
    <row r="546" spans="1:20">
      <c r="A546">
        <v>534</v>
      </c>
      <c r="B546" t="s">
        <v>764</v>
      </c>
      <c r="C546">
        <v>29600</v>
      </c>
      <c r="D546">
        <v>19100</v>
      </c>
      <c r="E546" s="2">
        <v>42.369816</v>
      </c>
      <c r="F546" s="2">
        <v>2.1258590000000001E-2</v>
      </c>
      <c r="G546" s="3">
        <v>2.2395461000000001</v>
      </c>
      <c r="H546">
        <f t="shared" si="77"/>
        <v>-1.6897370377788166</v>
      </c>
      <c r="I546">
        <f t="shared" si="77"/>
        <v>-1.3859251871293838</v>
      </c>
      <c r="J546">
        <f t="shared" si="77"/>
        <v>3.3839074997415564</v>
      </c>
      <c r="K546">
        <f t="shared" si="76"/>
        <v>-0.5289377039278953</v>
      </c>
      <c r="L546" s="3">
        <f t="shared" si="76"/>
        <v>0.31356047994931363</v>
      </c>
      <c r="M546">
        <f t="shared" si="78"/>
        <v>21.152194767957948</v>
      </c>
      <c r="N546">
        <f t="shared" si="79"/>
        <v>9.2683309345155713</v>
      </c>
      <c r="O546">
        <f t="shared" si="80"/>
        <v>48.798723093413535</v>
      </c>
      <c r="P546">
        <f t="shared" si="81"/>
        <v>9.8274609833929052</v>
      </c>
      <c r="Q546" s="3">
        <f t="shared" si="82"/>
        <v>30.160831771888439</v>
      </c>
      <c r="R546">
        <f t="shared" si="83"/>
        <v>9.2683309345155713</v>
      </c>
      <c r="S546">
        <f t="shared" si="84"/>
        <v>2</v>
      </c>
      <c r="T546">
        <v>-1.6897370377788166</v>
      </c>
    </row>
    <row r="547" spans="1:20">
      <c r="A547">
        <v>535</v>
      </c>
      <c r="B547" t="s">
        <v>765</v>
      </c>
      <c r="C547">
        <v>55600</v>
      </c>
      <c r="D547">
        <v>32200</v>
      </c>
      <c r="E547" s="2">
        <v>14.470831</v>
      </c>
      <c r="F547" s="2">
        <v>0.11716106</v>
      </c>
      <c r="G547" s="3">
        <v>2.2238528999999998</v>
      </c>
      <c r="H547">
        <f t="shared" si="77"/>
        <v>-0.77627942257864135</v>
      </c>
      <c r="I547">
        <f t="shared" si="77"/>
        <v>-0.36618329054627946</v>
      </c>
      <c r="J547">
        <f t="shared" si="77"/>
        <v>0.22231387159473498</v>
      </c>
      <c r="K547">
        <f t="shared" si="76"/>
        <v>-0.49522436669156433</v>
      </c>
      <c r="L547" s="3">
        <f t="shared" si="76"/>
        <v>0.30162156710375726</v>
      </c>
      <c r="M547">
        <f t="shared" si="78"/>
        <v>1.812985821261786</v>
      </c>
      <c r="N547">
        <f t="shared" si="79"/>
        <v>3.8932655048134697</v>
      </c>
      <c r="O547">
        <f t="shared" si="80"/>
        <v>19.943155437449683</v>
      </c>
      <c r="P547">
        <f t="shared" si="81"/>
        <v>1.1761052145084665</v>
      </c>
      <c r="Q547" s="3">
        <f t="shared" si="82"/>
        <v>5.7977068593392689</v>
      </c>
      <c r="R547">
        <f t="shared" si="83"/>
        <v>1.1761052145084665</v>
      </c>
      <c r="S547">
        <f t="shared" si="84"/>
        <v>4</v>
      </c>
      <c r="T547">
        <v>-0.77627942257864135</v>
      </c>
    </row>
    <row r="548" spans="1:20">
      <c r="A548">
        <v>536</v>
      </c>
      <c r="B548" t="s">
        <v>767</v>
      </c>
      <c r="C548">
        <v>80200</v>
      </c>
      <c r="D548">
        <v>51300</v>
      </c>
      <c r="E548" s="2">
        <v>6.4369573999999998</v>
      </c>
      <c r="F548" s="2">
        <v>0.71502315999999999</v>
      </c>
      <c r="G548" s="3">
        <v>2.2233896</v>
      </c>
      <c r="H548">
        <f t="shared" si="77"/>
        <v>8.7992013341524428E-2</v>
      </c>
      <c r="I548">
        <f t="shared" si="77"/>
        <v>1.1206159632504604</v>
      </c>
      <c r="J548">
        <f t="shared" si="77"/>
        <v>-0.68810790837672153</v>
      </c>
      <c r="K548">
        <f t="shared" si="76"/>
        <v>-0.28505327726997759</v>
      </c>
      <c r="L548" s="3">
        <f t="shared" si="76"/>
        <v>0.30126910244891669</v>
      </c>
      <c r="M548">
        <f t="shared" si="78"/>
        <v>2.0714951430800501</v>
      </c>
      <c r="N548">
        <f t="shared" si="79"/>
        <v>8.6720772438638765</v>
      </c>
      <c r="O548">
        <f t="shared" si="80"/>
        <v>9.2893596604551369</v>
      </c>
      <c r="P548">
        <f t="shared" si="81"/>
        <v>6.8524421617375433</v>
      </c>
      <c r="Q548" s="3">
        <f t="shared" si="82"/>
        <v>0.89597030815356349</v>
      </c>
      <c r="R548">
        <f t="shared" si="83"/>
        <v>0.89597030815356349</v>
      </c>
      <c r="S548">
        <f t="shared" si="84"/>
        <v>5</v>
      </c>
      <c r="T548">
        <v>8.7992013341524428E-2</v>
      </c>
    </row>
    <row r="549" spans="1:20">
      <c r="A549">
        <v>537</v>
      </c>
      <c r="B549" t="s">
        <v>769</v>
      </c>
      <c r="C549">
        <v>125100</v>
      </c>
      <c r="D549">
        <v>57900</v>
      </c>
      <c r="E549" s="2">
        <v>4.9989672000000001</v>
      </c>
      <c r="F549" s="2">
        <v>4.8796396</v>
      </c>
      <c r="G549" s="3">
        <v>2.2225698999999999</v>
      </c>
      <c r="H549">
        <f t="shared" si="77"/>
        <v>1.6654630488218269</v>
      </c>
      <c r="I549">
        <f t="shared" si="77"/>
        <v>1.6343790561854596</v>
      </c>
      <c r="J549">
        <f t="shared" si="77"/>
        <v>-0.85106511465707801</v>
      </c>
      <c r="K549">
        <f t="shared" si="76"/>
        <v>1.1789665597758063</v>
      </c>
      <c r="L549" s="3">
        <f t="shared" si="76"/>
        <v>0.30064549943235513</v>
      </c>
      <c r="M549">
        <f t="shared" si="78"/>
        <v>8.724220098862455</v>
      </c>
      <c r="N549">
        <f t="shared" si="79"/>
        <v>18.629047361731843</v>
      </c>
      <c r="O549">
        <f t="shared" si="80"/>
        <v>1.0399287391537848</v>
      </c>
      <c r="P549">
        <f t="shared" si="81"/>
        <v>17.090271674481173</v>
      </c>
      <c r="Q549" s="3">
        <f t="shared" si="82"/>
        <v>2.727332537545935</v>
      </c>
      <c r="R549">
        <f t="shared" si="83"/>
        <v>1.0399287391537848</v>
      </c>
      <c r="S549">
        <f t="shared" si="84"/>
        <v>3</v>
      </c>
      <c r="T549">
        <v>1.6654630488218269</v>
      </c>
    </row>
    <row r="550" spans="1:20">
      <c r="A550">
        <v>538</v>
      </c>
      <c r="B550" t="s">
        <v>770</v>
      </c>
      <c r="C550">
        <v>81500</v>
      </c>
      <c r="D550">
        <v>42200</v>
      </c>
      <c r="E550" s="2">
        <v>10.710855</v>
      </c>
      <c r="F550" s="2">
        <v>0.94991338000000003</v>
      </c>
      <c r="G550" s="3">
        <v>2.2207913000000001</v>
      </c>
      <c r="H550">
        <f t="shared" si="77"/>
        <v>0.13366489410153318</v>
      </c>
      <c r="I550">
        <f t="shared" si="77"/>
        <v>0.41224563814311316</v>
      </c>
      <c r="J550">
        <f t="shared" si="77"/>
        <v>-0.20377747773517693</v>
      </c>
      <c r="K550">
        <f t="shared" si="76"/>
        <v>-0.20248050098615528</v>
      </c>
      <c r="L550" s="3">
        <f t="shared" si="76"/>
        <v>0.29929239424111925</v>
      </c>
      <c r="M550">
        <f t="shared" si="78"/>
        <v>0.96188101171547902</v>
      </c>
      <c r="N550">
        <f t="shared" si="79"/>
        <v>5.9504379284970721</v>
      </c>
      <c r="O550">
        <f t="shared" si="80"/>
        <v>10.933758156648137</v>
      </c>
      <c r="P550">
        <f t="shared" si="81"/>
        <v>3.7128637626031797</v>
      </c>
      <c r="Q550" s="3">
        <f t="shared" si="82"/>
        <v>1.3976121774761965</v>
      </c>
      <c r="R550">
        <f t="shared" si="83"/>
        <v>0.96188101171547902</v>
      </c>
      <c r="S550">
        <f t="shared" si="84"/>
        <v>1</v>
      </c>
      <c r="T550">
        <v>0.13366489410153318</v>
      </c>
    </row>
    <row r="551" spans="1:20">
      <c r="A551">
        <v>539</v>
      </c>
      <c r="B551" t="s">
        <v>771</v>
      </c>
      <c r="C551">
        <v>72400</v>
      </c>
      <c r="D551">
        <v>52100</v>
      </c>
      <c r="E551" s="2">
        <v>8.4972343000000006</v>
      </c>
      <c r="F551" s="2">
        <v>0.34156915999999998</v>
      </c>
      <c r="G551" s="3">
        <v>2.2198129</v>
      </c>
      <c r="H551">
        <f t="shared" si="77"/>
        <v>-0.18604527121852815</v>
      </c>
      <c r="I551">
        <f t="shared" si="77"/>
        <v>1.1828902775456118</v>
      </c>
      <c r="J551">
        <f t="shared" si="77"/>
        <v>-0.45463137440037482</v>
      </c>
      <c r="K551">
        <f t="shared" si="76"/>
        <v>-0.41633645114711287</v>
      </c>
      <c r="L551" s="3">
        <f t="shared" si="76"/>
        <v>0.29854805705507093</v>
      </c>
      <c r="M551">
        <f t="shared" si="78"/>
        <v>2.3160303778533722</v>
      </c>
      <c r="N551">
        <f t="shared" si="79"/>
        <v>7.5002727451048923</v>
      </c>
      <c r="O551">
        <f t="shared" si="80"/>
        <v>10.994874377958904</v>
      </c>
      <c r="P551">
        <f t="shared" si="81"/>
        <v>6.1536887918005441</v>
      </c>
      <c r="Q551" s="3">
        <f t="shared" si="82"/>
        <v>1.6405664382390146</v>
      </c>
      <c r="R551">
        <f t="shared" si="83"/>
        <v>1.6405664382390146</v>
      </c>
      <c r="S551">
        <f t="shared" si="84"/>
        <v>5</v>
      </c>
      <c r="T551">
        <v>-0.18604527121852815</v>
      </c>
    </row>
    <row r="552" spans="1:20">
      <c r="A552">
        <v>540</v>
      </c>
      <c r="B552" t="s">
        <v>772</v>
      </c>
      <c r="C552">
        <v>59900</v>
      </c>
      <c r="D552">
        <v>27100</v>
      </c>
      <c r="E552" s="2">
        <v>15.435266</v>
      </c>
      <c r="F552" s="2">
        <v>6.4223710000000003E-2</v>
      </c>
      <c r="G552" s="3">
        <v>2.2192210999999999</v>
      </c>
      <c r="H552">
        <f t="shared" si="77"/>
        <v>-0.62520758621861239</v>
      </c>
      <c r="I552">
        <f t="shared" si="77"/>
        <v>-0.76318204417786972</v>
      </c>
      <c r="J552">
        <f t="shared" si="77"/>
        <v>0.33160643369911902</v>
      </c>
      <c r="K552">
        <f t="shared" si="76"/>
        <v>-0.51383384289116252</v>
      </c>
      <c r="L552" s="3">
        <f t="shared" si="76"/>
        <v>0.29809783347912716</v>
      </c>
      <c r="M552">
        <f t="shared" si="78"/>
        <v>2.114014176678169</v>
      </c>
      <c r="N552">
        <f t="shared" si="79"/>
        <v>4.1286830592089485</v>
      </c>
      <c r="O552">
        <f t="shared" si="80"/>
        <v>21.577763813825193</v>
      </c>
      <c r="P552">
        <f t="shared" si="81"/>
        <v>0.9187072288500997</v>
      </c>
      <c r="Q552" s="3">
        <f t="shared" si="82"/>
        <v>6.7840717380984001</v>
      </c>
      <c r="R552">
        <f t="shared" si="83"/>
        <v>0.9187072288500997</v>
      </c>
      <c r="S552">
        <f t="shared" si="84"/>
        <v>4</v>
      </c>
      <c r="T552">
        <v>-0.62520758621861239</v>
      </c>
    </row>
    <row r="553" spans="1:20">
      <c r="A553">
        <v>541</v>
      </c>
      <c r="B553" t="s">
        <v>775</v>
      </c>
      <c r="C553">
        <v>109500</v>
      </c>
      <c r="D553">
        <v>83600</v>
      </c>
      <c r="E553" s="2">
        <v>2.8360941</v>
      </c>
      <c r="F553" s="2">
        <v>1.477374</v>
      </c>
      <c r="G553" s="3">
        <v>2.2180672000000001</v>
      </c>
      <c r="H553">
        <f t="shared" si="77"/>
        <v>1.1173884797017219</v>
      </c>
      <c r="I553">
        <f t="shared" si="77"/>
        <v>3.6349414029171987</v>
      </c>
      <c r="J553">
        <f t="shared" si="77"/>
        <v>-1.0961681465935504</v>
      </c>
      <c r="K553">
        <f t="shared" si="76"/>
        <v>-1.7058188495723863E-2</v>
      </c>
      <c r="L553" s="3">
        <f t="shared" si="76"/>
        <v>0.29721998119071658</v>
      </c>
      <c r="M553">
        <f t="shared" si="78"/>
        <v>16.484526983874947</v>
      </c>
      <c r="N553">
        <f t="shared" si="79"/>
        <v>25.44730377386087</v>
      </c>
      <c r="O553">
        <f t="shared" si="80"/>
        <v>7.831024682859173</v>
      </c>
      <c r="P553">
        <f t="shared" si="81"/>
        <v>26.876054187747808</v>
      </c>
      <c r="Q553" s="3">
        <f t="shared" si="82"/>
        <v>7.8128834409328221</v>
      </c>
      <c r="R553">
        <f t="shared" si="83"/>
        <v>7.8128834409328221</v>
      </c>
      <c r="S553">
        <f t="shared" si="84"/>
        <v>5</v>
      </c>
      <c r="T553">
        <v>1.1173884797017219</v>
      </c>
    </row>
    <row r="554" spans="1:20">
      <c r="A554">
        <v>542</v>
      </c>
      <c r="B554" t="s">
        <v>777</v>
      </c>
      <c r="C554">
        <v>131900</v>
      </c>
      <c r="D554">
        <v>43500</v>
      </c>
      <c r="E554" s="2">
        <v>6.2417159</v>
      </c>
      <c r="F554" s="2">
        <v>13.643451000000001</v>
      </c>
      <c r="G554" s="3">
        <v>2.2146213000000001</v>
      </c>
      <c r="H554">
        <f t="shared" si="77"/>
        <v>1.9043673481818728</v>
      </c>
      <c r="I554">
        <f t="shared" si="77"/>
        <v>0.51344139887273421</v>
      </c>
      <c r="J554">
        <f t="shared" si="77"/>
        <v>-0.71023323954378115</v>
      </c>
      <c r="K554">
        <f t="shared" si="76"/>
        <v>4.2597769831549126</v>
      </c>
      <c r="L554" s="3">
        <f t="shared" si="76"/>
        <v>0.29459844448854605</v>
      </c>
      <c r="M554">
        <f t="shared" si="78"/>
        <v>25.404509873871966</v>
      </c>
      <c r="N554">
        <f t="shared" si="79"/>
        <v>36.560311315039371</v>
      </c>
      <c r="O554">
        <f t="shared" si="80"/>
        <v>6.7448955089349347</v>
      </c>
      <c r="P554">
        <f t="shared" si="81"/>
        <v>33.059038607024441</v>
      </c>
      <c r="Q554" s="3">
        <f t="shared" si="82"/>
        <v>19.178959124723498</v>
      </c>
      <c r="R554">
        <f t="shared" si="83"/>
        <v>6.7448955089349347</v>
      </c>
      <c r="S554">
        <f t="shared" si="84"/>
        <v>3</v>
      </c>
      <c r="T554">
        <v>1.9043673481818728</v>
      </c>
    </row>
    <row r="555" spans="1:20">
      <c r="A555">
        <v>543</v>
      </c>
      <c r="B555" t="s">
        <v>778</v>
      </c>
      <c r="C555">
        <v>61200</v>
      </c>
      <c r="D555">
        <v>28500</v>
      </c>
      <c r="E555" s="2">
        <v>18.795791999999999</v>
      </c>
      <c r="F555" s="2">
        <v>0.29945086999999998</v>
      </c>
      <c r="G555" s="3">
        <v>2.2060773</v>
      </c>
      <c r="H555">
        <f t="shared" si="77"/>
        <v>-0.57953470545860364</v>
      </c>
      <c r="I555">
        <f t="shared" si="77"/>
        <v>-0.65420199416135472</v>
      </c>
      <c r="J555">
        <f t="shared" si="77"/>
        <v>0.71243095433389192</v>
      </c>
      <c r="K555">
        <f t="shared" si="76"/>
        <v>-0.43114261948237664</v>
      </c>
      <c r="L555" s="3">
        <f t="shared" si="76"/>
        <v>0.28809842719746248</v>
      </c>
      <c r="M555">
        <f t="shared" si="78"/>
        <v>2.8193158237324187</v>
      </c>
      <c r="N555">
        <f t="shared" si="79"/>
        <v>3.3744325627457066</v>
      </c>
      <c r="O555">
        <f t="shared" si="80"/>
        <v>21.484147394613075</v>
      </c>
      <c r="P555">
        <f t="shared" si="81"/>
        <v>0.84887855606156049</v>
      </c>
      <c r="Q555" s="3">
        <f t="shared" si="82"/>
        <v>7.2782343205165638</v>
      </c>
      <c r="R555">
        <f t="shared" si="83"/>
        <v>0.84887855606156049</v>
      </c>
      <c r="S555">
        <f t="shared" si="84"/>
        <v>4</v>
      </c>
      <c r="T555">
        <v>-0.57953470545860364</v>
      </c>
    </row>
    <row r="556" spans="1:20">
      <c r="A556">
        <v>544</v>
      </c>
      <c r="B556" t="s">
        <v>779</v>
      </c>
      <c r="C556">
        <v>62100</v>
      </c>
      <c r="D556">
        <v>33800</v>
      </c>
      <c r="E556" s="2">
        <v>15.930955000000001</v>
      </c>
      <c r="F556" s="2">
        <v>0.35520473000000002</v>
      </c>
      <c r="G556" s="3">
        <v>2.2045422000000001</v>
      </c>
      <c r="H556">
        <f t="shared" si="77"/>
        <v>-0.5479150187785975</v>
      </c>
      <c r="I556">
        <f t="shared" si="77"/>
        <v>-0.24163466195597666</v>
      </c>
      <c r="J556">
        <f t="shared" si="77"/>
        <v>0.38777934407354558</v>
      </c>
      <c r="K556">
        <f t="shared" si="76"/>
        <v>-0.41154303373232048</v>
      </c>
      <c r="L556" s="3">
        <f t="shared" si="76"/>
        <v>0.28693056945594309</v>
      </c>
      <c r="M556">
        <f t="shared" si="78"/>
        <v>1.7682076431708462</v>
      </c>
      <c r="N556">
        <f t="shared" si="79"/>
        <v>3.5551636152974799</v>
      </c>
      <c r="O556">
        <f t="shared" si="80"/>
        <v>18.274405988775634</v>
      </c>
      <c r="P556">
        <f t="shared" si="81"/>
        <v>1.1853306882374837</v>
      </c>
      <c r="Q556" s="3">
        <f t="shared" si="82"/>
        <v>5.1270841114183305</v>
      </c>
      <c r="R556">
        <f t="shared" si="83"/>
        <v>1.1853306882374837</v>
      </c>
      <c r="S556">
        <f t="shared" si="84"/>
        <v>4</v>
      </c>
      <c r="T556">
        <v>-0.5479150187785975</v>
      </c>
    </row>
    <row r="557" spans="1:20">
      <c r="A557">
        <v>545</v>
      </c>
      <c r="B557" t="s">
        <v>780</v>
      </c>
      <c r="C557">
        <v>120400</v>
      </c>
      <c r="D557">
        <v>52700</v>
      </c>
      <c r="E557" s="2">
        <v>6.1278762999999996</v>
      </c>
      <c r="F557" s="2">
        <v>9.5192861999999998</v>
      </c>
      <c r="G557" s="3">
        <v>2.1943676000000001</v>
      </c>
      <c r="H557">
        <f t="shared" si="77"/>
        <v>1.5003380183817954</v>
      </c>
      <c r="I557">
        <f t="shared" si="77"/>
        <v>1.2295960132669754</v>
      </c>
      <c r="J557">
        <f t="shared" si="77"/>
        <v>-0.72313387209334457</v>
      </c>
      <c r="K557">
        <f t="shared" si="76"/>
        <v>2.8099774240757189</v>
      </c>
      <c r="L557" s="3">
        <f t="shared" si="76"/>
        <v>0.27919004090610011</v>
      </c>
      <c r="M557">
        <f t="shared" si="78"/>
        <v>14.363784572290809</v>
      </c>
      <c r="N557">
        <f t="shared" si="79"/>
        <v>24.288505770823569</v>
      </c>
      <c r="O557">
        <f t="shared" si="80"/>
        <v>1.1183573866469483</v>
      </c>
      <c r="P557">
        <f t="shared" si="81"/>
        <v>22.023024771325854</v>
      </c>
      <c r="Q557" s="3">
        <f t="shared" si="82"/>
        <v>8.327740053450043</v>
      </c>
      <c r="R557">
        <f t="shared" si="83"/>
        <v>1.1183573866469483</v>
      </c>
      <c r="S557">
        <f t="shared" si="84"/>
        <v>3</v>
      </c>
      <c r="T557">
        <v>1.5003380183817954</v>
      </c>
    </row>
    <row r="558" spans="1:20">
      <c r="A558">
        <v>546</v>
      </c>
      <c r="B558" t="s">
        <v>781</v>
      </c>
      <c r="C558">
        <v>87700</v>
      </c>
      <c r="D558">
        <v>54800</v>
      </c>
      <c r="E558" s="2">
        <v>4.5562281999999996</v>
      </c>
      <c r="F558" s="2">
        <v>0.67135650000000002</v>
      </c>
      <c r="G558" s="3">
        <v>2.1893101000000001</v>
      </c>
      <c r="H558">
        <f t="shared" si="77"/>
        <v>0.35148940234157494</v>
      </c>
      <c r="I558">
        <f t="shared" si="77"/>
        <v>1.3930660882917478</v>
      </c>
      <c r="J558">
        <f t="shared" si="77"/>
        <v>-0.90123757796827364</v>
      </c>
      <c r="K558">
        <f t="shared" si="76"/>
        <v>-0.30040375609043135</v>
      </c>
      <c r="L558" s="3">
        <f t="shared" si="76"/>
        <v>0.27534244757163684</v>
      </c>
      <c r="M558">
        <f t="shared" si="78"/>
        <v>2.9982636296876146</v>
      </c>
      <c r="N558">
        <f t="shared" si="79"/>
        <v>10.865868852973692</v>
      </c>
      <c r="O558">
        <f t="shared" si="80"/>
        <v>8.1109019203449417</v>
      </c>
      <c r="P558">
        <f t="shared" si="81"/>
        <v>9.0110231384909358</v>
      </c>
      <c r="Q558" s="3">
        <f t="shared" si="82"/>
        <v>0.73921868650551503</v>
      </c>
      <c r="R558">
        <f t="shared" si="83"/>
        <v>0.73921868650551503</v>
      </c>
      <c r="S558">
        <f t="shared" si="84"/>
        <v>5</v>
      </c>
      <c r="T558">
        <v>0.35148940234157494</v>
      </c>
    </row>
    <row r="559" spans="1:20">
      <c r="A559">
        <v>547</v>
      </c>
      <c r="B559" t="s">
        <v>784</v>
      </c>
      <c r="C559">
        <v>64600</v>
      </c>
      <c r="D559">
        <v>34000</v>
      </c>
      <c r="E559" s="2">
        <v>15.452711000000001</v>
      </c>
      <c r="F559" s="2">
        <v>0.14875278</v>
      </c>
      <c r="G559" s="3">
        <v>2.1880883999999998</v>
      </c>
      <c r="H559">
        <f t="shared" si="77"/>
        <v>-0.4600825557785807</v>
      </c>
      <c r="I559">
        <f t="shared" si="77"/>
        <v>-0.22606608338218881</v>
      </c>
      <c r="J559">
        <f t="shared" si="77"/>
        <v>0.33358335152759999</v>
      </c>
      <c r="K559">
        <f t="shared" si="76"/>
        <v>-0.48411868494806237</v>
      </c>
      <c r="L559" s="3">
        <f t="shared" si="76"/>
        <v>0.27441301508983457</v>
      </c>
      <c r="M559">
        <f t="shared" si="78"/>
        <v>1.5723736224229239</v>
      </c>
      <c r="N559">
        <f t="shared" si="79"/>
        <v>3.7350982778703541</v>
      </c>
      <c r="O559">
        <f t="shared" si="80"/>
        <v>18.041322141818295</v>
      </c>
      <c r="P559">
        <f t="shared" si="81"/>
        <v>1.247831671351687</v>
      </c>
      <c r="Q559" s="3">
        <f t="shared" si="82"/>
        <v>4.7938231306385068</v>
      </c>
      <c r="R559">
        <f t="shared" si="83"/>
        <v>1.247831671351687</v>
      </c>
      <c r="S559">
        <f t="shared" si="84"/>
        <v>4</v>
      </c>
      <c r="T559">
        <v>-0.4600825557785807</v>
      </c>
    </row>
    <row r="560" spans="1:20">
      <c r="A560">
        <v>548</v>
      </c>
      <c r="B560" t="s">
        <v>785</v>
      </c>
      <c r="C560">
        <v>134400</v>
      </c>
      <c r="D560">
        <v>78400</v>
      </c>
      <c r="E560" s="2">
        <v>4.1113147999999997</v>
      </c>
      <c r="F560" s="2">
        <v>6.3818530999999998</v>
      </c>
      <c r="G560" s="3">
        <v>2.1873827000000001</v>
      </c>
      <c r="H560">
        <f t="shared" si="77"/>
        <v>1.9921998111818897</v>
      </c>
      <c r="I560">
        <f t="shared" si="77"/>
        <v>3.2301583599987143</v>
      </c>
      <c r="J560">
        <f t="shared" si="77"/>
        <v>-0.95165645057303472</v>
      </c>
      <c r="K560">
        <f t="shared" si="76"/>
        <v>1.7070512934272868</v>
      </c>
      <c r="L560" s="3">
        <f t="shared" si="76"/>
        <v>0.27387613983207287</v>
      </c>
      <c r="M560">
        <f t="shared" si="78"/>
        <v>20.153795398183146</v>
      </c>
      <c r="N560">
        <f t="shared" si="79"/>
        <v>30.64968663951387</v>
      </c>
      <c r="O560">
        <f t="shared" si="80"/>
        <v>1.8936526674457477</v>
      </c>
      <c r="P560">
        <f t="shared" si="81"/>
        <v>31.276527991460529</v>
      </c>
      <c r="Q560" s="3">
        <f t="shared" si="82"/>
        <v>9.7207140162128667</v>
      </c>
      <c r="R560">
        <f t="shared" si="83"/>
        <v>1.8936526674457477</v>
      </c>
      <c r="S560">
        <f t="shared" si="84"/>
        <v>3</v>
      </c>
      <c r="T560">
        <v>1.9921998111818897</v>
      </c>
    </row>
    <row r="561" spans="1:20">
      <c r="A561">
        <v>549</v>
      </c>
      <c r="B561" t="s">
        <v>786</v>
      </c>
      <c r="C561">
        <v>102100</v>
      </c>
      <c r="D561">
        <v>51600</v>
      </c>
      <c r="E561" s="2">
        <v>5.8408837</v>
      </c>
      <c r="F561" s="2">
        <v>2.1912712999999999</v>
      </c>
      <c r="G561" s="3">
        <v>2.1870352999999998</v>
      </c>
      <c r="H561">
        <f t="shared" si="77"/>
        <v>0.85740438922167206</v>
      </c>
      <c r="I561">
        <f t="shared" si="77"/>
        <v>1.1439688311111422</v>
      </c>
      <c r="J561">
        <f t="shared" si="77"/>
        <v>-0.75565670313846289</v>
      </c>
      <c r="K561">
        <f t="shared" si="76"/>
        <v>0.23390365249759101</v>
      </c>
      <c r="L561" s="3">
        <f t="shared" si="76"/>
        <v>0.27361184839867814</v>
      </c>
      <c r="M561">
        <f t="shared" si="78"/>
        <v>3.1444626305990999</v>
      </c>
      <c r="N561">
        <f t="shared" si="79"/>
        <v>11.445623054089882</v>
      </c>
      <c r="O561">
        <f t="shared" si="80"/>
        <v>5.0495834118586087</v>
      </c>
      <c r="P561">
        <f t="shared" si="81"/>
        <v>9.3067909371876958</v>
      </c>
      <c r="Q561" s="3">
        <f t="shared" si="82"/>
        <v>0.27498292058876644</v>
      </c>
      <c r="R561">
        <f t="shared" si="83"/>
        <v>0.27498292058876644</v>
      </c>
      <c r="S561">
        <f t="shared" si="84"/>
        <v>5</v>
      </c>
      <c r="T561">
        <v>0.85740438922167206</v>
      </c>
    </row>
    <row r="562" spans="1:20">
      <c r="A562">
        <v>550</v>
      </c>
      <c r="B562" t="s">
        <v>787</v>
      </c>
      <c r="C562">
        <v>84300</v>
      </c>
      <c r="D562">
        <v>41800</v>
      </c>
      <c r="E562" s="2">
        <v>6.6485949</v>
      </c>
      <c r="F562" s="2">
        <v>0.82580233000000003</v>
      </c>
      <c r="G562" s="3">
        <v>2.1852217</v>
      </c>
      <c r="H562">
        <f t="shared" si="77"/>
        <v>0.23203725266155206</v>
      </c>
      <c r="I562">
        <f t="shared" si="77"/>
        <v>0.38110848099553746</v>
      </c>
      <c r="J562">
        <f t="shared" si="77"/>
        <v>-0.66412453509353853</v>
      </c>
      <c r="K562">
        <f t="shared" si="76"/>
        <v>-0.24611021858785143</v>
      </c>
      <c r="L562" s="3">
        <f t="shared" si="76"/>
        <v>0.27223211626395116</v>
      </c>
      <c r="M562">
        <f t="shared" si="78"/>
        <v>0.70233694418167403</v>
      </c>
      <c r="N562">
        <f t="shared" si="79"/>
        <v>7.8328903965800691</v>
      </c>
      <c r="O562">
        <f t="shared" si="80"/>
        <v>10.436495894766795</v>
      </c>
      <c r="P562">
        <f t="shared" si="81"/>
        <v>4.7159703617502933</v>
      </c>
      <c r="Q562" s="3">
        <f t="shared" si="82"/>
        <v>0.89817222593665913</v>
      </c>
      <c r="R562">
        <f t="shared" si="83"/>
        <v>0.70233694418167403</v>
      </c>
      <c r="S562">
        <f t="shared" si="84"/>
        <v>1</v>
      </c>
      <c r="T562">
        <v>0.23203725266155206</v>
      </c>
    </row>
    <row r="563" spans="1:20">
      <c r="A563">
        <v>551</v>
      </c>
      <c r="B563" t="s">
        <v>789</v>
      </c>
      <c r="C563">
        <v>114400</v>
      </c>
      <c r="D563">
        <v>58000</v>
      </c>
      <c r="E563" s="2">
        <v>5.1794523999999997</v>
      </c>
      <c r="F563" s="2">
        <v>3.2166931999999999</v>
      </c>
      <c r="G563" s="3">
        <v>2.1850965000000002</v>
      </c>
      <c r="H563">
        <f t="shared" si="77"/>
        <v>1.2895401071817549</v>
      </c>
      <c r="I563">
        <f t="shared" si="77"/>
        <v>1.6421633454723534</v>
      </c>
      <c r="J563">
        <f t="shared" si="77"/>
        <v>-0.8306120100622405</v>
      </c>
      <c r="K563">
        <f t="shared" si="76"/>
        <v>0.59437814626421936</v>
      </c>
      <c r="L563" s="3">
        <f t="shared" si="76"/>
        <v>0.27213686788323455</v>
      </c>
      <c r="M563">
        <f t="shared" si="78"/>
        <v>6.1934898741489848</v>
      </c>
      <c r="N563">
        <f t="shared" si="79"/>
        <v>15.382304751062122</v>
      </c>
      <c r="O563">
        <f t="shared" si="80"/>
        <v>2.6675014169877702</v>
      </c>
      <c r="P563">
        <f t="shared" si="81"/>
        <v>13.84049649966958</v>
      </c>
      <c r="Q563" s="3">
        <f t="shared" si="82"/>
        <v>1.2428320528217247</v>
      </c>
      <c r="R563">
        <f t="shared" si="83"/>
        <v>1.2428320528217247</v>
      </c>
      <c r="S563">
        <f t="shared" si="84"/>
        <v>5</v>
      </c>
      <c r="T563">
        <v>1.2895401071817549</v>
      </c>
    </row>
    <row r="564" spans="1:20">
      <c r="A564">
        <v>552</v>
      </c>
      <c r="B564" t="s">
        <v>790</v>
      </c>
      <c r="C564">
        <v>106300</v>
      </c>
      <c r="D564">
        <v>41800</v>
      </c>
      <c r="E564" s="2">
        <v>6.1656737000000001</v>
      </c>
      <c r="F564" s="2">
        <v>4.9457659999999999</v>
      </c>
      <c r="G564" s="3">
        <v>2.1792538000000001</v>
      </c>
      <c r="H564">
        <f t="shared" si="77"/>
        <v>1.0049629270617002</v>
      </c>
      <c r="I564">
        <f t="shared" si="77"/>
        <v>0.38110848099553746</v>
      </c>
      <c r="J564">
        <f t="shared" si="77"/>
        <v>-0.71885056146392501</v>
      </c>
      <c r="K564">
        <f t="shared" si="76"/>
        <v>1.2022124847600586</v>
      </c>
      <c r="L564" s="3">
        <f t="shared" si="76"/>
        <v>0.26769191809079379</v>
      </c>
      <c r="M564">
        <f t="shared" si="78"/>
        <v>3.9590897055305052</v>
      </c>
      <c r="N564">
        <f t="shared" si="79"/>
        <v>12.962101770556366</v>
      </c>
      <c r="O564">
        <f t="shared" si="80"/>
        <v>3.9204641058978558</v>
      </c>
      <c r="P564">
        <f t="shared" si="81"/>
        <v>9.5177980856197699</v>
      </c>
      <c r="Q564" s="3">
        <f t="shared" si="82"/>
        <v>1.7950983894297461</v>
      </c>
      <c r="R564">
        <f t="shared" si="83"/>
        <v>1.7950983894297461</v>
      </c>
      <c r="S564">
        <f t="shared" si="84"/>
        <v>5</v>
      </c>
      <c r="T564">
        <v>1.0049629270617002</v>
      </c>
    </row>
    <row r="565" spans="1:20">
      <c r="A565">
        <v>553</v>
      </c>
      <c r="B565" t="s">
        <v>791</v>
      </c>
      <c r="C565">
        <v>27700</v>
      </c>
      <c r="D565">
        <v>19900</v>
      </c>
      <c r="E565" s="2">
        <v>36.673824000000003</v>
      </c>
      <c r="F565" s="2">
        <v>0.14807089000000001</v>
      </c>
      <c r="G565" s="3">
        <v>2.1788012999999999</v>
      </c>
      <c r="H565">
        <f t="shared" si="77"/>
        <v>-1.7564897096588294</v>
      </c>
      <c r="I565">
        <f t="shared" si="77"/>
        <v>-1.3236508728342324</v>
      </c>
      <c r="J565">
        <f t="shared" si="77"/>
        <v>2.7384212208258445</v>
      </c>
      <c r="K565">
        <f t="shared" si="76"/>
        <v>-0.48435839501525957</v>
      </c>
      <c r="L565" s="3">
        <f t="shared" si="76"/>
        <v>0.26734766974994445</v>
      </c>
      <c r="M565">
        <f t="shared" si="78"/>
        <v>16.342257209137841</v>
      </c>
      <c r="N565">
        <f t="shared" si="79"/>
        <v>7.1897178912358566</v>
      </c>
      <c r="O565">
        <f t="shared" si="80"/>
        <v>43.402128041989094</v>
      </c>
      <c r="P565">
        <f t="shared" si="81"/>
        <v>6.6471244257011257</v>
      </c>
      <c r="Q565" s="3">
        <f t="shared" si="82"/>
        <v>25.031944384666044</v>
      </c>
      <c r="R565">
        <f t="shared" si="83"/>
        <v>6.6471244257011257</v>
      </c>
      <c r="S565">
        <f t="shared" si="84"/>
        <v>4</v>
      </c>
      <c r="T565">
        <v>-1.7564897096588294</v>
      </c>
    </row>
    <row r="566" spans="1:20">
      <c r="A566">
        <v>554</v>
      </c>
      <c r="B566" t="s">
        <v>792</v>
      </c>
      <c r="C566">
        <v>92100</v>
      </c>
      <c r="D566">
        <v>49500</v>
      </c>
      <c r="E566" s="2">
        <v>4.5758194999999997</v>
      </c>
      <c r="F566" s="2">
        <v>1.2516073999999999</v>
      </c>
      <c r="G566" s="3">
        <v>2.1759938999999999</v>
      </c>
      <c r="H566">
        <f t="shared" si="77"/>
        <v>0.50607453722160467</v>
      </c>
      <c r="I566">
        <f t="shared" si="77"/>
        <v>0.98049875608636972</v>
      </c>
      <c r="J566">
        <f t="shared" si="77"/>
        <v>-0.89901743521945632</v>
      </c>
      <c r="K566">
        <f t="shared" si="76"/>
        <v>-9.6423668055320641E-2</v>
      </c>
      <c r="L566" s="3">
        <f t="shared" si="76"/>
        <v>0.26521188457403294</v>
      </c>
      <c r="M566">
        <f t="shared" si="78"/>
        <v>2.0339068512191183</v>
      </c>
      <c r="N566">
        <f t="shared" si="79"/>
        <v>10.387495924997433</v>
      </c>
      <c r="O566">
        <f t="shared" si="80"/>
        <v>7.3921323145629252</v>
      </c>
      <c r="P566">
        <f t="shared" si="81"/>
        <v>7.7958799104173027</v>
      </c>
      <c r="Q566" s="3">
        <f t="shared" si="82"/>
        <v>0.27588984439709202</v>
      </c>
      <c r="R566">
        <f t="shared" si="83"/>
        <v>0.27588984439709202</v>
      </c>
      <c r="S566">
        <f t="shared" si="84"/>
        <v>5</v>
      </c>
      <c r="T566">
        <v>0.50607453722160467</v>
      </c>
    </row>
    <row r="567" spans="1:20">
      <c r="A567">
        <v>555</v>
      </c>
      <c r="B567" t="s">
        <v>794</v>
      </c>
      <c r="C567">
        <v>109500</v>
      </c>
      <c r="D567">
        <v>85200</v>
      </c>
      <c r="E567" s="2">
        <v>3.2200335999999998</v>
      </c>
      <c r="F567" s="2">
        <v>1.9953896</v>
      </c>
      <c r="G567" s="3">
        <v>2.1758400999999998</v>
      </c>
      <c r="H567">
        <f t="shared" si="77"/>
        <v>1.1173884797017219</v>
      </c>
      <c r="I567">
        <f t="shared" si="77"/>
        <v>3.7594900315075015</v>
      </c>
      <c r="J567">
        <f t="shared" si="77"/>
        <v>-1.052659012594809</v>
      </c>
      <c r="K567">
        <f t="shared" si="76"/>
        <v>0.16504384304194494</v>
      </c>
      <c r="L567" s="3">
        <f t="shared" si="76"/>
        <v>0.26509487817663485</v>
      </c>
      <c r="M567">
        <f t="shared" si="78"/>
        <v>17.521704320248197</v>
      </c>
      <c r="N567">
        <f t="shared" si="79"/>
        <v>26.459264790684106</v>
      </c>
      <c r="O567">
        <f t="shared" si="80"/>
        <v>7.4995709243406035</v>
      </c>
      <c r="P567">
        <f t="shared" si="81"/>
        <v>27.972035146877559</v>
      </c>
      <c r="Q567" s="3">
        <f t="shared" si="82"/>
        <v>8.4677295717438295</v>
      </c>
      <c r="R567">
        <f t="shared" si="83"/>
        <v>7.4995709243406035</v>
      </c>
      <c r="S567">
        <f t="shared" si="84"/>
        <v>3</v>
      </c>
      <c r="T567">
        <v>1.1173884797017219</v>
      </c>
    </row>
    <row r="568" spans="1:20">
      <c r="A568">
        <v>556</v>
      </c>
      <c r="B568" t="s">
        <v>795</v>
      </c>
      <c r="C568">
        <v>60800</v>
      </c>
      <c r="D568">
        <v>28300</v>
      </c>
      <c r="E568" s="2">
        <v>13.950105000000001</v>
      </c>
      <c r="F568" s="2">
        <v>0.16764033</v>
      </c>
      <c r="G568" s="3">
        <v>2.1750736000000002</v>
      </c>
      <c r="H568">
        <f t="shared" si="77"/>
        <v>-0.59358789953860636</v>
      </c>
      <c r="I568">
        <f t="shared" si="77"/>
        <v>-0.66977057273514262</v>
      </c>
      <c r="J568">
        <f t="shared" si="77"/>
        <v>0.16330369600553771</v>
      </c>
      <c r="K568">
        <f t="shared" si="76"/>
        <v>-0.47747899837150115</v>
      </c>
      <c r="L568" s="3">
        <f t="shared" si="76"/>
        <v>0.2645117481141801</v>
      </c>
      <c r="M568">
        <f t="shared" si="78"/>
        <v>1.6149774905623531</v>
      </c>
      <c r="N568">
        <f t="shared" si="79"/>
        <v>4.486746354300637</v>
      </c>
      <c r="O568">
        <f t="shared" si="80"/>
        <v>20.323623959711909</v>
      </c>
      <c r="P568">
        <f t="shared" si="81"/>
        <v>0.9990105138519827</v>
      </c>
      <c r="Q568" s="3">
        <f t="shared" si="82"/>
        <v>5.9432516176393939</v>
      </c>
      <c r="R568">
        <f t="shared" si="83"/>
        <v>0.9990105138519827</v>
      </c>
      <c r="S568">
        <f t="shared" si="84"/>
        <v>4</v>
      </c>
      <c r="T568">
        <v>-0.59358789953860636</v>
      </c>
    </row>
    <row r="569" spans="1:20">
      <c r="A569">
        <v>557</v>
      </c>
      <c r="B569" t="s">
        <v>797</v>
      </c>
      <c r="C569">
        <v>76800</v>
      </c>
      <c r="D569">
        <v>38200</v>
      </c>
      <c r="E569" s="2">
        <v>7.3527956000000003</v>
      </c>
      <c r="F569" s="2">
        <v>0.24439909000000001</v>
      </c>
      <c r="G569" s="3">
        <v>2.1747005000000001</v>
      </c>
      <c r="H569">
        <f t="shared" si="77"/>
        <v>-3.1460136338498486E-2</v>
      </c>
      <c r="I569">
        <f t="shared" si="77"/>
        <v>0.10087406666735609</v>
      </c>
      <c r="J569">
        <f t="shared" si="77"/>
        <v>-0.58432247612771837</v>
      </c>
      <c r="K569">
        <f t="shared" si="76"/>
        <v>-0.45049539761833396</v>
      </c>
      <c r="L569" s="3">
        <f t="shared" si="76"/>
        <v>0.26422790489656506</v>
      </c>
      <c r="M569">
        <f t="shared" si="78"/>
        <v>0.41914307642246845</v>
      </c>
      <c r="N569">
        <f t="shared" si="79"/>
        <v>6.9037426680697802</v>
      </c>
      <c r="O569">
        <f t="shared" si="80"/>
        <v>13.316453791397036</v>
      </c>
      <c r="P569">
        <f t="shared" si="81"/>
        <v>3.4657755591582111</v>
      </c>
      <c r="Q569" s="3">
        <f t="shared" si="82"/>
        <v>1.8379226465771865</v>
      </c>
      <c r="R569">
        <f t="shared" si="83"/>
        <v>0.41914307642246845</v>
      </c>
      <c r="S569">
        <f t="shared" si="84"/>
        <v>1</v>
      </c>
      <c r="T569">
        <v>-3.1460136338498486E-2</v>
      </c>
    </row>
    <row r="570" spans="1:20">
      <c r="A570">
        <v>558</v>
      </c>
      <c r="B570" t="s">
        <v>798</v>
      </c>
      <c r="C570">
        <v>72100</v>
      </c>
      <c r="D570">
        <v>35700</v>
      </c>
      <c r="E570" s="2">
        <v>11.236469</v>
      </c>
      <c r="F570" s="2">
        <v>0.35866105999999998</v>
      </c>
      <c r="G570" s="3">
        <v>2.1728448999999999</v>
      </c>
      <c r="H570">
        <f t="shared" si="77"/>
        <v>-0.19658516677853016</v>
      </c>
      <c r="I570">
        <f t="shared" si="77"/>
        <v>-9.3733165504992069E-2</v>
      </c>
      <c r="J570">
        <f t="shared" si="77"/>
        <v>-0.14421337985617663</v>
      </c>
      <c r="K570">
        <f t="shared" si="76"/>
        <v>-0.41032800330724339</v>
      </c>
      <c r="L570" s="3">
        <f t="shared" si="76"/>
        <v>0.26281622042964831</v>
      </c>
      <c r="M570">
        <f t="shared" si="78"/>
        <v>0.6424345577552697</v>
      </c>
      <c r="N570">
        <f t="shared" si="79"/>
        <v>5.1747564846292757</v>
      </c>
      <c r="O570">
        <f t="shared" si="80"/>
        <v>15.005193407347534</v>
      </c>
      <c r="P570">
        <f t="shared" si="81"/>
        <v>2.0919464830803762</v>
      </c>
      <c r="Q570" s="3">
        <f t="shared" si="82"/>
        <v>2.9026009173481642</v>
      </c>
      <c r="R570">
        <f t="shared" si="83"/>
        <v>0.6424345577552697</v>
      </c>
      <c r="S570">
        <f t="shared" si="84"/>
        <v>1</v>
      </c>
      <c r="T570">
        <v>-0.19658516677853016</v>
      </c>
    </row>
    <row r="571" spans="1:20">
      <c r="A571">
        <v>559</v>
      </c>
      <c r="B571" t="s">
        <v>799</v>
      </c>
      <c r="C571">
        <v>53200</v>
      </c>
      <c r="D571">
        <v>30400</v>
      </c>
      <c r="E571" s="2">
        <v>17.717338999999999</v>
      </c>
      <c r="F571" s="2">
        <v>8.5372740000000003E-2</v>
      </c>
      <c r="G571" s="3">
        <v>2.1727718999999999</v>
      </c>
      <c r="H571">
        <f t="shared" si="77"/>
        <v>-0.86059858705865755</v>
      </c>
      <c r="I571">
        <f t="shared" si="77"/>
        <v>-0.50630049771037011</v>
      </c>
      <c r="J571">
        <f t="shared" si="77"/>
        <v>0.59021754287624129</v>
      </c>
      <c r="K571">
        <f t="shared" si="76"/>
        <v>-0.50639916075407809</v>
      </c>
      <c r="L571" s="3">
        <f t="shared" si="76"/>
        <v>0.26276068423322402</v>
      </c>
      <c r="M571">
        <f t="shared" si="78"/>
        <v>2.7744977997196036</v>
      </c>
      <c r="N571">
        <f t="shared" si="79"/>
        <v>3.4415106139258982</v>
      </c>
      <c r="O571">
        <f t="shared" si="80"/>
        <v>22.098261632205013</v>
      </c>
      <c r="P571">
        <f t="shared" si="81"/>
        <v>0.87164231957975591</v>
      </c>
      <c r="Q571" s="3">
        <f t="shared" si="82"/>
        <v>7.3735251448627404</v>
      </c>
      <c r="R571">
        <f t="shared" si="83"/>
        <v>0.87164231957975591</v>
      </c>
      <c r="S571">
        <f t="shared" si="84"/>
        <v>4</v>
      </c>
      <c r="T571">
        <v>-0.86059858705865755</v>
      </c>
    </row>
    <row r="572" spans="1:20">
      <c r="A572">
        <v>560</v>
      </c>
      <c r="B572" t="s">
        <v>801</v>
      </c>
      <c r="C572">
        <v>77300</v>
      </c>
      <c r="D572">
        <v>28800</v>
      </c>
      <c r="E572" s="2">
        <v>11.967288999999999</v>
      </c>
      <c r="F572" s="2">
        <v>0.29440623999999999</v>
      </c>
      <c r="G572" s="3">
        <v>2.1709192000000002</v>
      </c>
      <c r="H572">
        <f t="shared" si="77"/>
        <v>-1.3893643738495118E-2</v>
      </c>
      <c r="I572">
        <f t="shared" si="77"/>
        <v>-0.63084912630067302</v>
      </c>
      <c r="J572">
        <f t="shared" si="77"/>
        <v>-6.1394744865611264E-2</v>
      </c>
      <c r="K572">
        <f t="shared" si="76"/>
        <v>-0.43291599729446545</v>
      </c>
      <c r="L572" s="3">
        <f t="shared" si="76"/>
        <v>0.26135120599876843</v>
      </c>
      <c r="M572">
        <f t="shared" si="78"/>
        <v>0.89259069227865295</v>
      </c>
      <c r="N572">
        <f t="shared" si="79"/>
        <v>5.5565888999891495</v>
      </c>
      <c r="O572">
        <f t="shared" si="80"/>
        <v>17.081565583489802</v>
      </c>
      <c r="P572">
        <f t="shared" si="81"/>
        <v>1.7267630082671377</v>
      </c>
      <c r="Q572" s="3">
        <f t="shared" si="82"/>
        <v>4.0843866558993795</v>
      </c>
      <c r="R572">
        <f t="shared" si="83"/>
        <v>0.89259069227865295</v>
      </c>
      <c r="S572">
        <f t="shared" si="84"/>
        <v>1</v>
      </c>
      <c r="T572">
        <v>-1.3893643738495118E-2</v>
      </c>
    </row>
    <row r="573" spans="1:20">
      <c r="A573">
        <v>561</v>
      </c>
      <c r="B573" t="s">
        <v>804</v>
      </c>
      <c r="C573">
        <v>50500</v>
      </c>
      <c r="D573">
        <v>27700</v>
      </c>
      <c r="E573" s="2">
        <v>22.531696</v>
      </c>
      <c r="F573" s="2">
        <v>0.62608748999999997</v>
      </c>
      <c r="G573" s="3">
        <v>2.1698784999999998</v>
      </c>
      <c r="H573">
        <f t="shared" si="77"/>
        <v>-0.95545764709867576</v>
      </c>
      <c r="I573">
        <f t="shared" si="77"/>
        <v>-0.71647630845650612</v>
      </c>
      <c r="J573">
        <f t="shared" si="77"/>
        <v>1.1357943950385709</v>
      </c>
      <c r="K573">
        <f t="shared" si="76"/>
        <v>-0.31631752140309577</v>
      </c>
      <c r="L573" s="3">
        <f t="shared" si="76"/>
        <v>0.26055947285330583</v>
      </c>
      <c r="M573">
        <f t="shared" si="78"/>
        <v>4.7618793572825542</v>
      </c>
      <c r="N573">
        <f t="shared" si="79"/>
        <v>3.2087525250703983</v>
      </c>
      <c r="O573">
        <f t="shared" si="80"/>
        <v>24.704588855830174</v>
      </c>
      <c r="P573">
        <f t="shared" si="81"/>
        <v>1.1019994634146784</v>
      </c>
      <c r="Q573" s="3">
        <f t="shared" si="82"/>
        <v>10.054074153634444</v>
      </c>
      <c r="R573">
        <f t="shared" si="83"/>
        <v>1.1019994634146784</v>
      </c>
      <c r="S573">
        <f t="shared" si="84"/>
        <v>4</v>
      </c>
      <c r="T573">
        <v>-0.95545764709867576</v>
      </c>
    </row>
    <row r="574" spans="1:20">
      <c r="A574">
        <v>562</v>
      </c>
      <c r="B574" t="s">
        <v>805</v>
      </c>
      <c r="C574">
        <v>100500</v>
      </c>
      <c r="D574">
        <v>46400</v>
      </c>
      <c r="E574" s="2">
        <v>6.3315511000000004</v>
      </c>
      <c r="F574" s="2">
        <v>2.3159029000000002</v>
      </c>
      <c r="G574" s="3">
        <v>2.1649535000000002</v>
      </c>
      <c r="H574">
        <f t="shared" si="77"/>
        <v>0.80119161290166119</v>
      </c>
      <c r="I574">
        <f t="shared" si="77"/>
        <v>0.73918578819265801</v>
      </c>
      <c r="J574">
        <f t="shared" si="77"/>
        <v>-0.70005285499203851</v>
      </c>
      <c r="K574">
        <f t="shared" si="76"/>
        <v>0.27771636306806452</v>
      </c>
      <c r="L574" s="3">
        <f t="shared" si="76"/>
        <v>0.25681268151920189</v>
      </c>
      <c r="M574">
        <f t="shared" si="78"/>
        <v>2.1619464152636616</v>
      </c>
      <c r="N574">
        <f t="shared" si="79"/>
        <v>10.390673963099536</v>
      </c>
      <c r="O574">
        <f t="shared" si="80"/>
        <v>5.827890057449058</v>
      </c>
      <c r="P574">
        <f t="shared" si="81"/>
        <v>7.6091646738349397</v>
      </c>
      <c r="Q574" s="3">
        <f t="shared" si="82"/>
        <v>0.25940237212934081</v>
      </c>
      <c r="R574">
        <f t="shared" si="83"/>
        <v>0.25940237212934081</v>
      </c>
      <c r="S574">
        <f t="shared" si="84"/>
        <v>5</v>
      </c>
      <c r="T574">
        <v>0.80119161290166119</v>
      </c>
    </row>
    <row r="575" spans="1:20">
      <c r="A575">
        <v>563</v>
      </c>
      <c r="B575" t="s">
        <v>806</v>
      </c>
      <c r="C575">
        <v>43000</v>
      </c>
      <c r="D575">
        <v>32500</v>
      </c>
      <c r="E575" s="2">
        <v>23.405242999999999</v>
      </c>
      <c r="F575" s="2">
        <v>5.5840910000000001E-2</v>
      </c>
      <c r="G575" s="3">
        <v>2.1636410000000001</v>
      </c>
      <c r="H575">
        <f t="shared" si="77"/>
        <v>-1.2189550360987262</v>
      </c>
      <c r="I575">
        <f t="shared" si="77"/>
        <v>-0.34283042268559771</v>
      </c>
      <c r="J575">
        <f t="shared" si="77"/>
        <v>1.23478726625187</v>
      </c>
      <c r="K575">
        <f t="shared" si="76"/>
        <v>-0.51678071342937415</v>
      </c>
      <c r="L575" s="3">
        <f t="shared" si="76"/>
        <v>0.25581417113828581</v>
      </c>
      <c r="M575">
        <f t="shared" si="78"/>
        <v>5.4795128259430372</v>
      </c>
      <c r="N575">
        <f t="shared" si="79"/>
        <v>2.9448985435471111</v>
      </c>
      <c r="O575">
        <f t="shared" si="80"/>
        <v>25.775017643215882</v>
      </c>
      <c r="P575">
        <f t="shared" si="81"/>
        <v>1.6000357293449752</v>
      </c>
      <c r="Q575" s="3">
        <f t="shared" si="82"/>
        <v>10.573478147854528</v>
      </c>
      <c r="R575">
        <f t="shared" si="83"/>
        <v>1.6000357293449752</v>
      </c>
      <c r="S575">
        <f t="shared" si="84"/>
        <v>4</v>
      </c>
      <c r="T575">
        <v>-1.2189550360987262</v>
      </c>
    </row>
    <row r="576" spans="1:20">
      <c r="A576">
        <v>564</v>
      </c>
      <c r="B576" t="s">
        <v>807</v>
      </c>
      <c r="C576">
        <v>55900</v>
      </c>
      <c r="D576">
        <v>29700</v>
      </c>
      <c r="E576" s="2">
        <v>17.621155000000002</v>
      </c>
      <c r="F576" s="2">
        <v>7.8304499999999992E-3</v>
      </c>
      <c r="G576" s="3">
        <v>2.1608309999999999</v>
      </c>
      <c r="H576">
        <f t="shared" si="77"/>
        <v>-0.76573952701863934</v>
      </c>
      <c r="I576">
        <f t="shared" si="77"/>
        <v>-0.56079052271862762</v>
      </c>
      <c r="J576">
        <f t="shared" si="77"/>
        <v>0.57931769395594312</v>
      </c>
      <c r="K576">
        <f t="shared" si="76"/>
        <v>-0.53365820186998858</v>
      </c>
      <c r="L576" s="3">
        <f t="shared" si="76"/>
        <v>0.25367640796085766</v>
      </c>
      <c r="M576">
        <f t="shared" si="78"/>
        <v>2.6330924334420671</v>
      </c>
      <c r="N576">
        <f t="shared" si="79"/>
        <v>3.5357426037134267</v>
      </c>
      <c r="O576">
        <f t="shared" si="80"/>
        <v>21.996170156171988</v>
      </c>
      <c r="P576">
        <f t="shared" si="81"/>
        <v>0.81374282284774091</v>
      </c>
      <c r="Q576" s="3">
        <f t="shared" si="82"/>
        <v>7.2186404404150259</v>
      </c>
      <c r="R576">
        <f t="shared" si="83"/>
        <v>0.81374282284774091</v>
      </c>
      <c r="S576">
        <f t="shared" si="84"/>
        <v>4</v>
      </c>
      <c r="T576">
        <v>-0.76573952701863934</v>
      </c>
    </row>
    <row r="577" spans="1:20">
      <c r="A577">
        <v>565</v>
      </c>
      <c r="B577" t="s">
        <v>808</v>
      </c>
      <c r="C577">
        <v>74000</v>
      </c>
      <c r="D577">
        <v>32800</v>
      </c>
      <c r="E577" s="2">
        <v>5.5578580000000004</v>
      </c>
      <c r="F577" s="2">
        <v>0.87480807000000005</v>
      </c>
      <c r="G577" s="3">
        <v>2.1576792999999999</v>
      </c>
      <c r="H577">
        <f t="shared" si="77"/>
        <v>-0.12983249489851736</v>
      </c>
      <c r="I577">
        <f t="shared" si="77"/>
        <v>-0.31947755482491591</v>
      </c>
      <c r="J577">
        <f t="shared" si="77"/>
        <v>-0.78772999360841334</v>
      </c>
      <c r="K577">
        <f t="shared" si="76"/>
        <v>-0.22888285166877254</v>
      </c>
      <c r="L577" s="3">
        <f t="shared" si="76"/>
        <v>0.25127868973797512</v>
      </c>
      <c r="M577">
        <f t="shared" si="78"/>
        <v>0.34713656036869667</v>
      </c>
      <c r="N577">
        <f t="shared" si="79"/>
        <v>7.8044607224020943</v>
      </c>
      <c r="O577">
        <f t="shared" si="80"/>
        <v>14.196894684222935</v>
      </c>
      <c r="P577">
        <f t="shared" si="81"/>
        <v>3.3112651646336024</v>
      </c>
      <c r="Q577" s="3">
        <f t="shared" si="82"/>
        <v>2.5888025754179127</v>
      </c>
      <c r="R577">
        <f t="shared" si="83"/>
        <v>0.34713656036869667</v>
      </c>
      <c r="S577">
        <f t="shared" si="84"/>
        <v>1</v>
      </c>
      <c r="T577">
        <v>-0.12983249489851736</v>
      </c>
    </row>
    <row r="578" spans="1:20">
      <c r="A578">
        <v>566</v>
      </c>
      <c r="B578" t="s">
        <v>809</v>
      </c>
      <c r="C578">
        <v>48500</v>
      </c>
      <c r="D578">
        <v>27600</v>
      </c>
      <c r="E578" s="2">
        <v>21.668657</v>
      </c>
      <c r="F578" s="2">
        <v>0.24713303</v>
      </c>
      <c r="G578" s="3">
        <v>2.1570003</v>
      </c>
      <c r="H578">
        <f t="shared" si="77"/>
        <v>-1.0257236174986892</v>
      </c>
      <c r="I578">
        <f t="shared" si="77"/>
        <v>-0.72426059774340013</v>
      </c>
      <c r="J578">
        <f t="shared" si="77"/>
        <v>1.0379923207608792</v>
      </c>
      <c r="K578">
        <f t="shared" si="76"/>
        <v>-0.44953431453878556</v>
      </c>
      <c r="L578" s="3">
        <f t="shared" si="76"/>
        <v>0.25076212703424794</v>
      </c>
      <c r="M578">
        <f t="shared" si="78"/>
        <v>4.5716268451364961</v>
      </c>
      <c r="N578">
        <f t="shared" si="79"/>
        <v>3.3149503550492012</v>
      </c>
      <c r="O578">
        <f t="shared" si="80"/>
        <v>25.393015347730508</v>
      </c>
      <c r="P578">
        <f t="shared" si="81"/>
        <v>1.0204809019073431</v>
      </c>
      <c r="Q578" s="3">
        <f t="shared" si="82"/>
        <v>10.056676293895839</v>
      </c>
      <c r="R578">
        <f t="shared" si="83"/>
        <v>1.0204809019073431</v>
      </c>
      <c r="S578">
        <f t="shared" si="84"/>
        <v>4</v>
      </c>
      <c r="T578">
        <v>-1.0257236174986892</v>
      </c>
    </row>
    <row r="579" spans="1:20">
      <c r="A579">
        <v>567</v>
      </c>
      <c r="B579" t="s">
        <v>810</v>
      </c>
      <c r="C579">
        <v>137300</v>
      </c>
      <c r="D579">
        <v>63900</v>
      </c>
      <c r="E579" s="2">
        <v>5.1041559999999997</v>
      </c>
      <c r="F579" s="2">
        <v>9.6516724000000007</v>
      </c>
      <c r="G579" s="3">
        <v>2.1565983000000002</v>
      </c>
      <c r="H579">
        <f t="shared" si="77"/>
        <v>2.094085468261909</v>
      </c>
      <c r="I579">
        <f t="shared" si="77"/>
        <v>2.101436413399095</v>
      </c>
      <c r="J579">
        <f t="shared" si="77"/>
        <v>-0.83914481577049105</v>
      </c>
      <c r="K579">
        <f t="shared" si="76"/>
        <v>2.8565161691782843</v>
      </c>
      <c r="L579" s="3">
        <f t="shared" si="76"/>
        <v>0.2504562975690075</v>
      </c>
      <c r="M579">
        <f t="shared" si="78"/>
        <v>20.022248938254897</v>
      </c>
      <c r="N579">
        <f t="shared" si="79"/>
        <v>31.115282688216098</v>
      </c>
      <c r="O579">
        <f t="shared" si="80"/>
        <v>0.71808557113663207</v>
      </c>
      <c r="P579">
        <f t="shared" si="81"/>
        <v>29.866346943124316</v>
      </c>
      <c r="Q579" s="3">
        <f t="shared" si="82"/>
        <v>11.063737027878513</v>
      </c>
      <c r="R579">
        <f t="shared" si="83"/>
        <v>0.71808557113663207</v>
      </c>
      <c r="S579">
        <f t="shared" si="84"/>
        <v>3</v>
      </c>
      <c r="T579">
        <v>2.094085468261909</v>
      </c>
    </row>
    <row r="580" spans="1:20">
      <c r="A580">
        <v>568</v>
      </c>
      <c r="B580" t="s">
        <v>811</v>
      </c>
      <c r="C580">
        <v>62700</v>
      </c>
      <c r="D580">
        <v>41800</v>
      </c>
      <c r="E580" s="2">
        <v>11.091972</v>
      </c>
      <c r="F580" s="2">
        <v>7.5762999999999997E-2</v>
      </c>
      <c r="G580" s="3">
        <v>2.1546251999999999</v>
      </c>
      <c r="H580">
        <f t="shared" si="77"/>
        <v>-0.52683522765859347</v>
      </c>
      <c r="I580">
        <f t="shared" si="77"/>
        <v>0.38110848099553746</v>
      </c>
      <c r="J580">
        <f t="shared" si="77"/>
        <v>-0.1605881975954718</v>
      </c>
      <c r="K580">
        <f t="shared" si="76"/>
        <v>-0.5097773470028103</v>
      </c>
      <c r="L580" s="3">
        <f t="shared" si="76"/>
        <v>0.24895522264894213</v>
      </c>
      <c r="M580">
        <f t="shared" si="78"/>
        <v>1.1878437222084277</v>
      </c>
      <c r="N580">
        <f t="shared" si="79"/>
        <v>5.1466455917685172</v>
      </c>
      <c r="O580">
        <f t="shared" si="80"/>
        <v>15.149550910604088</v>
      </c>
      <c r="P580">
        <f t="shared" si="81"/>
        <v>2.7613865700826432</v>
      </c>
      <c r="Q580" s="3">
        <f t="shared" si="82"/>
        <v>3.0131541078855379</v>
      </c>
      <c r="R580">
        <f t="shared" si="83"/>
        <v>1.1878437222084277</v>
      </c>
      <c r="S580">
        <f t="shared" si="84"/>
        <v>1</v>
      </c>
      <c r="T580">
        <v>-0.52683522765859347</v>
      </c>
    </row>
    <row r="581" spans="1:20">
      <c r="A581">
        <v>569</v>
      </c>
      <c r="B581" t="s">
        <v>812</v>
      </c>
      <c r="C581">
        <v>77200</v>
      </c>
      <c r="D581">
        <v>38800</v>
      </c>
      <c r="E581" s="2">
        <v>10.891716000000001</v>
      </c>
      <c r="F581" s="2">
        <v>0.52578252999999997</v>
      </c>
      <c r="G581" s="3">
        <v>2.1545719999999999</v>
      </c>
      <c r="H581">
        <f t="shared" si="77"/>
        <v>-1.7406942258495792E-2</v>
      </c>
      <c r="I581">
        <f t="shared" si="77"/>
        <v>0.14757980238871965</v>
      </c>
      <c r="J581">
        <f t="shared" si="77"/>
        <v>-0.18328178639800954</v>
      </c>
      <c r="K581">
        <f t="shared" si="76"/>
        <v>-0.35157850000934743</v>
      </c>
      <c r="L581" s="3">
        <f t="shared" si="76"/>
        <v>0.24891474969483568</v>
      </c>
      <c r="M581">
        <f t="shared" si="78"/>
        <v>0.64683412012903918</v>
      </c>
      <c r="N581">
        <f t="shared" si="79"/>
        <v>5.5939235377141294</v>
      </c>
      <c r="O581">
        <f t="shared" si="80"/>
        <v>13.05855031313116</v>
      </c>
      <c r="P581">
        <f t="shared" si="81"/>
        <v>2.7462859832966413</v>
      </c>
      <c r="Q581" s="3">
        <f t="shared" si="82"/>
        <v>2.038355762674803</v>
      </c>
      <c r="R581">
        <f t="shared" si="83"/>
        <v>0.64683412012903918</v>
      </c>
      <c r="S581">
        <f t="shared" si="84"/>
        <v>1</v>
      </c>
      <c r="T581">
        <v>-1.7406942258495792E-2</v>
      </c>
    </row>
    <row r="582" spans="1:20">
      <c r="A582">
        <v>570</v>
      </c>
      <c r="B582" t="s">
        <v>814</v>
      </c>
      <c r="C582">
        <v>74600</v>
      </c>
      <c r="D582">
        <v>39900</v>
      </c>
      <c r="E582" s="2">
        <v>10.390026000000001</v>
      </c>
      <c r="F582" s="2">
        <v>0.23893084000000001</v>
      </c>
      <c r="G582" s="3">
        <v>2.1536281000000002</v>
      </c>
      <c r="H582">
        <f t="shared" si="77"/>
        <v>-0.10875270377851332</v>
      </c>
      <c r="I582">
        <f t="shared" si="77"/>
        <v>0.23320698454455283</v>
      </c>
      <c r="J582">
        <f t="shared" si="77"/>
        <v>-0.24013474743960223</v>
      </c>
      <c r="K582">
        <f t="shared" si="76"/>
        <v>-0.45241769384639319</v>
      </c>
      <c r="L582" s="3">
        <f t="shared" si="76"/>
        <v>0.24819665906737171</v>
      </c>
      <c r="M582">
        <f t="shared" si="78"/>
        <v>0.68617876219082596</v>
      </c>
      <c r="N582">
        <f t="shared" si="79"/>
        <v>5.6677783601980574</v>
      </c>
      <c r="O582">
        <f t="shared" si="80"/>
        <v>13.507483231625148</v>
      </c>
      <c r="P582">
        <f t="shared" si="81"/>
        <v>2.8853226376162784</v>
      </c>
      <c r="Q582" s="3">
        <f t="shared" si="82"/>
        <v>2.0901822933311074</v>
      </c>
      <c r="R582">
        <f t="shared" si="83"/>
        <v>0.68617876219082596</v>
      </c>
      <c r="S582">
        <f t="shared" si="84"/>
        <v>1</v>
      </c>
      <c r="T582">
        <v>-0.10875270377851332</v>
      </c>
    </row>
    <row r="583" spans="1:20">
      <c r="A583">
        <v>571</v>
      </c>
      <c r="B583" t="s">
        <v>816</v>
      </c>
      <c r="C583">
        <v>86400</v>
      </c>
      <c r="D583">
        <v>32300</v>
      </c>
      <c r="E583" s="2">
        <v>7.2564373</v>
      </c>
      <c r="F583" s="2">
        <v>3.5558158999999998</v>
      </c>
      <c r="G583" s="3">
        <v>2.1523731000000002</v>
      </c>
      <c r="H583">
        <f t="shared" si="77"/>
        <v>0.30581652158156619</v>
      </c>
      <c r="I583">
        <f t="shared" si="77"/>
        <v>-0.35839900125938556</v>
      </c>
      <c r="J583">
        <f t="shared" si="77"/>
        <v>-0.59524207722786815</v>
      </c>
      <c r="K583">
        <f t="shared" si="76"/>
        <v>0.71359257264547005</v>
      </c>
      <c r="L583" s="3">
        <f t="shared" si="76"/>
        <v>0.2472418929507624</v>
      </c>
      <c r="M583">
        <f t="shared" si="78"/>
        <v>1.4787372710014859</v>
      </c>
      <c r="N583">
        <f t="shared" si="79"/>
        <v>9.1412047092411424</v>
      </c>
      <c r="O583">
        <f t="shared" si="80"/>
        <v>9.5019617334631423</v>
      </c>
      <c r="P583">
        <f t="shared" si="81"/>
        <v>4.716594354200784</v>
      </c>
      <c r="Q583" s="3">
        <f t="shared" si="82"/>
        <v>2.472724095996568</v>
      </c>
      <c r="R583">
        <f t="shared" si="83"/>
        <v>1.4787372710014859</v>
      </c>
      <c r="S583">
        <f t="shared" si="84"/>
        <v>1</v>
      </c>
      <c r="T583">
        <v>0.30581652158156619</v>
      </c>
    </row>
    <row r="584" spans="1:20">
      <c r="A584">
        <v>572</v>
      </c>
      <c r="B584" t="s">
        <v>817</v>
      </c>
      <c r="C584">
        <v>25100</v>
      </c>
      <c r="D584">
        <v>14400</v>
      </c>
      <c r="E584" s="2">
        <v>49.979461999999998</v>
      </c>
      <c r="F584" s="2">
        <v>0.27763093</v>
      </c>
      <c r="G584" s="3">
        <v>2.1521056000000001</v>
      </c>
      <c r="H584">
        <f t="shared" si="77"/>
        <v>-1.8478354711788469</v>
      </c>
      <c r="I584">
        <f t="shared" si="77"/>
        <v>-1.7517867836133985</v>
      </c>
      <c r="J584">
        <f t="shared" si="77"/>
        <v>4.2462545817609536</v>
      </c>
      <c r="K584">
        <f t="shared" si="76"/>
        <v>-0.43881315180231073</v>
      </c>
      <c r="L584" s="3">
        <f t="shared" si="76"/>
        <v>0.24703838702550895</v>
      </c>
      <c r="M584">
        <f t="shared" si="78"/>
        <v>30.356762463065866</v>
      </c>
      <c r="N584">
        <f t="shared" si="79"/>
        <v>15.165789982190097</v>
      </c>
      <c r="O584">
        <f t="shared" si="80"/>
        <v>60.23527588832696</v>
      </c>
      <c r="P584">
        <f t="shared" si="81"/>
        <v>16.116051045274894</v>
      </c>
      <c r="Q584" s="3">
        <f t="shared" si="82"/>
        <v>40.727440229098399</v>
      </c>
      <c r="R584">
        <f t="shared" si="83"/>
        <v>15.165789982190097</v>
      </c>
      <c r="S584">
        <f t="shared" si="84"/>
        <v>2</v>
      </c>
      <c r="T584">
        <v>-1.8478354711788469</v>
      </c>
    </row>
    <row r="585" spans="1:20">
      <c r="A585">
        <v>573</v>
      </c>
      <c r="B585" t="s">
        <v>818</v>
      </c>
      <c r="C585">
        <v>142300</v>
      </c>
      <c r="D585">
        <v>75000</v>
      </c>
      <c r="E585" s="2">
        <v>3.6704926000000002</v>
      </c>
      <c r="F585" s="2">
        <v>8.8066911999999995</v>
      </c>
      <c r="G585" s="3">
        <v>2.1514802</v>
      </c>
      <c r="H585">
        <f t="shared" si="77"/>
        <v>2.2697503942619428</v>
      </c>
      <c r="I585">
        <f t="shared" si="77"/>
        <v>2.9654925242443211</v>
      </c>
      <c r="J585">
        <f t="shared" si="77"/>
        <v>-1.0016116965673123</v>
      </c>
      <c r="K585">
        <f t="shared" si="76"/>
        <v>2.5594733906767533</v>
      </c>
      <c r="L585" s="3">
        <f t="shared" si="76"/>
        <v>0.24656260158381368</v>
      </c>
      <c r="M585">
        <f t="shared" si="78"/>
        <v>23.773325751462849</v>
      </c>
      <c r="N585">
        <f t="shared" si="79"/>
        <v>35.385991209246221</v>
      </c>
      <c r="O585">
        <f t="shared" si="80"/>
        <v>1.5200659537044181</v>
      </c>
      <c r="P585">
        <f t="shared" si="81"/>
        <v>35.265005837086576</v>
      </c>
      <c r="Q585" s="3">
        <f t="shared" si="82"/>
        <v>12.811312676300432</v>
      </c>
      <c r="R585">
        <f t="shared" si="83"/>
        <v>1.5200659537044181</v>
      </c>
      <c r="S585">
        <f t="shared" si="84"/>
        <v>3</v>
      </c>
      <c r="T585">
        <v>2.2697503942619428</v>
      </c>
    </row>
    <row r="586" spans="1:20">
      <c r="A586">
        <v>574</v>
      </c>
      <c r="B586" t="s">
        <v>819</v>
      </c>
      <c r="C586">
        <v>43800</v>
      </c>
      <c r="D586">
        <v>25500</v>
      </c>
      <c r="E586" s="2">
        <v>28.750584</v>
      </c>
      <c r="F586" s="2">
        <v>0.15217201</v>
      </c>
      <c r="G586" s="3">
        <v>2.1469838999999999</v>
      </c>
      <c r="H586">
        <f t="shared" si="77"/>
        <v>-1.1908486479387208</v>
      </c>
      <c r="I586">
        <f t="shared" si="77"/>
        <v>-0.88773067276817252</v>
      </c>
      <c r="J586">
        <f t="shared" si="77"/>
        <v>1.8405367602163265</v>
      </c>
      <c r="K586">
        <f t="shared" si="76"/>
        <v>-0.48291669657301239</v>
      </c>
      <c r="L586" s="3">
        <f t="shared" si="76"/>
        <v>0.24314195226898472</v>
      </c>
      <c r="M586">
        <f t="shared" si="78"/>
        <v>8.532473770415903</v>
      </c>
      <c r="N586">
        <f t="shared" si="79"/>
        <v>3.832070038896684</v>
      </c>
      <c r="O586">
        <f t="shared" si="80"/>
        <v>31.260345062536118</v>
      </c>
      <c r="P586">
        <f t="shared" si="81"/>
        <v>2.4656980652727554</v>
      </c>
      <c r="Q586" s="3">
        <f t="shared" si="82"/>
        <v>15.00068208796295</v>
      </c>
      <c r="R586">
        <f t="shared" si="83"/>
        <v>2.4656980652727554</v>
      </c>
      <c r="S586">
        <f t="shared" si="84"/>
        <v>4</v>
      </c>
      <c r="T586">
        <v>-1.1908486479387208</v>
      </c>
    </row>
    <row r="587" spans="1:20">
      <c r="A587">
        <v>575</v>
      </c>
      <c r="B587" t="s">
        <v>820</v>
      </c>
      <c r="C587">
        <v>48300</v>
      </c>
      <c r="D587">
        <v>27400</v>
      </c>
      <c r="E587" s="2">
        <v>22.959557</v>
      </c>
      <c r="F587" s="2">
        <v>0.30609586999999999</v>
      </c>
      <c r="G587" s="3">
        <v>2.1467323</v>
      </c>
      <c r="H587">
        <f t="shared" si="77"/>
        <v>-1.0327502145386906</v>
      </c>
      <c r="I587">
        <f t="shared" si="77"/>
        <v>-0.73982917631718792</v>
      </c>
      <c r="J587">
        <f t="shared" si="77"/>
        <v>1.1842808403817446</v>
      </c>
      <c r="K587">
        <f t="shared" si="76"/>
        <v>-0.42880665122279565</v>
      </c>
      <c r="L587" s="3">
        <f t="shared" si="76"/>
        <v>0.24295054258377452</v>
      </c>
      <c r="M587">
        <f t="shared" si="78"/>
        <v>5.1117869182480904</v>
      </c>
      <c r="N587">
        <f t="shared" si="79"/>
        <v>3.2929071240204761</v>
      </c>
      <c r="O587">
        <f t="shared" si="80"/>
        <v>26.01460664024653</v>
      </c>
      <c r="P587">
        <f t="shared" si="81"/>
        <v>1.1536561775715708</v>
      </c>
      <c r="Q587" s="3">
        <f t="shared" si="82"/>
        <v>10.689753109681789</v>
      </c>
      <c r="R587">
        <f t="shared" si="83"/>
        <v>1.1536561775715708</v>
      </c>
      <c r="S587">
        <f t="shared" si="84"/>
        <v>4</v>
      </c>
      <c r="T587">
        <v>-1.0327502145386906</v>
      </c>
    </row>
    <row r="588" spans="1:20">
      <c r="A588">
        <v>576</v>
      </c>
      <c r="B588" t="s">
        <v>821</v>
      </c>
      <c r="C588">
        <v>70500</v>
      </c>
      <c r="D588">
        <v>36900</v>
      </c>
      <c r="E588" s="2">
        <v>11.976120999999999</v>
      </c>
      <c r="F588" s="2">
        <v>0.60234100000000002</v>
      </c>
      <c r="G588" s="3">
        <v>2.1454673</v>
      </c>
      <c r="H588">
        <f t="shared" si="77"/>
        <v>-0.25279794309854092</v>
      </c>
      <c r="I588">
        <f t="shared" si="77"/>
        <v>-3.2169406226495201E-4</v>
      </c>
      <c r="J588">
        <f t="shared" si="77"/>
        <v>-6.0393877094837796E-2</v>
      </c>
      <c r="K588">
        <f t="shared" si="76"/>
        <v>-0.32466530874944005</v>
      </c>
      <c r="L588" s="3">
        <f t="shared" si="76"/>
        <v>0.24198816876902485</v>
      </c>
      <c r="M588">
        <f t="shared" si="78"/>
        <v>0.75714598948843992</v>
      </c>
      <c r="N588">
        <f t="shared" si="79"/>
        <v>4.9468383179836186</v>
      </c>
      <c r="O588">
        <f t="shared" si="80"/>
        <v>14.56342212606032</v>
      </c>
      <c r="P588">
        <f t="shared" si="81"/>
        <v>2.0303590375398617</v>
      </c>
      <c r="Q588" s="3">
        <f t="shared" si="82"/>
        <v>2.8794853801317259</v>
      </c>
      <c r="R588">
        <f t="shared" si="83"/>
        <v>0.75714598948843992</v>
      </c>
      <c r="S588">
        <f t="shared" si="84"/>
        <v>1</v>
      </c>
      <c r="T588">
        <v>-0.25279794309854092</v>
      </c>
    </row>
    <row r="589" spans="1:20">
      <c r="A589">
        <v>577</v>
      </c>
      <c r="B589" t="s">
        <v>822</v>
      </c>
      <c r="C589">
        <v>76700</v>
      </c>
      <c r="D589">
        <v>37200</v>
      </c>
      <c r="E589" s="2">
        <v>12.657895999999999</v>
      </c>
      <c r="F589" s="2">
        <v>0.96025521000000003</v>
      </c>
      <c r="G589" s="3">
        <v>2.1440153</v>
      </c>
      <c r="H589">
        <f t="shared" si="77"/>
        <v>-3.4973434858499158E-2</v>
      </c>
      <c r="I589">
        <f t="shared" si="77"/>
        <v>2.3031173798416828E-2</v>
      </c>
      <c r="J589">
        <f t="shared" si="77"/>
        <v>1.6866836720729299E-2</v>
      </c>
      <c r="K589">
        <f t="shared" si="77"/>
        <v>-0.1988449574758494</v>
      </c>
      <c r="L589" s="3">
        <f t="shared" si="77"/>
        <v>0.24088353099905138</v>
      </c>
      <c r="M589">
        <f t="shared" si="78"/>
        <v>0.81946889487982988</v>
      </c>
      <c r="N589">
        <f t="shared" si="79"/>
        <v>5.0541913015191167</v>
      </c>
      <c r="O589">
        <f t="shared" si="80"/>
        <v>13.202949608360521</v>
      </c>
      <c r="P589">
        <f t="shared" si="81"/>
        <v>2.2547342836081521</v>
      </c>
      <c r="Q589" s="3">
        <f t="shared" si="82"/>
        <v>2.4800857505843301</v>
      </c>
      <c r="R589">
        <f t="shared" si="83"/>
        <v>0.81946889487982988</v>
      </c>
      <c r="S589">
        <f t="shared" si="84"/>
        <v>1</v>
      </c>
      <c r="T589">
        <v>-3.4973434858499158E-2</v>
      </c>
    </row>
    <row r="590" spans="1:20">
      <c r="A590">
        <v>578</v>
      </c>
      <c r="B590" t="s">
        <v>824</v>
      </c>
      <c r="C590">
        <v>90000</v>
      </c>
      <c r="D590">
        <v>46400</v>
      </c>
      <c r="E590" s="2">
        <v>7.8222880000000004</v>
      </c>
      <c r="F590" s="2">
        <v>2.2415484999999999</v>
      </c>
      <c r="G590" s="3">
        <v>2.1415448000000001</v>
      </c>
      <c r="H590">
        <f t="shared" ref="H590:K653" si="85">STANDARDIZE(C590,C$9,C$10)</f>
        <v>0.43229526830159049</v>
      </c>
      <c r="I590">
        <f t="shared" si="85"/>
        <v>0.73918578819265801</v>
      </c>
      <c r="J590">
        <f t="shared" si="85"/>
        <v>-0.53111824019213294</v>
      </c>
      <c r="K590">
        <f t="shared" si="85"/>
        <v>0.25157798558722322</v>
      </c>
      <c r="L590" s="3">
        <f t="shared" ref="L590:L653" si="86">STANDARDIZE(G590,G$9,G$10)</f>
        <v>0.23900404917348717</v>
      </c>
      <c r="M590">
        <f t="shared" ref="M590:M653" si="87">SUMXMY2($E$3:$I$3,H590:L590)</f>
        <v>1.6723194370942456</v>
      </c>
      <c r="N590">
        <f t="shared" ref="N590:N653" si="88">SUMXMY2($E$4:$I$4,H590:L590)</f>
        <v>8.731372774034309</v>
      </c>
      <c r="O590">
        <f t="shared" ref="O590:O653" si="89">SUMXMY2($E$5:$I$5,H590:L590)</f>
        <v>6.857135316388872</v>
      </c>
      <c r="P590">
        <f t="shared" ref="P590:P653" si="90">SUMXMY2($E$6:$I$6,H590:L590)</f>
        <v>6.1477246735605373</v>
      </c>
      <c r="Q590" s="3">
        <f t="shared" ref="Q590:Q653" si="91">SUMXMY2($E$7:$I$7,H590:L590)</f>
        <v>0.45429046209315871</v>
      </c>
      <c r="R590">
        <f t="shared" ref="R590:R653" si="92">MIN(M590:Q590)</f>
        <v>0.45429046209315871</v>
      </c>
      <c r="S590">
        <f t="shared" ref="S590:S653" si="93">MATCH(R590,M590:Q590,FALSE())</f>
        <v>5</v>
      </c>
      <c r="T590">
        <v>0.43229526830159049</v>
      </c>
    </row>
    <row r="591" spans="1:20">
      <c r="A591">
        <v>579</v>
      </c>
      <c r="B591" t="s">
        <v>825</v>
      </c>
      <c r="C591">
        <v>48700</v>
      </c>
      <c r="D591">
        <v>21400</v>
      </c>
      <c r="E591" s="2">
        <v>22.807525999999999</v>
      </c>
      <c r="F591" s="2">
        <v>0.10824578</v>
      </c>
      <c r="G591" s="3">
        <v>2.1412957000000001</v>
      </c>
      <c r="H591">
        <f t="shared" si="85"/>
        <v>-1.0186970204586878</v>
      </c>
      <c r="I591">
        <f t="shared" si="85"/>
        <v>-1.2068865335308234</v>
      </c>
      <c r="J591">
        <f t="shared" si="85"/>
        <v>1.1670522479838208</v>
      </c>
      <c r="K591">
        <f t="shared" si="85"/>
        <v>-0.49835842404375047</v>
      </c>
      <c r="L591" s="3">
        <f t="shared" si="86"/>
        <v>0.23881454141281197</v>
      </c>
      <c r="M591">
        <f t="shared" si="87"/>
        <v>5.7702656501956122</v>
      </c>
      <c r="N591">
        <f t="shared" si="88"/>
        <v>4.2118125984787653</v>
      </c>
      <c r="O591">
        <f t="shared" si="89"/>
        <v>28.957066296369227</v>
      </c>
      <c r="P591">
        <f t="shared" si="90"/>
        <v>1.2912065577028153</v>
      </c>
      <c r="Q591" s="3">
        <f t="shared" si="91"/>
        <v>12.390977588824704</v>
      </c>
      <c r="R591">
        <f t="shared" si="92"/>
        <v>1.2912065577028153</v>
      </c>
      <c r="S591">
        <f t="shared" si="93"/>
        <v>4</v>
      </c>
      <c r="T591">
        <v>-1.0186970204586878</v>
      </c>
    </row>
    <row r="592" spans="1:20">
      <c r="A592">
        <v>580</v>
      </c>
      <c r="B592" t="s">
        <v>827</v>
      </c>
      <c r="C592">
        <v>62600</v>
      </c>
      <c r="D592">
        <v>25200</v>
      </c>
      <c r="E592" s="2">
        <v>17.720585</v>
      </c>
      <c r="F592" s="2">
        <v>0.12299065000000001</v>
      </c>
      <c r="G592" s="3">
        <v>2.1405780000000001</v>
      </c>
      <c r="H592">
        <f t="shared" si="85"/>
        <v>-0.53034852617859418</v>
      </c>
      <c r="I592">
        <f t="shared" si="85"/>
        <v>-0.91108354062885433</v>
      </c>
      <c r="J592">
        <f t="shared" si="85"/>
        <v>0.59058538897949442</v>
      </c>
      <c r="K592">
        <f t="shared" si="85"/>
        <v>-0.49317504581776883</v>
      </c>
      <c r="L592" s="3">
        <f t="shared" si="86"/>
        <v>0.23826853691728167</v>
      </c>
      <c r="M592">
        <f t="shared" si="87"/>
        <v>2.7113623798487296</v>
      </c>
      <c r="N592">
        <f t="shared" si="88"/>
        <v>4.1277426029398931</v>
      </c>
      <c r="O592">
        <f t="shared" si="89"/>
        <v>22.581166025168397</v>
      </c>
      <c r="P592">
        <f t="shared" si="90"/>
        <v>0.7675275985415384</v>
      </c>
      <c r="Q592" s="3">
        <f t="shared" si="91"/>
        <v>7.663529355170728</v>
      </c>
      <c r="R592">
        <f t="shared" si="92"/>
        <v>0.7675275985415384</v>
      </c>
      <c r="S592">
        <f t="shared" si="93"/>
        <v>4</v>
      </c>
      <c r="T592">
        <v>-0.53034852617859418</v>
      </c>
    </row>
    <row r="593" spans="1:20">
      <c r="A593">
        <v>581</v>
      </c>
      <c r="B593" t="s">
        <v>828</v>
      </c>
      <c r="C593">
        <v>47200</v>
      </c>
      <c r="D593">
        <v>27500</v>
      </c>
      <c r="E593" s="2">
        <v>22.382048000000001</v>
      </c>
      <c r="F593" s="2">
        <v>0.18616323000000001</v>
      </c>
      <c r="G593" s="3">
        <v>2.1399238</v>
      </c>
      <c r="H593">
        <f t="shared" si="85"/>
        <v>-1.0713964982586979</v>
      </c>
      <c r="I593">
        <f t="shared" si="85"/>
        <v>-0.73204488703029402</v>
      </c>
      <c r="J593">
        <f t="shared" si="85"/>
        <v>1.1188358510892153</v>
      </c>
      <c r="K593">
        <f t="shared" si="85"/>
        <v>-0.47096750003058424</v>
      </c>
      <c r="L593" s="3">
        <f t="shared" si="86"/>
        <v>0.23777084130494236</v>
      </c>
      <c r="M593">
        <f t="shared" si="87"/>
        <v>4.9509951378488957</v>
      </c>
      <c r="N593">
        <f t="shared" si="88"/>
        <v>3.3477861796228696</v>
      </c>
      <c r="O593">
        <f t="shared" si="89"/>
        <v>26.12669290826372</v>
      </c>
      <c r="P593">
        <f t="shared" si="90"/>
        <v>1.1044341615072184</v>
      </c>
      <c r="Q593" s="3">
        <f t="shared" si="91"/>
        <v>10.580049723190273</v>
      </c>
      <c r="R593">
        <f t="shared" si="92"/>
        <v>1.1044341615072184</v>
      </c>
      <c r="S593">
        <f t="shared" si="93"/>
        <v>4</v>
      </c>
      <c r="T593">
        <v>-1.0713964982586979</v>
      </c>
    </row>
    <row r="594" spans="1:20">
      <c r="A594">
        <v>582</v>
      </c>
      <c r="B594" t="s">
        <v>829</v>
      </c>
      <c r="C594">
        <v>79500</v>
      </c>
      <c r="D594">
        <v>45900</v>
      </c>
      <c r="E594" s="2">
        <v>7.9551892000000004</v>
      </c>
      <c r="F594" s="2">
        <v>0.60856336</v>
      </c>
      <c r="G594" s="3">
        <v>2.1393160999999998</v>
      </c>
      <c r="H594">
        <f t="shared" si="85"/>
        <v>6.3398923701519713E-2</v>
      </c>
      <c r="I594">
        <f t="shared" si="85"/>
        <v>0.70026434175818841</v>
      </c>
      <c r="J594">
        <f t="shared" si="85"/>
        <v>-0.51605749202896267</v>
      </c>
      <c r="K594">
        <f t="shared" si="85"/>
        <v>-0.32247791439884765</v>
      </c>
      <c r="L594" s="3">
        <f t="shared" si="86"/>
        <v>0.23730852148895537</v>
      </c>
      <c r="M594">
        <f t="shared" si="87"/>
        <v>1.09714939156828</v>
      </c>
      <c r="N594">
        <f t="shared" si="88"/>
        <v>7.378035975219257</v>
      </c>
      <c r="O594">
        <f t="shared" si="89"/>
        <v>10.537986380664217</v>
      </c>
      <c r="P594">
        <f t="shared" si="90"/>
        <v>4.839908470247825</v>
      </c>
      <c r="Q594" s="3">
        <f t="shared" si="91"/>
        <v>0.99735444376274307</v>
      </c>
      <c r="R594">
        <f t="shared" si="92"/>
        <v>0.99735444376274307</v>
      </c>
      <c r="S594">
        <f t="shared" si="93"/>
        <v>5</v>
      </c>
      <c r="T594">
        <v>6.3398923701519713E-2</v>
      </c>
    </row>
    <row r="595" spans="1:20">
      <c r="A595">
        <v>583</v>
      </c>
      <c r="B595" t="s">
        <v>831</v>
      </c>
      <c r="C595">
        <v>71200</v>
      </c>
      <c r="D595">
        <v>28800</v>
      </c>
      <c r="E595" s="2">
        <v>11.944084999999999</v>
      </c>
      <c r="F595" s="2">
        <v>0.77231525999999995</v>
      </c>
      <c r="G595" s="3">
        <v>2.1387789000000001</v>
      </c>
      <c r="H595">
        <f t="shared" si="85"/>
        <v>-0.22820485345853622</v>
      </c>
      <c r="I595">
        <f t="shared" si="85"/>
        <v>-0.63084912630067302</v>
      </c>
      <c r="J595">
        <f t="shared" si="85"/>
        <v>-6.4024289221705874E-2</v>
      </c>
      <c r="K595">
        <f t="shared" si="85"/>
        <v>-0.26491294211200306</v>
      </c>
      <c r="L595" s="3">
        <f t="shared" si="86"/>
        <v>0.236899835944858</v>
      </c>
      <c r="M595">
        <f t="shared" si="87"/>
        <v>0.90003078806628001</v>
      </c>
      <c r="N595">
        <f t="shared" si="88"/>
        <v>5.4184925360862239</v>
      </c>
      <c r="O595">
        <f t="shared" si="89"/>
        <v>17.031382033620471</v>
      </c>
      <c r="P595">
        <f t="shared" si="90"/>
        <v>1.4614966380759209</v>
      </c>
      <c r="Q595" s="3">
        <f t="shared" si="91"/>
        <v>4.3118883056066615</v>
      </c>
      <c r="R595">
        <f t="shared" si="92"/>
        <v>0.90003078806628001</v>
      </c>
      <c r="S595">
        <f t="shared" si="93"/>
        <v>1</v>
      </c>
      <c r="T595">
        <v>-0.22820485345853622</v>
      </c>
    </row>
    <row r="596" spans="1:20">
      <c r="A596">
        <v>584</v>
      </c>
      <c r="B596" t="s">
        <v>832</v>
      </c>
      <c r="C596">
        <v>49500</v>
      </c>
      <c r="D596">
        <v>29300</v>
      </c>
      <c r="E596" s="2">
        <v>19.770063</v>
      </c>
      <c r="F596" s="2">
        <v>0.63448280000000001</v>
      </c>
      <c r="G596" s="3">
        <v>2.1385505</v>
      </c>
      <c r="H596">
        <f t="shared" si="85"/>
        <v>-0.99059063229868249</v>
      </c>
      <c r="I596">
        <f t="shared" si="85"/>
        <v>-0.59192767986620332</v>
      </c>
      <c r="J596">
        <f t="shared" si="85"/>
        <v>0.82283816039132507</v>
      </c>
      <c r="K596">
        <f t="shared" si="85"/>
        <v>-0.31336625312779959</v>
      </c>
      <c r="L596" s="3">
        <f t="shared" si="86"/>
        <v>0.23672607611933313</v>
      </c>
      <c r="M596">
        <f t="shared" si="87"/>
        <v>3.6525258525505091</v>
      </c>
      <c r="N596">
        <f t="shared" si="88"/>
        <v>3.3842168867965032</v>
      </c>
      <c r="O596">
        <f t="shared" si="89"/>
        <v>23.008736552796048</v>
      </c>
      <c r="P596">
        <f t="shared" si="90"/>
        <v>0.88839533179610763</v>
      </c>
      <c r="Q596" s="3">
        <f t="shared" si="91"/>
        <v>8.60352676800699</v>
      </c>
      <c r="R596">
        <f t="shared" si="92"/>
        <v>0.88839533179610763</v>
      </c>
      <c r="S596">
        <f t="shared" si="93"/>
        <v>4</v>
      </c>
      <c r="T596">
        <v>-0.99059063229868249</v>
      </c>
    </row>
    <row r="597" spans="1:20">
      <c r="A597">
        <v>585</v>
      </c>
      <c r="B597" t="s">
        <v>833</v>
      </c>
      <c r="C597">
        <v>94300</v>
      </c>
      <c r="D597">
        <v>44000</v>
      </c>
      <c r="E597" s="2">
        <v>8.6616973999999995</v>
      </c>
      <c r="F597" s="2">
        <v>1.9956596</v>
      </c>
      <c r="G597" s="3">
        <v>2.1379568999999998</v>
      </c>
      <c r="H597">
        <f t="shared" si="85"/>
        <v>0.58336710466161945</v>
      </c>
      <c r="I597">
        <f t="shared" si="85"/>
        <v>0.55236284530720381</v>
      </c>
      <c r="J597">
        <f t="shared" si="85"/>
        <v>-0.43599394049282331</v>
      </c>
      <c r="K597">
        <f t="shared" si="85"/>
        <v>0.16513875823082183</v>
      </c>
      <c r="L597" s="3">
        <f t="shared" si="86"/>
        <v>0.23627448315772401</v>
      </c>
      <c r="M597">
        <f t="shared" si="87"/>
        <v>1.4598124757354558</v>
      </c>
      <c r="N597">
        <f t="shared" si="88"/>
        <v>8.4066081341906678</v>
      </c>
      <c r="O597">
        <f t="shared" si="89"/>
        <v>7.400463422688647</v>
      </c>
      <c r="P597">
        <f t="shared" si="90"/>
        <v>5.6541106584410166</v>
      </c>
      <c r="Q597" s="3">
        <f t="shared" si="91"/>
        <v>0.51462363844043757</v>
      </c>
      <c r="R597">
        <f t="shared" si="92"/>
        <v>0.51462363844043757</v>
      </c>
      <c r="S597">
        <f t="shared" si="93"/>
        <v>5</v>
      </c>
      <c r="T597">
        <v>0.58336710466161945</v>
      </c>
    </row>
    <row r="598" spans="1:20">
      <c r="A598">
        <v>586</v>
      </c>
      <c r="B598" t="s">
        <v>834</v>
      </c>
      <c r="C598">
        <v>62000</v>
      </c>
      <c r="D598">
        <v>29600</v>
      </c>
      <c r="E598" s="2">
        <v>15.688421</v>
      </c>
      <c r="F598" s="2">
        <v>0.71210300999999998</v>
      </c>
      <c r="G598" s="3">
        <v>2.1379003999999999</v>
      </c>
      <c r="H598">
        <f t="shared" si="85"/>
        <v>-0.5514283172985982</v>
      </c>
      <c r="I598">
        <f t="shared" si="85"/>
        <v>-0.56857481200552162</v>
      </c>
      <c r="J598">
        <f t="shared" si="85"/>
        <v>0.3602946900974614</v>
      </c>
      <c r="K598">
        <f t="shared" si="85"/>
        <v>-0.28607982019145467</v>
      </c>
      <c r="L598" s="3">
        <f t="shared" si="86"/>
        <v>0.23623149966323131</v>
      </c>
      <c r="M598">
        <f t="shared" si="87"/>
        <v>1.792008634489993</v>
      </c>
      <c r="N598">
        <f t="shared" si="88"/>
        <v>4.0687137154089754</v>
      </c>
      <c r="O598">
        <f t="shared" si="89"/>
        <v>19.126177607346122</v>
      </c>
      <c r="P598">
        <f t="shared" si="90"/>
        <v>0.87380522325345611</v>
      </c>
      <c r="Q598" s="3">
        <f t="shared" si="91"/>
        <v>5.7775090781865215</v>
      </c>
      <c r="R598">
        <f t="shared" si="92"/>
        <v>0.87380522325345611</v>
      </c>
      <c r="S598">
        <f t="shared" si="93"/>
        <v>4</v>
      </c>
      <c r="T598">
        <v>-0.5514283172985982</v>
      </c>
    </row>
    <row r="599" spans="1:20">
      <c r="A599">
        <v>587</v>
      </c>
      <c r="B599" t="s">
        <v>835</v>
      </c>
      <c r="C599">
        <v>80500</v>
      </c>
      <c r="D599">
        <v>40600</v>
      </c>
      <c r="E599" s="2">
        <v>7.4876250999999998</v>
      </c>
      <c r="F599" s="2">
        <v>0.99435925000000003</v>
      </c>
      <c r="G599" s="3">
        <v>2.1375498999999998</v>
      </c>
      <c r="H599">
        <f t="shared" si="85"/>
        <v>9.8531908901526452E-2</v>
      </c>
      <c r="I599">
        <f t="shared" si="85"/>
        <v>0.2876970095528103</v>
      </c>
      <c r="J599">
        <f t="shared" si="85"/>
        <v>-0.56904320743438708</v>
      </c>
      <c r="K599">
        <f t="shared" si="85"/>
        <v>-0.18685610044598019</v>
      </c>
      <c r="L599" s="3">
        <f t="shared" si="86"/>
        <v>0.23596484984341323</v>
      </c>
      <c r="M599">
        <f t="shared" si="87"/>
        <v>0.541895895087392</v>
      </c>
      <c r="N599">
        <f t="shared" si="88"/>
        <v>7.2967257168870514</v>
      </c>
      <c r="O599">
        <f t="shared" si="89"/>
        <v>10.936037424129591</v>
      </c>
      <c r="P599">
        <f t="shared" si="90"/>
        <v>3.9990324241147128</v>
      </c>
      <c r="Q599" s="3">
        <f t="shared" si="91"/>
        <v>1.160031043879189</v>
      </c>
      <c r="R599">
        <f t="shared" si="92"/>
        <v>0.541895895087392</v>
      </c>
      <c r="S599">
        <f t="shared" si="93"/>
        <v>1</v>
      </c>
      <c r="T599">
        <v>9.8531908901526452E-2</v>
      </c>
    </row>
    <row r="600" spans="1:20">
      <c r="A600">
        <v>588</v>
      </c>
      <c r="B600" t="s">
        <v>836</v>
      </c>
      <c r="C600">
        <v>64800</v>
      </c>
      <c r="D600">
        <v>30200</v>
      </c>
      <c r="E600" s="2">
        <v>13.342734999999999</v>
      </c>
      <c r="F600" s="2">
        <v>1.2705333000000001</v>
      </c>
      <c r="G600" s="3">
        <v>2.1365335000000001</v>
      </c>
      <c r="H600">
        <f t="shared" si="85"/>
        <v>-0.45305595873857935</v>
      </c>
      <c r="I600">
        <f t="shared" si="85"/>
        <v>-0.52186907628415802</v>
      </c>
      <c r="J600">
        <f t="shared" si="85"/>
        <v>9.447477187343975E-2</v>
      </c>
      <c r="K600">
        <f t="shared" si="85"/>
        <v>-8.9770500006561504E-2</v>
      </c>
      <c r="L600" s="3">
        <f t="shared" si="86"/>
        <v>0.23519160340443204</v>
      </c>
      <c r="M600">
        <f t="shared" si="87"/>
        <v>1.229879495026418</v>
      </c>
      <c r="N600">
        <f t="shared" si="88"/>
        <v>4.7919229198561641</v>
      </c>
      <c r="O600">
        <f t="shared" si="89"/>
        <v>16.912232277958122</v>
      </c>
      <c r="P600">
        <f t="shared" si="90"/>
        <v>1.235980128169432</v>
      </c>
      <c r="Q600" s="3">
        <f t="shared" si="91"/>
        <v>4.6959805835633155</v>
      </c>
      <c r="R600">
        <f t="shared" si="92"/>
        <v>1.229879495026418</v>
      </c>
      <c r="S600">
        <f t="shared" si="93"/>
        <v>1</v>
      </c>
      <c r="T600">
        <v>-0.45305595873857935</v>
      </c>
    </row>
    <row r="601" spans="1:20">
      <c r="A601">
        <v>589</v>
      </c>
      <c r="B601" t="s">
        <v>837</v>
      </c>
      <c r="C601">
        <v>69200</v>
      </c>
      <c r="D601">
        <v>36800</v>
      </c>
      <c r="E601" s="2">
        <v>10.496195999999999</v>
      </c>
      <c r="F601" s="2">
        <v>0.36101951999999998</v>
      </c>
      <c r="G601" s="3">
        <v>2.1346292</v>
      </c>
      <c r="H601">
        <f t="shared" si="85"/>
        <v>-0.29847082385854973</v>
      </c>
      <c r="I601">
        <f t="shared" si="85"/>
        <v>-8.1059833491588778E-3</v>
      </c>
      <c r="J601">
        <f t="shared" si="85"/>
        <v>-0.22810325613264806</v>
      </c>
      <c r="K601">
        <f t="shared" si="85"/>
        <v>-0.4094989156170265</v>
      </c>
      <c r="L601" s="3">
        <f t="shared" si="86"/>
        <v>0.23374286944757217</v>
      </c>
      <c r="M601">
        <f t="shared" si="87"/>
        <v>0.60132799503674272</v>
      </c>
      <c r="N601">
        <f t="shared" si="88"/>
        <v>5.4192421867459686</v>
      </c>
      <c r="O601">
        <f t="shared" si="89"/>
        <v>14.923126599918811</v>
      </c>
      <c r="P601">
        <f t="shared" si="90"/>
        <v>2.2100827794447904</v>
      </c>
      <c r="Q601" s="3">
        <f t="shared" si="91"/>
        <v>2.810647710045</v>
      </c>
      <c r="R601">
        <f t="shared" si="92"/>
        <v>0.60132799503674272</v>
      </c>
      <c r="S601">
        <f t="shared" si="93"/>
        <v>1</v>
      </c>
      <c r="T601">
        <v>-0.29847082385854973</v>
      </c>
    </row>
    <row r="602" spans="1:20">
      <c r="A602">
        <v>590</v>
      </c>
      <c r="B602" t="s">
        <v>839</v>
      </c>
      <c r="C602">
        <v>46700</v>
      </c>
      <c r="D602">
        <v>24500</v>
      </c>
      <c r="E602" s="2">
        <v>22.633379000000001</v>
      </c>
      <c r="F602" s="2">
        <v>0.12620561999999999</v>
      </c>
      <c r="G602" s="3">
        <v>2.1328052999999998</v>
      </c>
      <c r="H602">
        <f t="shared" si="85"/>
        <v>-1.0889629908587013</v>
      </c>
      <c r="I602">
        <f t="shared" si="85"/>
        <v>-0.96557356563711183</v>
      </c>
      <c r="J602">
        <f t="shared" si="85"/>
        <v>1.1473174065348979</v>
      </c>
      <c r="K602">
        <f t="shared" si="85"/>
        <v>-0.49204486254079294</v>
      </c>
      <c r="L602" s="3">
        <f t="shared" si="86"/>
        <v>0.23235530138376029</v>
      </c>
      <c r="M602">
        <f t="shared" si="87"/>
        <v>5.4020787266219674</v>
      </c>
      <c r="N602">
        <f t="shared" si="88"/>
        <v>3.759932091666395</v>
      </c>
      <c r="O602">
        <f t="shared" si="89"/>
        <v>27.762529458344119</v>
      </c>
      <c r="P602">
        <f t="shared" si="90"/>
        <v>1.1655892517197739</v>
      </c>
      <c r="Q602" s="3">
        <f t="shared" si="91"/>
        <v>11.597826735869122</v>
      </c>
      <c r="R602">
        <f t="shared" si="92"/>
        <v>1.1655892517197739</v>
      </c>
      <c r="S602">
        <f t="shared" si="93"/>
        <v>4</v>
      </c>
      <c r="T602">
        <v>-1.0889629908587013</v>
      </c>
    </row>
    <row r="603" spans="1:20">
      <c r="A603">
        <v>591</v>
      </c>
      <c r="B603" t="s">
        <v>841</v>
      </c>
      <c r="C603">
        <v>54300</v>
      </c>
      <c r="D603">
        <v>36800</v>
      </c>
      <c r="E603" s="2">
        <v>15.430664999999999</v>
      </c>
      <c r="F603" s="2">
        <v>0.23598074999999999</v>
      </c>
      <c r="G603" s="3">
        <v>2.1279249</v>
      </c>
      <c r="H603">
        <f t="shared" si="85"/>
        <v>-0.8219523033386501</v>
      </c>
      <c r="I603">
        <f t="shared" si="85"/>
        <v>-8.1059833491588778E-3</v>
      </c>
      <c r="J603">
        <f t="shared" si="85"/>
        <v>0.33108503507895037</v>
      </c>
      <c r="K603">
        <f t="shared" si="85"/>
        <v>-0.45345476180770361</v>
      </c>
      <c r="L603" s="3">
        <f t="shared" si="86"/>
        <v>0.22864244038336207</v>
      </c>
      <c r="M603">
        <f t="shared" si="87"/>
        <v>1.9976277940747329</v>
      </c>
      <c r="N603">
        <f t="shared" si="88"/>
        <v>3.7601552830011178</v>
      </c>
      <c r="O603">
        <f t="shared" si="89"/>
        <v>18.675802982928342</v>
      </c>
      <c r="P603">
        <f t="shared" si="90"/>
        <v>1.4134676986461323</v>
      </c>
      <c r="Q603" s="3">
        <f t="shared" si="91"/>
        <v>5.3109134173444081</v>
      </c>
      <c r="R603">
        <f t="shared" si="92"/>
        <v>1.4134676986461323</v>
      </c>
      <c r="S603">
        <f t="shared" si="93"/>
        <v>4</v>
      </c>
      <c r="T603">
        <v>-0.8219523033386501</v>
      </c>
    </row>
    <row r="604" spans="1:20">
      <c r="A604">
        <v>592</v>
      </c>
      <c r="B604" t="s">
        <v>843</v>
      </c>
      <c r="C604">
        <v>187900</v>
      </c>
      <c r="D604">
        <v>73100</v>
      </c>
      <c r="E604" s="2">
        <v>3.42082</v>
      </c>
      <c r="F604" s="2">
        <v>14.427018</v>
      </c>
      <c r="G604" s="3">
        <v>2.1266045999999998</v>
      </c>
      <c r="H604">
        <f t="shared" si="85"/>
        <v>3.8718145193822502</v>
      </c>
      <c r="I604">
        <f t="shared" si="85"/>
        <v>2.8175910277933363</v>
      </c>
      <c r="J604">
        <f t="shared" si="85"/>
        <v>-1.0299053173310373</v>
      </c>
      <c r="K604">
        <f t="shared" si="85"/>
        <v>4.5352303527945068</v>
      </c>
      <c r="L604" s="3">
        <f t="shared" si="86"/>
        <v>0.22763799599789639</v>
      </c>
      <c r="M604">
        <f t="shared" si="87"/>
        <v>47.979920476556259</v>
      </c>
      <c r="N604">
        <f t="shared" si="88"/>
        <v>62.879471979365597</v>
      </c>
      <c r="O604">
        <f t="shared" si="89"/>
        <v>11.16895258060709</v>
      </c>
      <c r="P604">
        <f t="shared" si="90"/>
        <v>62.041571154098492</v>
      </c>
      <c r="Q604" s="3">
        <f t="shared" si="91"/>
        <v>33.270855731763461</v>
      </c>
      <c r="R604">
        <f t="shared" si="92"/>
        <v>11.16895258060709</v>
      </c>
      <c r="S604">
        <f t="shared" si="93"/>
        <v>3</v>
      </c>
      <c r="T604">
        <v>3.8718145193822502</v>
      </c>
    </row>
    <row r="605" spans="1:20">
      <c r="A605">
        <v>593</v>
      </c>
      <c r="B605" t="s">
        <v>844</v>
      </c>
      <c r="C605">
        <v>66000</v>
      </c>
      <c r="D605">
        <v>31800</v>
      </c>
      <c r="E605" s="2">
        <v>12.525315000000001</v>
      </c>
      <c r="F605" s="2">
        <v>0.29269460000000003</v>
      </c>
      <c r="G605" s="3">
        <v>2.1265128</v>
      </c>
      <c r="H605">
        <f t="shared" si="85"/>
        <v>-0.41089637649857125</v>
      </c>
      <c r="I605">
        <f t="shared" si="85"/>
        <v>-0.39732044769385522</v>
      </c>
      <c r="J605">
        <f t="shared" si="85"/>
        <v>1.842374547165341E-3</v>
      </c>
      <c r="K605">
        <f t="shared" si="85"/>
        <v>-0.43351770334590706</v>
      </c>
      <c r="L605" s="3">
        <f t="shared" si="86"/>
        <v>0.22756815732896843</v>
      </c>
      <c r="M605">
        <f t="shared" si="87"/>
        <v>0.94856120398898913</v>
      </c>
      <c r="N605">
        <f t="shared" si="88"/>
        <v>4.8235496782009495</v>
      </c>
      <c r="O605">
        <f t="shared" si="89"/>
        <v>17.582020410820437</v>
      </c>
      <c r="P605">
        <f t="shared" si="90"/>
        <v>1.3235394461572176</v>
      </c>
      <c r="Q605" s="3">
        <f t="shared" si="91"/>
        <v>4.3019475530228535</v>
      </c>
      <c r="R605">
        <f t="shared" si="92"/>
        <v>0.94856120398898913</v>
      </c>
      <c r="S605">
        <f t="shared" si="93"/>
        <v>1</v>
      </c>
      <c r="T605">
        <v>-0.41089637649857125</v>
      </c>
    </row>
    <row r="606" spans="1:20">
      <c r="A606">
        <v>594</v>
      </c>
      <c r="B606" t="s">
        <v>846</v>
      </c>
      <c r="C606">
        <v>109000</v>
      </c>
      <c r="D606">
        <v>59700</v>
      </c>
      <c r="E606" s="2">
        <v>5.0846786000000002</v>
      </c>
      <c r="F606" s="2">
        <v>2.0003836000000002</v>
      </c>
      <c r="G606" s="3">
        <v>2.1192647999999998</v>
      </c>
      <c r="H606">
        <f t="shared" si="85"/>
        <v>1.0998219871017185</v>
      </c>
      <c r="I606">
        <f t="shared" si="85"/>
        <v>1.7744962633495502</v>
      </c>
      <c r="J606">
        <f t="shared" si="85"/>
        <v>-0.84135205104205613</v>
      </c>
      <c r="K606">
        <f t="shared" si="85"/>
        <v>0.16679942249843072</v>
      </c>
      <c r="L606" s="3">
        <f t="shared" si="86"/>
        <v>0.2220540977168694</v>
      </c>
      <c r="M606">
        <f t="shared" si="87"/>
        <v>5.595095665440506</v>
      </c>
      <c r="N606">
        <f t="shared" si="88"/>
        <v>14.570363941939835</v>
      </c>
      <c r="O606">
        <f t="shared" si="89"/>
        <v>4.283700970731581</v>
      </c>
      <c r="P606">
        <f t="shared" si="90"/>
        <v>13.037615495581937</v>
      </c>
      <c r="Q606" s="3">
        <f t="shared" si="91"/>
        <v>0.99598007294419466</v>
      </c>
      <c r="R606">
        <f t="shared" si="92"/>
        <v>0.99598007294419466</v>
      </c>
      <c r="S606">
        <f t="shared" si="93"/>
        <v>5</v>
      </c>
      <c r="T606">
        <v>1.0998219871017185</v>
      </c>
    </row>
    <row r="607" spans="1:20">
      <c r="A607">
        <v>595</v>
      </c>
      <c r="B607" t="s">
        <v>848</v>
      </c>
      <c r="C607">
        <v>63200</v>
      </c>
      <c r="D607">
        <v>35100</v>
      </c>
      <c r="E607" s="2">
        <v>13.475391999999999</v>
      </c>
      <c r="F607" s="2">
        <v>0.41111043000000003</v>
      </c>
      <c r="G607" s="3">
        <v>2.1171753</v>
      </c>
      <c r="H607">
        <f t="shared" si="85"/>
        <v>-0.50926873505859016</v>
      </c>
      <c r="I607">
        <f t="shared" si="85"/>
        <v>-0.14043890122635563</v>
      </c>
      <c r="J607">
        <f t="shared" si="85"/>
        <v>0.10950784658669806</v>
      </c>
      <c r="K607">
        <f t="shared" si="85"/>
        <v>-0.39189007049234198</v>
      </c>
      <c r="L607" s="3">
        <f t="shared" si="86"/>
        <v>0.2204644691904511</v>
      </c>
      <c r="M607">
        <f t="shared" si="87"/>
        <v>1.137397892753377</v>
      </c>
      <c r="N607">
        <f t="shared" si="88"/>
        <v>4.3748078522780833</v>
      </c>
      <c r="O607">
        <f t="shared" si="89"/>
        <v>16.877277397545825</v>
      </c>
      <c r="P607">
        <f t="shared" si="90"/>
        <v>1.4127004540900456</v>
      </c>
      <c r="Q607" s="3">
        <f t="shared" si="91"/>
        <v>4.1032435564978114</v>
      </c>
      <c r="R607">
        <f t="shared" si="92"/>
        <v>1.137397892753377</v>
      </c>
      <c r="S607">
        <f t="shared" si="93"/>
        <v>1</v>
      </c>
      <c r="T607">
        <v>-0.50926873505859016</v>
      </c>
    </row>
    <row r="608" spans="1:20">
      <c r="A608">
        <v>596</v>
      </c>
      <c r="B608" t="s">
        <v>850</v>
      </c>
      <c r="C608">
        <v>43500</v>
      </c>
      <c r="D608">
        <v>20100</v>
      </c>
      <c r="E608" s="2">
        <v>23.756598</v>
      </c>
      <c r="F608" s="2">
        <v>0.40832424</v>
      </c>
      <c r="G608" s="3">
        <v>2.1143179000000001</v>
      </c>
      <c r="H608">
        <f t="shared" si="85"/>
        <v>-1.2013885434987228</v>
      </c>
      <c r="I608">
        <f t="shared" si="85"/>
        <v>-1.3080822942604446</v>
      </c>
      <c r="J608">
        <f t="shared" si="85"/>
        <v>1.2746038305181877</v>
      </c>
      <c r="K608">
        <f t="shared" si="85"/>
        <v>-0.39286952141862669</v>
      </c>
      <c r="L608" s="3">
        <f t="shared" si="86"/>
        <v>0.21829064552383809</v>
      </c>
      <c r="M608">
        <f t="shared" si="87"/>
        <v>6.7484828388317171</v>
      </c>
      <c r="N608">
        <f t="shared" si="88"/>
        <v>4.6408548483714638</v>
      </c>
      <c r="O608">
        <f t="shared" si="89"/>
        <v>30.566859625509121</v>
      </c>
      <c r="P608">
        <f t="shared" si="90"/>
        <v>1.6223427632959957</v>
      </c>
      <c r="Q608" s="3">
        <f t="shared" si="91"/>
        <v>13.851970209675439</v>
      </c>
      <c r="R608">
        <f t="shared" si="92"/>
        <v>1.6223427632959957</v>
      </c>
      <c r="S608">
        <f t="shared" si="93"/>
        <v>4</v>
      </c>
      <c r="T608">
        <v>-1.2013885434987228</v>
      </c>
    </row>
    <row r="609" spans="1:20">
      <c r="A609">
        <v>597</v>
      </c>
      <c r="B609" t="s">
        <v>851</v>
      </c>
      <c r="C609">
        <v>41500</v>
      </c>
      <c r="D609">
        <v>25400</v>
      </c>
      <c r="E609" s="2">
        <v>30.951981</v>
      </c>
      <c r="F609" s="2">
        <v>0.24553127999999999</v>
      </c>
      <c r="G609" s="3">
        <v>2.1134822</v>
      </c>
      <c r="H609">
        <f t="shared" si="85"/>
        <v>-1.2716545138987363</v>
      </c>
      <c r="I609">
        <f t="shared" si="85"/>
        <v>-0.89551496205506642</v>
      </c>
      <c r="J609">
        <f t="shared" si="85"/>
        <v>2.0900054318623211</v>
      </c>
      <c r="K609">
        <f t="shared" si="85"/>
        <v>-0.45009739010835426</v>
      </c>
      <c r="L609" s="3">
        <f t="shared" si="86"/>
        <v>0.21765487019025206</v>
      </c>
      <c r="M609">
        <f t="shared" si="87"/>
        <v>10.021769266376404</v>
      </c>
      <c r="N609">
        <f t="shared" si="88"/>
        <v>4.3051812298648615</v>
      </c>
      <c r="O609">
        <f t="shared" si="89"/>
        <v>33.069524000004634</v>
      </c>
      <c r="P609">
        <f t="shared" si="90"/>
        <v>3.1787579914762429</v>
      </c>
      <c r="Q609" s="3">
        <f t="shared" si="91"/>
        <v>16.722998050706217</v>
      </c>
      <c r="R609">
        <f t="shared" si="92"/>
        <v>3.1787579914762429</v>
      </c>
      <c r="S609">
        <f t="shared" si="93"/>
        <v>4</v>
      </c>
      <c r="T609">
        <v>-1.2716545138987363</v>
      </c>
    </row>
    <row r="610" spans="1:20">
      <c r="A610">
        <v>598</v>
      </c>
      <c r="B610" t="s">
        <v>853</v>
      </c>
      <c r="C610">
        <v>68400</v>
      </c>
      <c r="D610">
        <v>38500</v>
      </c>
      <c r="E610" s="2">
        <v>11.666122</v>
      </c>
      <c r="F610" s="2">
        <v>0.3909629</v>
      </c>
      <c r="G610" s="3">
        <v>2.1094922999999999</v>
      </c>
      <c r="H610">
        <f t="shared" si="85"/>
        <v>-0.32657721201855511</v>
      </c>
      <c r="I610">
        <f t="shared" si="85"/>
        <v>0.12422693452803787</v>
      </c>
      <c r="J610">
        <f t="shared" si="85"/>
        <v>-9.5523859892845855E-2</v>
      </c>
      <c r="K610">
        <f t="shared" si="85"/>
        <v>-0.39897268758624055</v>
      </c>
      <c r="L610" s="3">
        <f t="shared" si="86"/>
        <v>0.21461947470924847</v>
      </c>
      <c r="M610">
        <f t="shared" si="87"/>
        <v>0.79772638076941682</v>
      </c>
      <c r="N610">
        <f t="shared" si="88"/>
        <v>5.0683399275444989</v>
      </c>
      <c r="O610">
        <f t="shared" si="89"/>
        <v>14.692461474671216</v>
      </c>
      <c r="P610">
        <f t="shared" si="90"/>
        <v>2.1754635345558908</v>
      </c>
      <c r="Q610" s="3">
        <f t="shared" si="91"/>
        <v>2.816771643513877</v>
      </c>
      <c r="R610">
        <f t="shared" si="92"/>
        <v>0.79772638076941682</v>
      </c>
      <c r="S610">
        <f t="shared" si="93"/>
        <v>1</v>
      </c>
      <c r="T610">
        <v>-0.32657721201855511</v>
      </c>
    </row>
    <row r="611" spans="1:20">
      <c r="A611">
        <v>599</v>
      </c>
      <c r="B611" t="s">
        <v>855</v>
      </c>
      <c r="C611">
        <v>60600</v>
      </c>
      <c r="D611">
        <v>33700</v>
      </c>
      <c r="E611" s="2">
        <v>11.904278</v>
      </c>
      <c r="F611" s="2">
        <v>0.30955486999999998</v>
      </c>
      <c r="G611" s="3">
        <v>2.1078668</v>
      </c>
      <c r="H611">
        <f t="shared" si="85"/>
        <v>-0.60061449657860766</v>
      </c>
      <c r="I611">
        <f t="shared" si="85"/>
        <v>-0.24941895124287058</v>
      </c>
      <c r="J611">
        <f t="shared" si="85"/>
        <v>-6.8535333532301387E-2</v>
      </c>
      <c r="K611">
        <f t="shared" si="85"/>
        <v>-0.42759068219196189</v>
      </c>
      <c r="L611" s="3">
        <f t="shared" si="86"/>
        <v>0.2133828433765407</v>
      </c>
      <c r="M611">
        <f t="shared" si="87"/>
        <v>0.99140666155997648</v>
      </c>
      <c r="N611">
        <f t="shared" si="88"/>
        <v>4.8807651060813493</v>
      </c>
      <c r="O611">
        <f t="shared" si="89"/>
        <v>17.591517662712008</v>
      </c>
      <c r="P611">
        <f t="shared" si="90"/>
        <v>1.4534758347468468</v>
      </c>
      <c r="Q611" s="3">
        <f t="shared" si="91"/>
        <v>4.2954642689036753</v>
      </c>
      <c r="R611">
        <f t="shared" si="92"/>
        <v>0.99140666155997648</v>
      </c>
      <c r="S611">
        <f t="shared" si="93"/>
        <v>1</v>
      </c>
      <c r="T611">
        <v>-0.60061449657860766</v>
      </c>
    </row>
    <row r="612" spans="1:20">
      <c r="A612">
        <v>600</v>
      </c>
      <c r="B612" t="s">
        <v>857</v>
      </c>
      <c r="C612">
        <v>57700</v>
      </c>
      <c r="D612">
        <v>28900</v>
      </c>
      <c r="E612" s="2">
        <v>18.986471000000002</v>
      </c>
      <c r="F612" s="2">
        <v>0.34647253</v>
      </c>
      <c r="G612" s="3">
        <v>2.1063683000000002</v>
      </c>
      <c r="H612">
        <f t="shared" si="85"/>
        <v>-0.70250015365862717</v>
      </c>
      <c r="I612">
        <f t="shared" si="85"/>
        <v>-0.62306483701377902</v>
      </c>
      <c r="J612">
        <f t="shared" si="85"/>
        <v>0.73403924981207569</v>
      </c>
      <c r="K612">
        <f t="shared" si="85"/>
        <v>-0.4146127315556935</v>
      </c>
      <c r="L612" s="3">
        <f t="shared" si="86"/>
        <v>0.21224282981021489</v>
      </c>
      <c r="M612">
        <f t="shared" si="87"/>
        <v>2.9217890793995922</v>
      </c>
      <c r="N612">
        <f t="shared" si="88"/>
        <v>3.527118501382434</v>
      </c>
      <c r="O612">
        <f t="shared" si="89"/>
        <v>21.877289525515671</v>
      </c>
      <c r="P612">
        <f t="shared" si="90"/>
        <v>0.71615562356909934</v>
      </c>
      <c r="Q612" s="3">
        <f t="shared" si="91"/>
        <v>7.528857463934135</v>
      </c>
      <c r="R612">
        <f t="shared" si="92"/>
        <v>0.71615562356909934</v>
      </c>
      <c r="S612">
        <f t="shared" si="93"/>
        <v>4</v>
      </c>
      <c r="T612">
        <v>-0.70250015365862717</v>
      </c>
    </row>
    <row r="613" spans="1:20">
      <c r="A613">
        <v>601</v>
      </c>
      <c r="B613" t="s">
        <v>858</v>
      </c>
      <c r="C613">
        <v>83300</v>
      </c>
      <c r="D613">
        <v>41000</v>
      </c>
      <c r="E613" s="2">
        <v>9.3659353000000003</v>
      </c>
      <c r="F613" s="2">
        <v>1.305658</v>
      </c>
      <c r="G613" s="3">
        <v>2.1040511</v>
      </c>
      <c r="H613">
        <f t="shared" si="85"/>
        <v>0.19690426746154532</v>
      </c>
      <c r="I613">
        <f t="shared" si="85"/>
        <v>0.318834166700386</v>
      </c>
      <c r="J613">
        <f t="shared" si="85"/>
        <v>-0.35618766591546858</v>
      </c>
      <c r="K613">
        <f t="shared" si="85"/>
        <v>-7.7422842470473527E-2</v>
      </c>
      <c r="L613" s="3">
        <f t="shared" si="86"/>
        <v>0.21047997399714136</v>
      </c>
      <c r="M613">
        <f t="shared" si="87"/>
        <v>0.70655054899293757</v>
      </c>
      <c r="N613">
        <f t="shared" si="88"/>
        <v>6.8715693230127046</v>
      </c>
      <c r="O613">
        <f t="shared" si="89"/>
        <v>10.238166079950883</v>
      </c>
      <c r="P613">
        <f t="shared" si="90"/>
        <v>3.7980344667332422</v>
      </c>
      <c r="Q613" s="3">
        <f t="shared" si="91"/>
        <v>1.1132848105095394</v>
      </c>
      <c r="R613">
        <f t="shared" si="92"/>
        <v>0.70655054899293757</v>
      </c>
      <c r="S613">
        <f t="shared" si="93"/>
        <v>1</v>
      </c>
      <c r="T613">
        <v>0.19690426746154532</v>
      </c>
    </row>
    <row r="614" spans="1:20">
      <c r="A614">
        <v>602</v>
      </c>
      <c r="B614" t="s">
        <v>859</v>
      </c>
      <c r="C614">
        <v>86800</v>
      </c>
      <c r="D614">
        <v>35300</v>
      </c>
      <c r="E614" s="2">
        <v>8.2645531000000005</v>
      </c>
      <c r="F614" s="2">
        <v>1.8353352999999999</v>
      </c>
      <c r="G614" s="3">
        <v>2.1008391</v>
      </c>
      <c r="H614">
        <f t="shared" si="85"/>
        <v>0.31986971566156891</v>
      </c>
      <c r="I614">
        <f t="shared" si="85"/>
        <v>-0.12487032265256777</v>
      </c>
      <c r="J614">
        <f t="shared" si="85"/>
        <v>-0.48099948059884606</v>
      </c>
      <c r="K614">
        <f t="shared" si="85"/>
        <v>0.10877871668988234</v>
      </c>
      <c r="L614" s="3">
        <f t="shared" si="86"/>
        <v>0.2080363813544728</v>
      </c>
      <c r="M614">
        <f t="shared" si="87"/>
        <v>0.57596043486702686</v>
      </c>
      <c r="N614">
        <f t="shared" si="88"/>
        <v>7.672098865240061</v>
      </c>
      <c r="O614">
        <f t="shared" si="89"/>
        <v>10.602447131777812</v>
      </c>
      <c r="P614">
        <f t="shared" si="90"/>
        <v>3.6634518362002426</v>
      </c>
      <c r="Q614" s="3">
        <f t="shared" si="91"/>
        <v>1.5600890185005256</v>
      </c>
      <c r="R614">
        <f t="shared" si="92"/>
        <v>0.57596043486702686</v>
      </c>
      <c r="S614">
        <f t="shared" si="93"/>
        <v>1</v>
      </c>
      <c r="T614">
        <v>0.31986971566156891</v>
      </c>
    </row>
    <row r="615" spans="1:20">
      <c r="A615">
        <v>603</v>
      </c>
      <c r="B615" t="s">
        <v>860</v>
      </c>
      <c r="C615">
        <v>56800</v>
      </c>
      <c r="D615">
        <v>28400</v>
      </c>
      <c r="E615" s="2">
        <v>16.422865000000002</v>
      </c>
      <c r="F615" s="2">
        <v>0.16235393000000001</v>
      </c>
      <c r="G615" s="3">
        <v>2.1000825999999999</v>
      </c>
      <c r="H615">
        <f t="shared" si="85"/>
        <v>-0.73411984033863331</v>
      </c>
      <c r="I615">
        <f t="shared" si="85"/>
        <v>-0.66198628344824872</v>
      </c>
      <c r="J615">
        <f t="shared" si="85"/>
        <v>0.4435240072439694</v>
      </c>
      <c r="K615">
        <f t="shared" si="85"/>
        <v>-0.4793373674621631</v>
      </c>
      <c r="L615" s="3">
        <f t="shared" si="86"/>
        <v>0.20746085899015809</v>
      </c>
      <c r="M615">
        <f t="shared" si="87"/>
        <v>2.280683678011906</v>
      </c>
      <c r="N615">
        <f t="shared" si="88"/>
        <v>4.0406515262394898</v>
      </c>
      <c r="O615">
        <f t="shared" si="89"/>
        <v>21.664023355591869</v>
      </c>
      <c r="P615">
        <f t="shared" si="90"/>
        <v>0.7163615781796232</v>
      </c>
      <c r="Q615" s="3">
        <f t="shared" si="91"/>
        <v>6.9524032781502383</v>
      </c>
      <c r="R615">
        <f t="shared" si="92"/>
        <v>0.7163615781796232</v>
      </c>
      <c r="S615">
        <f t="shared" si="93"/>
        <v>4</v>
      </c>
      <c r="T615">
        <v>-0.73411984033863331</v>
      </c>
    </row>
    <row r="616" spans="1:20">
      <c r="A616">
        <v>604</v>
      </c>
      <c r="B616" t="s">
        <v>861</v>
      </c>
      <c r="C616">
        <v>93600</v>
      </c>
      <c r="D616">
        <v>44400</v>
      </c>
      <c r="E616" s="2">
        <v>9.0011168000000001</v>
      </c>
      <c r="F616" s="2">
        <v>2.2105000000000001</v>
      </c>
      <c r="G616" s="3">
        <v>2.0967011000000002</v>
      </c>
      <c r="H616">
        <f t="shared" si="85"/>
        <v>0.55877401502161472</v>
      </c>
      <c r="I616">
        <f t="shared" si="85"/>
        <v>0.58350000245477951</v>
      </c>
      <c r="J616">
        <f t="shared" si="85"/>
        <v>-0.39752995292089482</v>
      </c>
      <c r="K616">
        <f t="shared" si="85"/>
        <v>0.24066326617298689</v>
      </c>
      <c r="L616" s="3">
        <f t="shared" si="86"/>
        <v>0.20488831586401143</v>
      </c>
      <c r="M616">
        <f t="shared" si="87"/>
        <v>1.5441214235343803</v>
      </c>
      <c r="N616">
        <f t="shared" si="88"/>
        <v>8.4460324143959475</v>
      </c>
      <c r="O616">
        <f t="shared" si="89"/>
        <v>7.1177720039555341</v>
      </c>
      <c r="P616">
        <f t="shared" si="90"/>
        <v>5.6391500813202899</v>
      </c>
      <c r="Q616" s="3">
        <f t="shared" si="91"/>
        <v>0.53843959495707883</v>
      </c>
      <c r="R616">
        <f t="shared" si="92"/>
        <v>0.53843959495707883</v>
      </c>
      <c r="S616">
        <f t="shared" si="93"/>
        <v>5</v>
      </c>
      <c r="T616">
        <v>0.55877401502161472</v>
      </c>
    </row>
    <row r="617" spans="1:20">
      <c r="A617">
        <v>605</v>
      </c>
      <c r="B617" t="s">
        <v>862</v>
      </c>
      <c r="C617">
        <v>69000</v>
      </c>
      <c r="D617">
        <v>40600</v>
      </c>
      <c r="E617" s="2">
        <v>14.471367000000001</v>
      </c>
      <c r="F617" s="2">
        <v>0.40947470000000002</v>
      </c>
      <c r="G617" s="3">
        <v>2.0953803</v>
      </c>
      <c r="H617">
        <f t="shared" si="85"/>
        <v>-0.30549742089855103</v>
      </c>
      <c r="I617">
        <f t="shared" si="85"/>
        <v>0.2876970095528103</v>
      </c>
      <c r="J617">
        <f t="shared" si="85"/>
        <v>0.22237461266415695</v>
      </c>
      <c r="K617">
        <f t="shared" si="85"/>
        <v>-0.39246509131419965</v>
      </c>
      <c r="L617" s="3">
        <f t="shared" si="86"/>
        <v>0.20388349109363871</v>
      </c>
      <c r="M617">
        <f t="shared" si="87"/>
        <v>1.3705722226337993</v>
      </c>
      <c r="N617">
        <f t="shared" si="88"/>
        <v>4.3598847122024864</v>
      </c>
      <c r="O617">
        <f t="shared" si="89"/>
        <v>14.654230736468815</v>
      </c>
      <c r="P617">
        <f t="shared" si="90"/>
        <v>2.1499969391564049</v>
      </c>
      <c r="Q617" s="3">
        <f t="shared" si="91"/>
        <v>3.1310002182112431</v>
      </c>
      <c r="R617">
        <f t="shared" si="92"/>
        <v>1.3705722226337993</v>
      </c>
      <c r="S617">
        <f t="shared" si="93"/>
        <v>1</v>
      </c>
      <c r="T617">
        <v>-0.30549742089855103</v>
      </c>
    </row>
    <row r="618" spans="1:20">
      <c r="A618">
        <v>606</v>
      </c>
      <c r="B618" t="s">
        <v>864</v>
      </c>
      <c r="C618">
        <v>68000</v>
      </c>
      <c r="D618">
        <v>36200</v>
      </c>
      <c r="E618" s="2">
        <v>10.919309999999999</v>
      </c>
      <c r="F618" s="2">
        <v>0.34414971</v>
      </c>
      <c r="G618" s="3">
        <v>2.0936956000000002</v>
      </c>
      <c r="H618">
        <f t="shared" si="85"/>
        <v>-0.34063040609855777</v>
      </c>
      <c r="I618">
        <f t="shared" si="85"/>
        <v>-5.4811719070522437E-2</v>
      </c>
      <c r="J618">
        <f t="shared" si="85"/>
        <v>-0.18015475455168684</v>
      </c>
      <c r="K618">
        <f t="shared" si="85"/>
        <v>-0.41542929044097865</v>
      </c>
      <c r="L618" s="3">
        <f t="shared" si="86"/>
        <v>0.20260182218794034</v>
      </c>
      <c r="M618">
        <f t="shared" si="87"/>
        <v>0.62769318760866111</v>
      </c>
      <c r="N618">
        <f t="shared" si="88"/>
        <v>5.3367509590376194</v>
      </c>
      <c r="O618">
        <f t="shared" si="89"/>
        <v>15.379383187833909</v>
      </c>
      <c r="P618">
        <f t="shared" si="90"/>
        <v>1.9756023849447595</v>
      </c>
      <c r="Q618" s="3">
        <f t="shared" si="91"/>
        <v>3.0402705083696451</v>
      </c>
      <c r="R618">
        <f t="shared" si="92"/>
        <v>0.62769318760866111</v>
      </c>
      <c r="S618">
        <f t="shared" si="93"/>
        <v>1</v>
      </c>
      <c r="T618">
        <v>-0.34063040609855777</v>
      </c>
    </row>
    <row r="619" spans="1:20">
      <c r="A619">
        <v>607</v>
      </c>
      <c r="B619" t="s">
        <v>866</v>
      </c>
      <c r="C619">
        <v>100000</v>
      </c>
      <c r="D619">
        <v>51700</v>
      </c>
      <c r="E619" s="2">
        <v>5.7736897000000003</v>
      </c>
      <c r="F619" s="2">
        <v>1.1134545</v>
      </c>
      <c r="G619" s="3">
        <v>2.0928268000000001</v>
      </c>
      <c r="H619">
        <f t="shared" si="85"/>
        <v>0.78362512030165787</v>
      </c>
      <c r="I619">
        <f t="shared" si="85"/>
        <v>1.1517531203980362</v>
      </c>
      <c r="J619">
        <f t="shared" si="85"/>
        <v>-0.76327132145700372</v>
      </c>
      <c r="K619">
        <f t="shared" si="85"/>
        <v>-0.14498962582342723</v>
      </c>
      <c r="L619" s="3">
        <f t="shared" si="86"/>
        <v>0.20194086537350986</v>
      </c>
      <c r="M619">
        <f t="shared" si="87"/>
        <v>2.6972341736020722</v>
      </c>
      <c r="N619">
        <f t="shared" si="88"/>
        <v>11.09980191480866</v>
      </c>
      <c r="O619">
        <f t="shared" si="89"/>
        <v>6.7316235741035397</v>
      </c>
      <c r="P619">
        <f t="shared" si="90"/>
        <v>8.6557847104099714</v>
      </c>
      <c r="Q619" s="3">
        <f t="shared" si="91"/>
        <v>0.23665916187435804</v>
      </c>
      <c r="R619">
        <f t="shared" si="92"/>
        <v>0.23665916187435804</v>
      </c>
      <c r="S619">
        <f t="shared" si="93"/>
        <v>5</v>
      </c>
      <c r="T619">
        <v>0.78362512030165787</v>
      </c>
    </row>
    <row r="620" spans="1:20">
      <c r="A620">
        <v>608</v>
      </c>
      <c r="B620" t="s">
        <v>867</v>
      </c>
      <c r="C620">
        <v>87000</v>
      </c>
      <c r="D620">
        <v>34600</v>
      </c>
      <c r="E620" s="2">
        <v>6.7651329000000002</v>
      </c>
      <c r="F620" s="2">
        <v>3.2275200000000002</v>
      </c>
      <c r="G620" s="3">
        <v>2.0909320999999998</v>
      </c>
      <c r="H620">
        <f t="shared" si="85"/>
        <v>0.32689631270157027</v>
      </c>
      <c r="I620">
        <f t="shared" si="85"/>
        <v>-0.17936034766082526</v>
      </c>
      <c r="J620">
        <f t="shared" si="85"/>
        <v>-0.65091811205567618</v>
      </c>
      <c r="K620">
        <f t="shared" si="85"/>
        <v>0.59818417503063503</v>
      </c>
      <c r="L620" s="3">
        <f t="shared" si="86"/>
        <v>0.20049943480686455</v>
      </c>
      <c r="M620">
        <f t="shared" si="87"/>
        <v>1.1854151579178061</v>
      </c>
      <c r="N620">
        <f t="shared" si="88"/>
        <v>9.2029044856239324</v>
      </c>
      <c r="O620">
        <f t="shared" si="89"/>
        <v>8.9407595803696651</v>
      </c>
      <c r="P620">
        <f t="shared" si="90"/>
        <v>4.7589772633858507</v>
      </c>
      <c r="Q620" s="3">
        <f t="shared" si="91"/>
        <v>1.8348092922350989</v>
      </c>
      <c r="R620">
        <f t="shared" si="92"/>
        <v>1.1854151579178061</v>
      </c>
      <c r="S620">
        <f t="shared" si="93"/>
        <v>1</v>
      </c>
      <c r="T620">
        <v>0.32689631270157027</v>
      </c>
    </row>
    <row r="621" spans="1:20">
      <c r="A621">
        <v>609</v>
      </c>
      <c r="B621" t="s">
        <v>868</v>
      </c>
      <c r="C621">
        <v>67700</v>
      </c>
      <c r="D621">
        <v>27300</v>
      </c>
      <c r="E621" s="2">
        <v>12.728192</v>
      </c>
      <c r="F621" s="2">
        <v>0.74124014000000005</v>
      </c>
      <c r="G621" s="3">
        <v>2.0884961999999998</v>
      </c>
      <c r="H621">
        <f t="shared" si="85"/>
        <v>-0.35117030165855984</v>
      </c>
      <c r="I621">
        <f t="shared" si="85"/>
        <v>-0.74761346560408193</v>
      </c>
      <c r="J621">
        <f t="shared" si="85"/>
        <v>2.4832982646260694E-2</v>
      </c>
      <c r="K621">
        <f t="shared" si="85"/>
        <v>-0.2758370194607872</v>
      </c>
      <c r="L621" s="3">
        <f t="shared" si="86"/>
        <v>0.19864627561686565</v>
      </c>
      <c r="M621">
        <f t="shared" si="87"/>
        <v>1.1633235193679869</v>
      </c>
      <c r="N621">
        <f t="shared" si="88"/>
        <v>5.3410162198101236</v>
      </c>
      <c r="O621">
        <f t="shared" si="89"/>
        <v>18.358709362932466</v>
      </c>
      <c r="P621">
        <f t="shared" si="90"/>
        <v>1.1540389341618207</v>
      </c>
      <c r="Q621" s="3">
        <f t="shared" si="91"/>
        <v>5.0831473189892131</v>
      </c>
      <c r="R621">
        <f t="shared" si="92"/>
        <v>1.1540389341618207</v>
      </c>
      <c r="S621">
        <f t="shared" si="93"/>
        <v>4</v>
      </c>
      <c r="T621">
        <v>-0.35117030165855984</v>
      </c>
    </row>
    <row r="622" spans="1:20">
      <c r="A622">
        <v>610</v>
      </c>
      <c r="B622" t="s">
        <v>869</v>
      </c>
      <c r="C622">
        <v>199700</v>
      </c>
      <c r="D622">
        <v>76000</v>
      </c>
      <c r="E622" s="2">
        <v>3.6328011</v>
      </c>
      <c r="F622" s="2">
        <v>17.610744</v>
      </c>
      <c r="G622" s="3">
        <v>2.0817068000000001</v>
      </c>
      <c r="H622">
        <f t="shared" si="85"/>
        <v>4.2863837447423299</v>
      </c>
      <c r="I622">
        <f t="shared" si="85"/>
        <v>3.0433354171132603</v>
      </c>
      <c r="J622">
        <f t="shared" si="85"/>
        <v>-1.0058830063026054</v>
      </c>
      <c r="K622">
        <f t="shared" si="85"/>
        <v>5.6544301847287111</v>
      </c>
      <c r="L622" s="3">
        <f t="shared" si="86"/>
        <v>0.19348110504148169</v>
      </c>
      <c r="M622">
        <f t="shared" si="87"/>
        <v>64.830860971615266</v>
      </c>
      <c r="N622">
        <f t="shared" si="88"/>
        <v>80.683085871636436</v>
      </c>
      <c r="O622">
        <f t="shared" si="89"/>
        <v>20.19951876211638</v>
      </c>
      <c r="P622">
        <f t="shared" si="90"/>
        <v>79.913151303079047</v>
      </c>
      <c r="Q622" s="3">
        <f t="shared" si="91"/>
        <v>48.134841499464329</v>
      </c>
      <c r="R622">
        <f t="shared" si="92"/>
        <v>20.19951876211638</v>
      </c>
      <c r="S622">
        <f t="shared" si="93"/>
        <v>3</v>
      </c>
      <c r="T622">
        <v>4.2863837447423299</v>
      </c>
    </row>
    <row r="623" spans="1:20">
      <c r="A623">
        <v>611</v>
      </c>
      <c r="B623" t="s">
        <v>870</v>
      </c>
      <c r="C623">
        <v>77200</v>
      </c>
      <c r="D623">
        <v>39300</v>
      </c>
      <c r="E623" s="2">
        <v>10.816110999999999</v>
      </c>
      <c r="F623" s="2">
        <v>5.05221E-2</v>
      </c>
      <c r="G623" s="3">
        <v>2.0812320999999998</v>
      </c>
      <c r="H623">
        <f t="shared" si="85"/>
        <v>-1.7406942258495792E-2</v>
      </c>
      <c r="I623">
        <f t="shared" si="85"/>
        <v>0.18650124882318928</v>
      </c>
      <c r="J623">
        <f t="shared" si="85"/>
        <v>-0.19184956355033406</v>
      </c>
      <c r="K623">
        <f t="shared" si="85"/>
        <v>-0.51865047585807866</v>
      </c>
      <c r="L623" s="3">
        <f t="shared" si="86"/>
        <v>0.19311996761076083</v>
      </c>
      <c r="M623">
        <f t="shared" si="87"/>
        <v>0.64946827096673743</v>
      </c>
      <c r="N623">
        <f t="shared" si="88"/>
        <v>5.8018374706469125</v>
      </c>
      <c r="O623">
        <f t="shared" si="89"/>
        <v>13.753519795095862</v>
      </c>
      <c r="P623">
        <f t="shared" si="90"/>
        <v>2.7460136737809302</v>
      </c>
      <c r="Q623" s="3">
        <f t="shared" si="91"/>
        <v>2.0973560052144591</v>
      </c>
      <c r="R623">
        <f t="shared" si="92"/>
        <v>0.64946827096673743</v>
      </c>
      <c r="S623">
        <f t="shared" si="93"/>
        <v>1</v>
      </c>
      <c r="T623">
        <v>-1.7406942258495792E-2</v>
      </c>
    </row>
    <row r="624" spans="1:20">
      <c r="A624">
        <v>612</v>
      </c>
      <c r="B624" t="s">
        <v>871</v>
      </c>
      <c r="C624">
        <v>59500</v>
      </c>
      <c r="D624">
        <v>29700</v>
      </c>
      <c r="E624" s="2">
        <v>16.730318</v>
      </c>
      <c r="F624" s="2">
        <v>0.27204418000000002</v>
      </c>
      <c r="G624" s="3">
        <v>2.0786052000000002</v>
      </c>
      <c r="H624">
        <f t="shared" si="85"/>
        <v>-0.63926078029861511</v>
      </c>
      <c r="I624">
        <f t="shared" si="85"/>
        <v>-0.56079052271862762</v>
      </c>
      <c r="J624">
        <f t="shared" si="85"/>
        <v>0.47836546996222312</v>
      </c>
      <c r="K624">
        <f t="shared" si="85"/>
        <v>-0.44077710525215485</v>
      </c>
      <c r="L624" s="3">
        <f t="shared" si="86"/>
        <v>0.19112150138628226</v>
      </c>
      <c r="M624">
        <f t="shared" si="87"/>
        <v>2.1176408212376145</v>
      </c>
      <c r="N624">
        <f t="shared" si="88"/>
        <v>3.9212654158901192</v>
      </c>
      <c r="O624">
        <f t="shared" si="89"/>
        <v>20.58539528562256</v>
      </c>
      <c r="P624">
        <f t="shared" si="90"/>
        <v>0.71770330248419101</v>
      </c>
      <c r="Q624" s="3">
        <f t="shared" si="91"/>
        <v>6.4076826114753604</v>
      </c>
      <c r="R624">
        <f t="shared" si="92"/>
        <v>0.71770330248419101</v>
      </c>
      <c r="S624">
        <f t="shared" si="93"/>
        <v>4</v>
      </c>
      <c r="T624">
        <v>-0.63926078029861511</v>
      </c>
    </row>
    <row r="625" spans="1:20">
      <c r="A625">
        <v>613</v>
      </c>
      <c r="B625" t="s">
        <v>873</v>
      </c>
      <c r="C625">
        <v>82200</v>
      </c>
      <c r="D625">
        <v>38900</v>
      </c>
      <c r="E625" s="2">
        <v>9.3061904999999996</v>
      </c>
      <c r="F625" s="2">
        <v>1.0490732</v>
      </c>
      <c r="G625" s="3">
        <v>2.0784897999999998</v>
      </c>
      <c r="H625">
        <f t="shared" si="85"/>
        <v>0.15825798374153791</v>
      </c>
      <c r="I625">
        <f t="shared" si="85"/>
        <v>0.15536409167561357</v>
      </c>
      <c r="J625">
        <f t="shared" si="85"/>
        <v>-0.36295811935651345</v>
      </c>
      <c r="K625">
        <f t="shared" si="85"/>
        <v>-0.16762208230357206</v>
      </c>
      <c r="L625" s="3">
        <f t="shared" si="86"/>
        <v>0.1910337085497428</v>
      </c>
      <c r="M625">
        <f t="shared" si="87"/>
        <v>0.4957075427726646</v>
      </c>
      <c r="N625">
        <f t="shared" si="88"/>
        <v>6.7459336485004489</v>
      </c>
      <c r="O625">
        <f t="shared" si="89"/>
        <v>11.314262526860734</v>
      </c>
      <c r="P625">
        <f t="shared" si="90"/>
        <v>3.3195874115640134</v>
      </c>
      <c r="Q625" s="3">
        <f t="shared" si="91"/>
        <v>1.3924154391108403</v>
      </c>
      <c r="R625">
        <f t="shared" si="92"/>
        <v>0.4957075427726646</v>
      </c>
      <c r="S625">
        <f t="shared" si="93"/>
        <v>1</v>
      </c>
      <c r="T625">
        <v>0.15825798374153791</v>
      </c>
    </row>
    <row r="626" spans="1:20">
      <c r="A626">
        <v>614</v>
      </c>
      <c r="B626" t="s">
        <v>874</v>
      </c>
      <c r="C626">
        <v>73500</v>
      </c>
      <c r="D626">
        <v>31500</v>
      </c>
      <c r="E626" s="2">
        <v>11.757648</v>
      </c>
      <c r="F626" s="2">
        <v>0.76196629000000005</v>
      </c>
      <c r="G626" s="3">
        <v>2.0778357999999999</v>
      </c>
      <c r="H626">
        <f t="shared" si="85"/>
        <v>-0.14739898749852073</v>
      </c>
      <c r="I626">
        <f t="shared" si="85"/>
        <v>-0.42067331555453696</v>
      </c>
      <c r="J626">
        <f t="shared" si="85"/>
        <v>-8.5151868997486543E-2</v>
      </c>
      <c r="K626">
        <f t="shared" si="85"/>
        <v>-0.26855099560174811</v>
      </c>
      <c r="L626" s="3">
        <f t="shared" si="86"/>
        <v>0.19053616509136637</v>
      </c>
      <c r="M626">
        <f t="shared" si="87"/>
        <v>0.65592222361990549</v>
      </c>
      <c r="N626">
        <f t="shared" si="88"/>
        <v>5.5007026193008519</v>
      </c>
      <c r="O626">
        <f t="shared" si="89"/>
        <v>15.65345843216255</v>
      </c>
      <c r="P626">
        <f t="shared" si="90"/>
        <v>1.6105705241588741</v>
      </c>
      <c r="Q626" s="3">
        <f t="shared" si="91"/>
        <v>3.4890731098203851</v>
      </c>
      <c r="R626">
        <f t="shared" si="92"/>
        <v>0.65592222361990549</v>
      </c>
      <c r="S626">
        <f t="shared" si="93"/>
        <v>1</v>
      </c>
      <c r="T626">
        <v>-0.14739898749852073</v>
      </c>
    </row>
    <row r="627" spans="1:20">
      <c r="A627">
        <v>615</v>
      </c>
      <c r="B627" t="s">
        <v>875</v>
      </c>
      <c r="C627">
        <v>51100</v>
      </c>
      <c r="D627">
        <v>25200</v>
      </c>
      <c r="E627" s="2">
        <v>19.733506999999999</v>
      </c>
      <c r="F627" s="2">
        <v>0.13715105999999999</v>
      </c>
      <c r="G627" s="3">
        <v>2.0769880000000001</v>
      </c>
      <c r="H627">
        <f t="shared" si="85"/>
        <v>-0.93437785597867162</v>
      </c>
      <c r="I627">
        <f t="shared" si="85"/>
        <v>-0.91108354062885433</v>
      </c>
      <c r="J627">
        <f t="shared" si="85"/>
        <v>0.81869552879843599</v>
      </c>
      <c r="K627">
        <f t="shared" si="85"/>
        <v>-0.48819712733730936</v>
      </c>
      <c r="L627" s="3">
        <f t="shared" si="86"/>
        <v>0.18989118444303074</v>
      </c>
      <c r="M627">
        <f t="shared" si="87"/>
        <v>3.8761314559738973</v>
      </c>
      <c r="N627">
        <f t="shared" si="88"/>
        <v>3.9709301106666648</v>
      </c>
      <c r="O627">
        <f t="shared" si="89"/>
        <v>25.295619926761528</v>
      </c>
      <c r="P627">
        <f t="shared" si="90"/>
        <v>0.745789863431081</v>
      </c>
      <c r="Q627" s="3">
        <f t="shared" si="91"/>
        <v>9.5793043631407713</v>
      </c>
      <c r="R627">
        <f t="shared" si="92"/>
        <v>0.745789863431081</v>
      </c>
      <c r="S627">
        <f t="shared" si="93"/>
        <v>4</v>
      </c>
      <c r="T627">
        <v>-0.93437785597867162</v>
      </c>
    </row>
    <row r="628" spans="1:20">
      <c r="A628">
        <v>616</v>
      </c>
      <c r="B628" t="s">
        <v>876</v>
      </c>
      <c r="C628">
        <v>68700</v>
      </c>
      <c r="D628">
        <v>30400</v>
      </c>
      <c r="E628" s="2">
        <v>15.082945</v>
      </c>
      <c r="F628" s="2">
        <v>0.18317406</v>
      </c>
      <c r="G628" s="3">
        <v>2.0746801000000001</v>
      </c>
      <c r="H628">
        <f t="shared" si="85"/>
        <v>-0.3160373164585531</v>
      </c>
      <c r="I628">
        <f t="shared" si="85"/>
        <v>-0.50630049771037011</v>
      </c>
      <c r="J628">
        <f t="shared" si="85"/>
        <v>0.29168039952037328</v>
      </c>
      <c r="K628">
        <f t="shared" si="85"/>
        <v>-0.47201830608664014</v>
      </c>
      <c r="L628" s="3">
        <f t="shared" si="86"/>
        <v>0.18813540378922794</v>
      </c>
      <c r="M628">
        <f t="shared" si="87"/>
        <v>1.3860036723595512</v>
      </c>
      <c r="N628">
        <f t="shared" si="88"/>
        <v>4.414312353558433</v>
      </c>
      <c r="O628">
        <f t="shared" si="89"/>
        <v>18.54766069498292</v>
      </c>
      <c r="P628">
        <f t="shared" si="90"/>
        <v>0.97984606312034606</v>
      </c>
      <c r="Q628" s="3">
        <f t="shared" si="91"/>
        <v>4.9884195802074611</v>
      </c>
      <c r="R628">
        <f t="shared" si="92"/>
        <v>0.97984606312034606</v>
      </c>
      <c r="S628">
        <f t="shared" si="93"/>
        <v>4</v>
      </c>
      <c r="T628">
        <v>-0.3160373164585531</v>
      </c>
    </row>
    <row r="629" spans="1:20">
      <c r="A629">
        <v>617</v>
      </c>
      <c r="B629" t="s">
        <v>877</v>
      </c>
      <c r="C629">
        <v>110000</v>
      </c>
      <c r="D629">
        <v>51900</v>
      </c>
      <c r="E629" s="2">
        <v>5.4560876</v>
      </c>
      <c r="F629" s="2">
        <v>2.2766530999999999</v>
      </c>
      <c r="G629" s="3">
        <v>2.0736568000000002</v>
      </c>
      <c r="H629">
        <f t="shared" si="85"/>
        <v>1.1349549723017252</v>
      </c>
      <c r="I629">
        <f t="shared" si="85"/>
        <v>1.167321698971824</v>
      </c>
      <c r="J629">
        <f t="shared" si="85"/>
        <v>-0.79926290952538859</v>
      </c>
      <c r="K629">
        <f t="shared" si="85"/>
        <v>0.26391857721480594</v>
      </c>
      <c r="L629" s="3">
        <f t="shared" si="86"/>
        <v>0.18735690803852975</v>
      </c>
      <c r="M629">
        <f t="shared" si="87"/>
        <v>3.7166896958913331</v>
      </c>
      <c r="N629">
        <f t="shared" si="88"/>
        <v>12.980779954680157</v>
      </c>
      <c r="O629">
        <f t="shared" si="89"/>
        <v>4.4638490695083979</v>
      </c>
      <c r="P629">
        <f t="shared" si="90"/>
        <v>10.362057570596273</v>
      </c>
      <c r="Q629" s="3">
        <f t="shared" si="91"/>
        <v>0.33913777104030651</v>
      </c>
      <c r="R629">
        <f t="shared" si="92"/>
        <v>0.33913777104030651</v>
      </c>
      <c r="S629">
        <f t="shared" si="93"/>
        <v>5</v>
      </c>
      <c r="T629">
        <v>1.1349549723017252</v>
      </c>
    </row>
    <row r="630" spans="1:20">
      <c r="A630">
        <v>618</v>
      </c>
      <c r="B630" t="s">
        <v>878</v>
      </c>
      <c r="C630">
        <v>75900</v>
      </c>
      <c r="D630">
        <v>41000</v>
      </c>
      <c r="E630" s="2">
        <v>9.1978436000000006</v>
      </c>
      <c r="F630" s="2">
        <v>0.65374189999999999</v>
      </c>
      <c r="G630" s="3">
        <v>2.0677009000000002</v>
      </c>
      <c r="H630">
        <f t="shared" si="85"/>
        <v>-6.3079823018504552E-2</v>
      </c>
      <c r="I630">
        <f t="shared" si="85"/>
        <v>0.318834166700386</v>
      </c>
      <c r="J630">
        <f t="shared" si="85"/>
        <v>-0.37523630326425983</v>
      </c>
      <c r="K630">
        <f t="shared" si="85"/>
        <v>-0.30659595270521173</v>
      </c>
      <c r="L630" s="3">
        <f t="shared" si="86"/>
        <v>0.18282583910314068</v>
      </c>
      <c r="M630">
        <f t="shared" si="87"/>
        <v>0.57367813059686512</v>
      </c>
      <c r="N630">
        <f t="shared" si="88"/>
        <v>6.4738948315532596</v>
      </c>
      <c r="O630">
        <f t="shared" si="89"/>
        <v>12.137306432898596</v>
      </c>
      <c r="P630">
        <f t="shared" si="90"/>
        <v>3.2807878459440389</v>
      </c>
      <c r="Q630" s="3">
        <f t="shared" si="91"/>
        <v>1.5706103821932418</v>
      </c>
      <c r="R630">
        <f t="shared" si="92"/>
        <v>0.57367813059686512</v>
      </c>
      <c r="S630">
        <f t="shared" si="93"/>
        <v>1</v>
      </c>
      <c r="T630">
        <v>-6.3079823018504552E-2</v>
      </c>
    </row>
    <row r="631" spans="1:20">
      <c r="A631">
        <v>619</v>
      </c>
      <c r="B631" t="s">
        <v>880</v>
      </c>
      <c r="C631">
        <v>40300</v>
      </c>
      <c r="D631">
        <v>25200</v>
      </c>
      <c r="E631" s="2">
        <v>23.948643000000001</v>
      </c>
      <c r="F631" s="2">
        <v>7.1118500000000003E-3</v>
      </c>
      <c r="G631" s="3">
        <v>2.0660078999999998</v>
      </c>
      <c r="H631">
        <f t="shared" si="85"/>
        <v>-1.3138140961387446</v>
      </c>
      <c r="I631">
        <f t="shared" si="85"/>
        <v>-0.91108354062885433</v>
      </c>
      <c r="J631">
        <f t="shared" si="85"/>
        <v>1.2963669250650844</v>
      </c>
      <c r="K631">
        <f t="shared" si="85"/>
        <v>-0.53391081688749575</v>
      </c>
      <c r="L631" s="3">
        <f t="shared" si="86"/>
        <v>0.18153785580798537</v>
      </c>
      <c r="M631">
        <f t="shared" si="87"/>
        <v>6.3887349594421927</v>
      </c>
      <c r="N631">
        <f t="shared" si="88"/>
        <v>3.9884791540461979</v>
      </c>
      <c r="O631">
        <f t="shared" si="89"/>
        <v>29.629789131729058</v>
      </c>
      <c r="P631">
        <f t="shared" si="90"/>
        <v>1.4760050277688275</v>
      </c>
      <c r="Q631" s="3">
        <f t="shared" si="91"/>
        <v>12.934371984188916</v>
      </c>
      <c r="R631">
        <f t="shared" si="92"/>
        <v>1.4760050277688275</v>
      </c>
      <c r="S631">
        <f t="shared" si="93"/>
        <v>4</v>
      </c>
      <c r="T631">
        <v>-1.3138140961387446</v>
      </c>
    </row>
    <row r="632" spans="1:20">
      <c r="A632">
        <v>620</v>
      </c>
      <c r="B632" t="s">
        <v>882</v>
      </c>
      <c r="C632">
        <v>91100</v>
      </c>
      <c r="D632">
        <v>38500</v>
      </c>
      <c r="E632" s="2">
        <v>7.1223802999999997</v>
      </c>
      <c r="F632" s="2">
        <v>0.67943281</v>
      </c>
      <c r="G632" s="3">
        <v>2.0658919999999998</v>
      </c>
      <c r="H632">
        <f t="shared" si="85"/>
        <v>0.47094155202159788</v>
      </c>
      <c r="I632">
        <f t="shared" si="85"/>
        <v>0.12422693452803787</v>
      </c>
      <c r="J632">
        <f t="shared" si="85"/>
        <v>-0.61043380398812408</v>
      </c>
      <c r="K632">
        <f t="shared" si="85"/>
        <v>-0.29756462835310454</v>
      </c>
      <c r="L632" s="3">
        <f t="shared" si="86"/>
        <v>0.18144968258653918</v>
      </c>
      <c r="M632">
        <f t="shared" si="87"/>
        <v>0.55320428807165911</v>
      </c>
      <c r="N632">
        <f t="shared" si="88"/>
        <v>8.2885786930230836</v>
      </c>
      <c r="O632">
        <f t="shared" si="89"/>
        <v>10.920944678823906</v>
      </c>
      <c r="P632">
        <f t="shared" si="90"/>
        <v>4.3830705249117825</v>
      </c>
      <c r="Q632" s="3">
        <f t="shared" si="91"/>
        <v>1.0176859963793099</v>
      </c>
      <c r="R632">
        <f t="shared" si="92"/>
        <v>0.55320428807165911</v>
      </c>
      <c r="S632">
        <f t="shared" si="93"/>
        <v>1</v>
      </c>
      <c r="T632">
        <v>0.47094155202159788</v>
      </c>
    </row>
    <row r="633" spans="1:20">
      <c r="A633">
        <v>621</v>
      </c>
      <c r="B633" t="s">
        <v>883</v>
      </c>
      <c r="C633">
        <v>59200</v>
      </c>
      <c r="D633">
        <v>32300</v>
      </c>
      <c r="E633" s="2">
        <v>15.445296000000001</v>
      </c>
      <c r="F633" s="2">
        <v>0.55633032000000004</v>
      </c>
      <c r="G633" s="3">
        <v>2.0608749</v>
      </c>
      <c r="H633">
        <f t="shared" si="85"/>
        <v>-0.64980067585861712</v>
      </c>
      <c r="I633">
        <f t="shared" si="85"/>
        <v>-0.35839900125938556</v>
      </c>
      <c r="J633">
        <f t="shared" si="85"/>
        <v>0.33274306229296624</v>
      </c>
      <c r="K633">
        <f t="shared" si="85"/>
        <v>-0.34083979905519451</v>
      </c>
      <c r="L633" s="3">
        <f t="shared" si="86"/>
        <v>0.17763282435256278</v>
      </c>
      <c r="M633">
        <f t="shared" si="87"/>
        <v>1.6779788075729996</v>
      </c>
      <c r="N633">
        <f t="shared" si="88"/>
        <v>4.0773085648155307</v>
      </c>
      <c r="O633">
        <f t="shared" si="89"/>
        <v>18.755438735092618</v>
      </c>
      <c r="P633">
        <f t="shared" si="90"/>
        <v>0.89868880111838778</v>
      </c>
      <c r="Q633" s="3">
        <f t="shared" si="91"/>
        <v>5.410687341670056</v>
      </c>
      <c r="R633">
        <f t="shared" si="92"/>
        <v>0.89868880111838778</v>
      </c>
      <c r="S633">
        <f t="shared" si="93"/>
        <v>4</v>
      </c>
      <c r="T633">
        <v>-0.64980067585861712</v>
      </c>
    </row>
    <row r="634" spans="1:20">
      <c r="A634">
        <v>622</v>
      </c>
      <c r="B634" t="s">
        <v>884</v>
      </c>
      <c r="C634">
        <v>108400</v>
      </c>
      <c r="D634">
        <v>49400</v>
      </c>
      <c r="E634" s="2">
        <v>6.0530480999999998</v>
      </c>
      <c r="F634" s="2">
        <v>5.2158856</v>
      </c>
      <c r="G634" s="3">
        <v>2.0602624</v>
      </c>
      <c r="H634">
        <f t="shared" si="85"/>
        <v>1.0787421959817145</v>
      </c>
      <c r="I634">
        <f t="shared" si="85"/>
        <v>0.97271446679947582</v>
      </c>
      <c r="J634">
        <f t="shared" si="85"/>
        <v>-0.73161362002416341</v>
      </c>
      <c r="K634">
        <f t="shared" si="85"/>
        <v>1.2971697175502344</v>
      </c>
      <c r="L634" s="3">
        <f t="shared" si="86"/>
        <v>0.17716685284146869</v>
      </c>
      <c r="M634">
        <f t="shared" si="87"/>
        <v>5.3413650917601121</v>
      </c>
      <c r="N634">
        <f t="shared" si="88"/>
        <v>14.706818702640524</v>
      </c>
      <c r="O634">
        <f t="shared" si="89"/>
        <v>2.1224601290348208</v>
      </c>
      <c r="P634">
        <f t="shared" si="90"/>
        <v>11.718805218042096</v>
      </c>
      <c r="Q634" s="3">
        <f t="shared" si="91"/>
        <v>1.7204092436912519</v>
      </c>
      <c r="R634">
        <f t="shared" si="92"/>
        <v>1.7204092436912519</v>
      </c>
      <c r="S634">
        <f t="shared" si="93"/>
        <v>5</v>
      </c>
      <c r="T634">
        <v>1.0787421959817145</v>
      </c>
    </row>
    <row r="635" spans="1:20">
      <c r="A635">
        <v>623</v>
      </c>
      <c r="B635" t="s">
        <v>885</v>
      </c>
      <c r="C635">
        <v>49200</v>
      </c>
      <c r="D635">
        <v>22100</v>
      </c>
      <c r="E635" s="2">
        <v>18.689361999999999</v>
      </c>
      <c r="F635" s="2">
        <v>0.96228057</v>
      </c>
      <c r="G635" s="3">
        <v>2.0598923999999998</v>
      </c>
      <c r="H635">
        <f t="shared" si="85"/>
        <v>-1.0011305278586844</v>
      </c>
      <c r="I635">
        <f t="shared" si="85"/>
        <v>-1.152396508522566</v>
      </c>
      <c r="J635">
        <f t="shared" si="85"/>
        <v>0.70036999907535247</v>
      </c>
      <c r="K635">
        <f t="shared" si="85"/>
        <v>-0.19813296700568764</v>
      </c>
      <c r="L635" s="3">
        <f t="shared" si="86"/>
        <v>0.17688536801027693</v>
      </c>
      <c r="M635">
        <f t="shared" si="87"/>
        <v>4.043196662326153</v>
      </c>
      <c r="N635">
        <f t="shared" si="88"/>
        <v>4.7658709907117309</v>
      </c>
      <c r="O635">
        <f t="shared" si="89"/>
        <v>25.254391178019542</v>
      </c>
      <c r="P635">
        <f t="shared" si="90"/>
        <v>0.88755485076855978</v>
      </c>
      <c r="Q635" s="3">
        <f t="shared" si="91"/>
        <v>10.111940413673162</v>
      </c>
      <c r="R635">
        <f t="shared" si="92"/>
        <v>0.88755485076855978</v>
      </c>
      <c r="S635">
        <f t="shared" si="93"/>
        <v>4</v>
      </c>
      <c r="T635">
        <v>-1.0011305278586844</v>
      </c>
    </row>
    <row r="636" spans="1:20">
      <c r="A636">
        <v>624</v>
      </c>
      <c r="B636" t="s">
        <v>886</v>
      </c>
      <c r="C636">
        <v>84000</v>
      </c>
      <c r="D636">
        <v>43000</v>
      </c>
      <c r="E636" s="2">
        <v>9.0871247999999998</v>
      </c>
      <c r="F636" s="2">
        <v>0.54395813000000004</v>
      </c>
      <c r="G636" s="3">
        <v>2.0554698</v>
      </c>
      <c r="H636">
        <f t="shared" si="85"/>
        <v>0.22149735710155002</v>
      </c>
      <c r="I636">
        <f t="shared" si="85"/>
        <v>0.47451995243826456</v>
      </c>
      <c r="J636">
        <f t="shared" si="85"/>
        <v>-0.38778327773648757</v>
      </c>
      <c r="K636">
        <f t="shared" si="85"/>
        <v>-0.34518909072434506</v>
      </c>
      <c r="L636" s="3">
        <f t="shared" si="86"/>
        <v>0.1735207874307422</v>
      </c>
      <c r="M636">
        <f t="shared" si="87"/>
        <v>0.78930796022493865</v>
      </c>
      <c r="N636">
        <f t="shared" si="88"/>
        <v>7.1318150555594713</v>
      </c>
      <c r="O636">
        <f t="shared" si="89"/>
        <v>10.889753392018521</v>
      </c>
      <c r="P636">
        <f t="shared" si="90"/>
        <v>4.1033720605328465</v>
      </c>
      <c r="Q636" s="3">
        <f t="shared" si="91"/>
        <v>1.0200846300113435</v>
      </c>
      <c r="R636">
        <f t="shared" si="92"/>
        <v>0.78930796022493865</v>
      </c>
      <c r="S636">
        <f t="shared" si="93"/>
        <v>1</v>
      </c>
      <c r="T636">
        <v>0.22149735710155002</v>
      </c>
    </row>
    <row r="637" spans="1:20">
      <c r="A637">
        <v>625</v>
      </c>
      <c r="B637" t="s">
        <v>887</v>
      </c>
      <c r="C637">
        <v>62900</v>
      </c>
      <c r="D637">
        <v>30900</v>
      </c>
      <c r="E637" s="2">
        <v>14.949626</v>
      </c>
      <c r="F637" s="2">
        <v>0.24463356</v>
      </c>
      <c r="G637" s="3">
        <v>2.0554366000000002</v>
      </c>
      <c r="H637">
        <f t="shared" si="85"/>
        <v>-0.51980863061859217</v>
      </c>
      <c r="I637">
        <f t="shared" si="85"/>
        <v>-0.46737905127590051</v>
      </c>
      <c r="J637">
        <f t="shared" si="85"/>
        <v>0.2765723050534632</v>
      </c>
      <c r="K637">
        <f t="shared" si="85"/>
        <v>-0.45041297256523782</v>
      </c>
      <c r="L637" s="3">
        <f t="shared" si="86"/>
        <v>0.1734955298729165</v>
      </c>
      <c r="M637">
        <f t="shared" si="87"/>
        <v>1.4810281424947813</v>
      </c>
      <c r="N637">
        <f t="shared" si="88"/>
        <v>4.3247767650596547</v>
      </c>
      <c r="O637">
        <f t="shared" si="89"/>
        <v>19.080518060108407</v>
      </c>
      <c r="P637">
        <f t="shared" si="90"/>
        <v>0.87029945386760188</v>
      </c>
      <c r="Q637" s="3">
        <f t="shared" si="91"/>
        <v>5.3053520502487386</v>
      </c>
      <c r="R637">
        <f t="shared" si="92"/>
        <v>0.87029945386760188</v>
      </c>
      <c r="S637">
        <f t="shared" si="93"/>
        <v>4</v>
      </c>
      <c r="T637">
        <v>-0.51980863061859217</v>
      </c>
    </row>
    <row r="638" spans="1:20">
      <c r="A638">
        <v>626</v>
      </c>
      <c r="B638" t="s">
        <v>888</v>
      </c>
      <c r="C638">
        <v>66700</v>
      </c>
      <c r="D638">
        <v>38400</v>
      </c>
      <c r="E638" s="2">
        <v>12.156185000000001</v>
      </c>
      <c r="F638" s="2">
        <v>0.40668523000000001</v>
      </c>
      <c r="G638" s="3">
        <v>2.0553737000000001</v>
      </c>
      <c r="H638">
        <f t="shared" si="85"/>
        <v>-0.38630328685856657</v>
      </c>
      <c r="I638">
        <f t="shared" si="85"/>
        <v>0.11644264524114394</v>
      </c>
      <c r="J638">
        <f t="shared" si="85"/>
        <v>-3.9988504101568179E-2</v>
      </c>
      <c r="K638">
        <f t="shared" si="85"/>
        <v>-0.39344569528426038</v>
      </c>
      <c r="L638" s="3">
        <f t="shared" si="86"/>
        <v>0.17344767745161385</v>
      </c>
      <c r="M638">
        <f t="shared" si="87"/>
        <v>0.86120406598991905</v>
      </c>
      <c r="N638">
        <f t="shared" si="88"/>
        <v>4.9984136190895452</v>
      </c>
      <c r="O638">
        <f t="shared" si="89"/>
        <v>15.037280606591002</v>
      </c>
      <c r="P638">
        <f t="shared" si="90"/>
        <v>1.977258607873106</v>
      </c>
      <c r="Q638" s="3">
        <f t="shared" si="91"/>
        <v>3.0242230618815014</v>
      </c>
      <c r="R638">
        <f t="shared" si="92"/>
        <v>0.86120406598991905</v>
      </c>
      <c r="S638">
        <f t="shared" si="93"/>
        <v>1</v>
      </c>
      <c r="T638">
        <v>-0.38630328685856657</v>
      </c>
    </row>
    <row r="639" spans="1:20">
      <c r="A639">
        <v>627</v>
      </c>
      <c r="B639" t="s">
        <v>890</v>
      </c>
      <c r="C639">
        <v>175300</v>
      </c>
      <c r="D639">
        <v>91800</v>
      </c>
      <c r="E639" s="2">
        <v>3.5353341</v>
      </c>
      <c r="F639" s="2">
        <v>15.717262</v>
      </c>
      <c r="G639" s="3">
        <v>2.0525045</v>
      </c>
      <c r="H639">
        <f t="shared" si="85"/>
        <v>3.4291389058621653</v>
      </c>
      <c r="I639">
        <f t="shared" si="85"/>
        <v>4.2732531244425003</v>
      </c>
      <c r="J639">
        <f t="shared" si="85"/>
        <v>-1.0169282484916882</v>
      </c>
      <c r="K639">
        <f t="shared" si="85"/>
        <v>4.9887998081917733</v>
      </c>
      <c r="L639" s="3">
        <f t="shared" si="86"/>
        <v>0.17126487670119511</v>
      </c>
      <c r="M639">
        <f t="shared" si="87"/>
        <v>60.148531270181422</v>
      </c>
      <c r="N639">
        <f t="shared" si="88"/>
        <v>74.189124776725379</v>
      </c>
      <c r="O639">
        <f t="shared" si="89"/>
        <v>16.482181931354091</v>
      </c>
      <c r="P639">
        <f t="shared" si="90"/>
        <v>75.386875704285814</v>
      </c>
      <c r="Q639" s="3">
        <f t="shared" si="91"/>
        <v>42.64944423500215</v>
      </c>
      <c r="R639">
        <f t="shared" si="92"/>
        <v>16.482181931354091</v>
      </c>
      <c r="S639">
        <f t="shared" si="93"/>
        <v>3</v>
      </c>
      <c r="T639">
        <v>3.4291389058621653</v>
      </c>
    </row>
    <row r="640" spans="1:20">
      <c r="A640">
        <v>628</v>
      </c>
      <c r="B640" t="s">
        <v>891</v>
      </c>
      <c r="C640">
        <v>57400</v>
      </c>
      <c r="D640">
        <v>29800</v>
      </c>
      <c r="E640" s="2">
        <v>19.091159999999999</v>
      </c>
      <c r="F640" s="2">
        <v>0.43405849000000002</v>
      </c>
      <c r="G640" s="3">
        <v>2.0512413999999999</v>
      </c>
      <c r="H640">
        <f t="shared" si="85"/>
        <v>-0.71304004921862918</v>
      </c>
      <c r="I640">
        <f t="shared" si="85"/>
        <v>-0.55300623343173372</v>
      </c>
      <c r="J640">
        <f t="shared" si="85"/>
        <v>0.74590290991788433</v>
      </c>
      <c r="K640">
        <f t="shared" si="85"/>
        <v>-0.38382296142101607</v>
      </c>
      <c r="L640" s="3">
        <f t="shared" si="86"/>
        <v>0.17030394834909213</v>
      </c>
      <c r="M640">
        <f t="shared" si="87"/>
        <v>2.8681990605639851</v>
      </c>
      <c r="N640">
        <f t="shared" si="88"/>
        <v>3.5742761892658321</v>
      </c>
      <c r="O640">
        <f t="shared" si="89"/>
        <v>21.453466172598894</v>
      </c>
      <c r="P640">
        <f t="shared" si="90"/>
        <v>0.68243403741010822</v>
      </c>
      <c r="Q640" s="3">
        <f t="shared" si="91"/>
        <v>7.333810796441945</v>
      </c>
      <c r="R640">
        <f t="shared" si="92"/>
        <v>0.68243403741010822</v>
      </c>
      <c r="S640">
        <f t="shared" si="93"/>
        <v>4</v>
      </c>
      <c r="T640">
        <v>-0.71304004921862918</v>
      </c>
    </row>
    <row r="641" spans="1:20">
      <c r="A641">
        <v>629</v>
      </c>
      <c r="B641" t="s">
        <v>892</v>
      </c>
      <c r="C641">
        <v>84800</v>
      </c>
      <c r="D641">
        <v>41500</v>
      </c>
      <c r="E641" s="2">
        <v>7.3180598999999997</v>
      </c>
      <c r="F641" s="2">
        <v>1.9832719999999999</v>
      </c>
      <c r="G641" s="3">
        <v>2.0494115000000002</v>
      </c>
      <c r="H641">
        <f t="shared" si="85"/>
        <v>0.24960374526155543</v>
      </c>
      <c r="I641">
        <f t="shared" si="85"/>
        <v>0.35775561313485565</v>
      </c>
      <c r="J641">
        <f t="shared" si="85"/>
        <v>-0.58825882606264335</v>
      </c>
      <c r="K641">
        <f t="shared" si="85"/>
        <v>0.16078404936515053</v>
      </c>
      <c r="L641" s="3">
        <f t="shared" si="86"/>
        <v>0.16891181566639646</v>
      </c>
      <c r="M641">
        <f t="shared" si="87"/>
        <v>0.80710377899644525</v>
      </c>
      <c r="N641">
        <f t="shared" si="88"/>
        <v>8.2433393792844321</v>
      </c>
      <c r="O641">
        <f t="shared" si="89"/>
        <v>8.7288954886714478</v>
      </c>
      <c r="P641">
        <f t="shared" si="90"/>
        <v>4.6456833774937589</v>
      </c>
      <c r="Q641" s="3">
        <f t="shared" si="91"/>
        <v>0.77892489195253922</v>
      </c>
      <c r="R641">
        <f t="shared" si="92"/>
        <v>0.77892489195253922</v>
      </c>
      <c r="S641">
        <f t="shared" si="93"/>
        <v>5</v>
      </c>
      <c r="T641">
        <v>0.24960374526155543</v>
      </c>
    </row>
    <row r="642" spans="1:20">
      <c r="A642">
        <v>630</v>
      </c>
      <c r="B642" t="s">
        <v>894</v>
      </c>
      <c r="C642">
        <v>70500</v>
      </c>
      <c r="D642">
        <v>28000</v>
      </c>
      <c r="E642" s="2">
        <v>12.217592</v>
      </c>
      <c r="F642" s="2">
        <v>0.46179128000000003</v>
      </c>
      <c r="G642" s="3">
        <v>2.0481297999999999</v>
      </c>
      <c r="H642">
        <f t="shared" si="85"/>
        <v>-0.25279794309854092</v>
      </c>
      <c r="I642">
        <f t="shared" si="85"/>
        <v>-0.69312344059582442</v>
      </c>
      <c r="J642">
        <f t="shared" si="85"/>
        <v>-3.3029685351581073E-2</v>
      </c>
      <c r="K642">
        <f t="shared" si="85"/>
        <v>-0.37407383919533882</v>
      </c>
      <c r="L642" s="3">
        <f t="shared" si="86"/>
        <v>0.16793673699575232</v>
      </c>
      <c r="M642">
        <f t="shared" si="87"/>
        <v>0.94263339358316822</v>
      </c>
      <c r="N642">
        <f t="shared" si="88"/>
        <v>5.5820343315404655</v>
      </c>
      <c r="O642">
        <f t="shared" si="89"/>
        <v>18.036583211228354</v>
      </c>
      <c r="P642">
        <f t="shared" si="90"/>
        <v>1.2460308226978167</v>
      </c>
      <c r="Q642" s="3">
        <f t="shared" si="91"/>
        <v>4.6470658181714022</v>
      </c>
      <c r="R642">
        <f t="shared" si="92"/>
        <v>0.94263339358316822</v>
      </c>
      <c r="S642">
        <f t="shared" si="93"/>
        <v>1</v>
      </c>
      <c r="T642">
        <v>-0.25279794309854092</v>
      </c>
    </row>
    <row r="643" spans="1:20">
      <c r="A643">
        <v>631</v>
      </c>
      <c r="B643" t="s">
        <v>895</v>
      </c>
      <c r="C643">
        <v>64400</v>
      </c>
      <c r="D643">
        <v>38000</v>
      </c>
      <c r="E643" s="2">
        <v>9.3943577000000005</v>
      </c>
      <c r="F643" s="2">
        <v>0.27470907999999999</v>
      </c>
      <c r="G643" s="3">
        <v>2.0477919999999998</v>
      </c>
      <c r="H643">
        <f t="shared" si="85"/>
        <v>-0.46710915281858206</v>
      </c>
      <c r="I643">
        <f t="shared" si="85"/>
        <v>8.5305488093568235E-2</v>
      </c>
      <c r="J643">
        <f t="shared" si="85"/>
        <v>-0.35296675738647942</v>
      </c>
      <c r="K643">
        <f t="shared" si="85"/>
        <v>-0.43984029233794003</v>
      </c>
      <c r="L643" s="3">
        <f t="shared" si="86"/>
        <v>0.16767974895257248</v>
      </c>
      <c r="M643">
        <f t="shared" si="87"/>
        <v>0.61612006992499391</v>
      </c>
      <c r="N643">
        <f t="shared" si="88"/>
        <v>5.9343546619333196</v>
      </c>
      <c r="O643">
        <f t="shared" si="89"/>
        <v>15.255491126348584</v>
      </c>
      <c r="P643">
        <f t="shared" si="90"/>
        <v>2.3752656075826</v>
      </c>
      <c r="Q643" s="3">
        <f t="shared" si="91"/>
        <v>2.8821966536673687</v>
      </c>
      <c r="R643">
        <f t="shared" si="92"/>
        <v>0.61612006992499391</v>
      </c>
      <c r="S643">
        <f t="shared" si="93"/>
        <v>1</v>
      </c>
      <c r="T643">
        <v>-0.46710915281858206</v>
      </c>
    </row>
    <row r="644" spans="1:20">
      <c r="A644">
        <v>632</v>
      </c>
      <c r="B644" t="s">
        <v>897</v>
      </c>
      <c r="C644">
        <v>77600</v>
      </c>
      <c r="D644">
        <v>42400</v>
      </c>
      <c r="E644" s="2">
        <v>7.4241280999999999</v>
      </c>
      <c r="F644" s="2">
        <v>0.19767335</v>
      </c>
      <c r="G644" s="3">
        <v>2.0469108</v>
      </c>
      <c r="H644">
        <f t="shared" si="85"/>
        <v>-3.3537481784930968E-3</v>
      </c>
      <c r="I644">
        <f t="shared" si="85"/>
        <v>0.42781421671690101</v>
      </c>
      <c r="J644">
        <f t="shared" si="85"/>
        <v>-0.57623887102596349</v>
      </c>
      <c r="K644">
        <f t="shared" si="85"/>
        <v>-0.46692125849800803</v>
      </c>
      <c r="L644" s="3">
        <f t="shared" si="86"/>
        <v>0.16700935859244825</v>
      </c>
      <c r="M644">
        <f t="shared" si="87"/>
        <v>0.62147593431487691</v>
      </c>
      <c r="N644">
        <f t="shared" si="88"/>
        <v>7.4061461018001236</v>
      </c>
      <c r="O644">
        <f t="shared" si="89"/>
        <v>12.19129780493987</v>
      </c>
      <c r="P644">
        <f t="shared" si="90"/>
        <v>4.0185350015058159</v>
      </c>
      <c r="Q644" s="3">
        <f t="shared" si="91"/>
        <v>1.3288138464640094</v>
      </c>
      <c r="R644">
        <f t="shared" si="92"/>
        <v>0.62147593431487691</v>
      </c>
      <c r="S644">
        <f t="shared" si="93"/>
        <v>1</v>
      </c>
      <c r="T644">
        <v>-3.3537481784930968E-3</v>
      </c>
    </row>
    <row r="645" spans="1:20">
      <c r="A645">
        <v>633</v>
      </c>
      <c r="B645" t="s">
        <v>899</v>
      </c>
      <c r="C645">
        <v>99600</v>
      </c>
      <c r="D645">
        <v>49900</v>
      </c>
      <c r="E645" s="2">
        <v>4.7852062999999996</v>
      </c>
      <c r="F645" s="2">
        <v>1.6687691</v>
      </c>
      <c r="G645" s="3">
        <v>2.0442296999999998</v>
      </c>
      <c r="H645">
        <f t="shared" si="85"/>
        <v>0.76957192622165516</v>
      </c>
      <c r="I645">
        <f t="shared" si="85"/>
        <v>1.0116359132339454</v>
      </c>
      <c r="J645">
        <f t="shared" si="85"/>
        <v>-0.87528911776640017</v>
      </c>
      <c r="K645">
        <f t="shared" si="85"/>
        <v>5.0224411750977742E-2</v>
      </c>
      <c r="L645" s="3">
        <f t="shared" si="86"/>
        <v>0.16496965864404875</v>
      </c>
      <c r="M645">
        <f t="shared" si="87"/>
        <v>2.4209203235239172</v>
      </c>
      <c r="N645">
        <f t="shared" si="88"/>
        <v>11.537561481980628</v>
      </c>
      <c r="O645">
        <f t="shared" si="89"/>
        <v>6.1186087021819597</v>
      </c>
      <c r="P645">
        <f t="shared" si="90"/>
        <v>8.4986629422633193</v>
      </c>
      <c r="Q645" s="3">
        <f t="shared" si="91"/>
        <v>0.10374128892536162</v>
      </c>
      <c r="R645">
        <f t="shared" si="92"/>
        <v>0.10374128892536162</v>
      </c>
      <c r="S645">
        <f t="shared" si="93"/>
        <v>5</v>
      </c>
      <c r="T645">
        <v>0.76957192622165516</v>
      </c>
    </row>
    <row r="646" spans="1:20">
      <c r="A646">
        <v>634</v>
      </c>
      <c r="B646" t="s">
        <v>900</v>
      </c>
      <c r="C646">
        <v>54600</v>
      </c>
      <c r="D646">
        <v>28400</v>
      </c>
      <c r="E646" s="2">
        <v>15.196209</v>
      </c>
      <c r="F646" s="2">
        <v>0.12213073000000001</v>
      </c>
      <c r="G646" s="3">
        <v>2.0441495999999999</v>
      </c>
      <c r="H646">
        <f t="shared" si="85"/>
        <v>-0.81141240777864809</v>
      </c>
      <c r="I646">
        <f t="shared" si="85"/>
        <v>-0.66198628344824872</v>
      </c>
      <c r="J646">
        <f t="shared" si="85"/>
        <v>0.3045158034140425</v>
      </c>
      <c r="K646">
        <f t="shared" si="85"/>
        <v>-0.49347734014820954</v>
      </c>
      <c r="L646" s="3">
        <f t="shared" si="86"/>
        <v>0.1649087209819449</v>
      </c>
      <c r="M646">
        <f t="shared" si="87"/>
        <v>2.0718133322140257</v>
      </c>
      <c r="N646">
        <f t="shared" si="88"/>
        <v>4.4643267101246691</v>
      </c>
      <c r="O646">
        <f t="shared" si="89"/>
        <v>21.748461589167725</v>
      </c>
      <c r="P646">
        <f t="shared" si="90"/>
        <v>0.72782756958822781</v>
      </c>
      <c r="Q646" s="3">
        <f t="shared" si="91"/>
        <v>6.8326356146035057</v>
      </c>
      <c r="R646">
        <f t="shared" si="92"/>
        <v>0.72782756958822781</v>
      </c>
      <c r="S646">
        <f t="shared" si="93"/>
        <v>4</v>
      </c>
      <c r="T646">
        <v>-0.81141240777864809</v>
      </c>
    </row>
    <row r="647" spans="1:20">
      <c r="A647">
        <v>635</v>
      </c>
      <c r="B647" t="s">
        <v>902</v>
      </c>
      <c r="C647">
        <v>66500</v>
      </c>
      <c r="D647">
        <v>28100</v>
      </c>
      <c r="E647" s="2">
        <v>14.061030000000001</v>
      </c>
      <c r="F647" s="2">
        <v>0.40365303000000002</v>
      </c>
      <c r="G647" s="3">
        <v>2.0441101000000002</v>
      </c>
      <c r="H647">
        <f t="shared" si="85"/>
        <v>-0.39332988389856788</v>
      </c>
      <c r="I647">
        <f t="shared" si="85"/>
        <v>-0.68533915130893042</v>
      </c>
      <c r="J647">
        <f t="shared" si="85"/>
        <v>0.1758740376578303</v>
      </c>
      <c r="K647">
        <f t="shared" si="85"/>
        <v>-0.39451162800912137</v>
      </c>
      <c r="L647" s="3">
        <f t="shared" si="86"/>
        <v>0.16487867057429087</v>
      </c>
      <c r="M647">
        <f t="shared" si="87"/>
        <v>1.3354312580019834</v>
      </c>
      <c r="N647">
        <f t="shared" si="88"/>
        <v>4.9157008707054146</v>
      </c>
      <c r="O647">
        <f t="shared" si="89"/>
        <v>19.106325353636759</v>
      </c>
      <c r="P647">
        <f t="shared" si="90"/>
        <v>0.90476324337661485</v>
      </c>
      <c r="Q647" s="3">
        <f t="shared" si="91"/>
        <v>5.3509646695965349</v>
      </c>
      <c r="R647">
        <f t="shared" si="92"/>
        <v>0.90476324337661485</v>
      </c>
      <c r="S647">
        <f t="shared" si="93"/>
        <v>4</v>
      </c>
      <c r="T647">
        <v>-0.39332988389856788</v>
      </c>
    </row>
    <row r="648" spans="1:20">
      <c r="A648">
        <v>636</v>
      </c>
      <c r="B648" t="s">
        <v>903</v>
      </c>
      <c r="C648">
        <v>91400</v>
      </c>
      <c r="D648">
        <v>44600</v>
      </c>
      <c r="E648" s="2">
        <v>8.2869185999999999</v>
      </c>
      <c r="F648" s="2">
        <v>0.33409643</v>
      </c>
      <c r="G648" s="3">
        <v>2.0408360999999999</v>
      </c>
      <c r="H648">
        <f t="shared" si="85"/>
        <v>0.48148144758159989</v>
      </c>
      <c r="I648">
        <f t="shared" si="85"/>
        <v>0.59906858102856742</v>
      </c>
      <c r="J648">
        <f t="shared" si="85"/>
        <v>-0.478464957486614</v>
      </c>
      <c r="K648">
        <f t="shared" si="85"/>
        <v>-0.41896339773739411</v>
      </c>
      <c r="L648" s="3">
        <f t="shared" si="86"/>
        <v>0.16238791020315219</v>
      </c>
      <c r="M648">
        <f t="shared" si="87"/>
        <v>1.1120636616614845</v>
      </c>
      <c r="N648">
        <f t="shared" si="88"/>
        <v>8.1876790704987918</v>
      </c>
      <c r="O648">
        <f t="shared" si="89"/>
        <v>10.09582315995987</v>
      </c>
      <c r="P648">
        <f t="shared" si="90"/>
        <v>5.1535797245650432</v>
      </c>
      <c r="Q648" s="3">
        <f t="shared" si="91"/>
        <v>0.67851959579393117</v>
      </c>
      <c r="R648">
        <f t="shared" si="92"/>
        <v>0.67851959579393117</v>
      </c>
      <c r="S648">
        <f t="shared" si="93"/>
        <v>5</v>
      </c>
      <c r="T648">
        <v>0.48148144758159989</v>
      </c>
    </row>
    <row r="649" spans="1:20">
      <c r="A649">
        <v>637</v>
      </c>
      <c r="B649" t="s">
        <v>904</v>
      </c>
      <c r="C649">
        <v>45000</v>
      </c>
      <c r="D649">
        <v>25400</v>
      </c>
      <c r="E649" s="2">
        <v>22.416376</v>
      </c>
      <c r="F649" s="2">
        <v>0.16055733</v>
      </c>
      <c r="G649" s="3">
        <v>2.0387795</v>
      </c>
      <c r="H649">
        <f t="shared" si="85"/>
        <v>-1.1486890656987128</v>
      </c>
      <c r="I649">
        <f t="shared" si="85"/>
        <v>-0.89551496205506642</v>
      </c>
      <c r="J649">
        <f t="shared" si="85"/>
        <v>1.1227259992815963</v>
      </c>
      <c r="K649">
        <f t="shared" si="85"/>
        <v>-0.47996894015970465</v>
      </c>
      <c r="L649" s="3">
        <f t="shared" si="86"/>
        <v>0.16082331100361544</v>
      </c>
      <c r="M649">
        <f t="shared" si="87"/>
        <v>5.2677672369235502</v>
      </c>
      <c r="N649">
        <f t="shared" si="88"/>
        <v>3.9238419972155425</v>
      </c>
      <c r="O649">
        <f t="shared" si="89"/>
        <v>27.524374306204798</v>
      </c>
      <c r="P649">
        <f t="shared" si="90"/>
        <v>1.0532977163192092</v>
      </c>
      <c r="Q649" s="3">
        <f t="shared" si="91"/>
        <v>11.408703438068301</v>
      </c>
      <c r="R649">
        <f t="shared" si="92"/>
        <v>1.0532977163192092</v>
      </c>
      <c r="S649">
        <f t="shared" si="93"/>
        <v>4</v>
      </c>
      <c r="T649">
        <v>-1.1486890656987128</v>
      </c>
    </row>
    <row r="650" spans="1:20">
      <c r="A650">
        <v>638</v>
      </c>
      <c r="B650" t="s">
        <v>906</v>
      </c>
      <c r="C650">
        <v>142700</v>
      </c>
      <c r="D650">
        <v>63100</v>
      </c>
      <c r="E650" s="2">
        <v>4.0012894000000001</v>
      </c>
      <c r="F650" s="2">
        <v>8.6154279999999996</v>
      </c>
      <c r="G650" s="3">
        <v>2.0382755000000001</v>
      </c>
      <c r="H650">
        <f t="shared" si="85"/>
        <v>2.2838035883419456</v>
      </c>
      <c r="I650">
        <f t="shared" si="85"/>
        <v>2.0391620991039439</v>
      </c>
      <c r="J650">
        <f t="shared" si="85"/>
        <v>-0.96412484695284206</v>
      </c>
      <c r="K650">
        <f t="shared" si="85"/>
        <v>2.4922371582575069</v>
      </c>
      <c r="L650" s="3">
        <f t="shared" si="86"/>
        <v>0.16043988301734377</v>
      </c>
      <c r="M650">
        <f t="shared" si="87"/>
        <v>18.364633217269706</v>
      </c>
      <c r="N650">
        <f t="shared" si="88"/>
        <v>30.539797114215155</v>
      </c>
      <c r="O650">
        <f t="shared" si="89"/>
        <v>0.45357418721973386</v>
      </c>
      <c r="P650">
        <f t="shared" si="90"/>
        <v>28.58492638317751</v>
      </c>
      <c r="Q650" s="3">
        <f t="shared" si="91"/>
        <v>9.4928720997143756</v>
      </c>
      <c r="R650">
        <f t="shared" si="92"/>
        <v>0.45357418721973386</v>
      </c>
      <c r="S650">
        <f t="shared" si="93"/>
        <v>3</v>
      </c>
      <c r="T650">
        <v>2.2838035883419456</v>
      </c>
    </row>
    <row r="651" spans="1:20">
      <c r="A651">
        <v>639</v>
      </c>
      <c r="B651" t="s">
        <v>907</v>
      </c>
      <c r="C651">
        <v>66500</v>
      </c>
      <c r="D651">
        <v>31700</v>
      </c>
      <c r="E651" s="2">
        <v>15.107430000000001</v>
      </c>
      <c r="F651" s="2">
        <v>0.84162831000000005</v>
      </c>
      <c r="G651" s="3">
        <v>2.0372465000000002</v>
      </c>
      <c r="H651">
        <f t="shared" si="85"/>
        <v>-0.39332988389856788</v>
      </c>
      <c r="I651">
        <f t="shared" si="85"/>
        <v>-0.40510473698074911</v>
      </c>
      <c r="J651">
        <f t="shared" si="85"/>
        <v>0.29445511049947076</v>
      </c>
      <c r="K651">
        <f t="shared" si="85"/>
        <v>-0.24054678939947463</v>
      </c>
      <c r="L651" s="3">
        <f t="shared" si="86"/>
        <v>0.1596570508787056</v>
      </c>
      <c r="M651">
        <f t="shared" si="87"/>
        <v>1.3445467455216529</v>
      </c>
      <c r="N651">
        <f t="shared" si="88"/>
        <v>4.4090869822644683</v>
      </c>
      <c r="O651">
        <f t="shared" si="89"/>
        <v>17.237606655910565</v>
      </c>
      <c r="P651">
        <f t="shared" si="90"/>
        <v>0.97865580819085873</v>
      </c>
      <c r="Q651" s="3">
        <f t="shared" si="91"/>
        <v>4.6829684930924182</v>
      </c>
      <c r="R651">
        <f t="shared" si="92"/>
        <v>0.97865580819085873</v>
      </c>
      <c r="S651">
        <f t="shared" si="93"/>
        <v>4</v>
      </c>
      <c r="T651">
        <v>-0.39332988389856788</v>
      </c>
    </row>
    <row r="652" spans="1:20">
      <c r="A652">
        <v>640</v>
      </c>
      <c r="B652" t="s">
        <v>908</v>
      </c>
      <c r="C652">
        <v>73900</v>
      </c>
      <c r="D652">
        <v>34900</v>
      </c>
      <c r="E652" s="2">
        <v>13.551674999999999</v>
      </c>
      <c r="F652" s="2">
        <v>0.56410974000000003</v>
      </c>
      <c r="G652" s="3">
        <v>2.0363495</v>
      </c>
      <c r="H652">
        <f t="shared" si="85"/>
        <v>-0.13334579341851804</v>
      </c>
      <c r="I652">
        <f t="shared" si="85"/>
        <v>-0.15600747980014348</v>
      </c>
      <c r="J652">
        <f t="shared" si="85"/>
        <v>0.11815245665892557</v>
      </c>
      <c r="K652">
        <f t="shared" si="85"/>
        <v>-0.33810503935648123</v>
      </c>
      <c r="L652" s="3">
        <f t="shared" si="86"/>
        <v>0.15897464035551939</v>
      </c>
      <c r="M652">
        <f t="shared" si="87"/>
        <v>0.84871341389596411</v>
      </c>
      <c r="N652">
        <f t="shared" si="88"/>
        <v>4.8969550948118172</v>
      </c>
      <c r="O652">
        <f t="shared" si="89"/>
        <v>15.149182196508901</v>
      </c>
      <c r="P652">
        <f t="shared" si="90"/>
        <v>1.5840244192651314</v>
      </c>
      <c r="Q652" s="3">
        <f t="shared" si="91"/>
        <v>3.2304614416872859</v>
      </c>
      <c r="R652">
        <f t="shared" si="92"/>
        <v>0.84871341389596411</v>
      </c>
      <c r="S652">
        <f t="shared" si="93"/>
        <v>1</v>
      </c>
      <c r="T652">
        <v>-0.13334579341851804</v>
      </c>
    </row>
    <row r="653" spans="1:20">
      <c r="A653">
        <v>641</v>
      </c>
      <c r="B653" t="s">
        <v>910</v>
      </c>
      <c r="C653">
        <v>36800</v>
      </c>
      <c r="D653">
        <v>34100</v>
      </c>
      <c r="E653" s="2">
        <v>30.075237000000001</v>
      </c>
      <c r="F653" s="2">
        <v>8.3906339999999996E-2</v>
      </c>
      <c r="G653" s="3">
        <v>2.0358527</v>
      </c>
      <c r="H653">
        <f t="shared" si="85"/>
        <v>-1.4367795443387681</v>
      </c>
      <c r="I653">
        <f t="shared" si="85"/>
        <v>-0.21828179409529488</v>
      </c>
      <c r="J653">
        <f t="shared" si="85"/>
        <v>1.9906502673674138</v>
      </c>
      <c r="K653">
        <f t="shared" ref="K653:L716" si="94">STANDARDIZE(F653,F$9,F$10)</f>
        <v>-0.50691465569100047</v>
      </c>
      <c r="L653" s="3">
        <f t="shared" si="86"/>
        <v>0.15859668991190859</v>
      </c>
      <c r="M653">
        <f t="shared" si="87"/>
        <v>9.3885405520320067</v>
      </c>
      <c r="N653">
        <f t="shared" si="88"/>
        <v>3.8160029550019274</v>
      </c>
      <c r="O653">
        <f t="shared" si="89"/>
        <v>30.380016471307069</v>
      </c>
      <c r="P653">
        <f t="shared" si="90"/>
        <v>3.3425164480652945</v>
      </c>
      <c r="Q653" s="3">
        <f t="shared" si="91"/>
        <v>14.897134433789905</v>
      </c>
      <c r="R653">
        <f t="shared" si="92"/>
        <v>3.3425164480652945</v>
      </c>
      <c r="S653">
        <f t="shared" si="93"/>
        <v>4</v>
      </c>
      <c r="T653">
        <v>-1.4367795443387681</v>
      </c>
    </row>
    <row r="654" spans="1:20">
      <c r="A654">
        <v>642</v>
      </c>
      <c r="B654" t="s">
        <v>912</v>
      </c>
      <c r="C654">
        <v>77900</v>
      </c>
      <c r="D654">
        <v>35300</v>
      </c>
      <c r="E654" s="2">
        <v>11.645994</v>
      </c>
      <c r="F654" s="2">
        <v>1.1038844999999999</v>
      </c>
      <c r="G654" s="3">
        <v>2.0342321000000001</v>
      </c>
      <c r="H654">
        <f t="shared" ref="H654:L717" si="95">STANDARDIZE(C654,C$9,C$10)</f>
        <v>7.1861473815089246E-3</v>
      </c>
      <c r="I654">
        <f t="shared" si="95"/>
        <v>-0.12487032265256777</v>
      </c>
      <c r="J654">
        <f t="shared" si="95"/>
        <v>-9.7804823037108565E-2</v>
      </c>
      <c r="K654">
        <f t="shared" si="94"/>
        <v>-0.14835384196250778</v>
      </c>
      <c r="L654" s="3">
        <f t="shared" si="94"/>
        <v>0.15736378635128956</v>
      </c>
      <c r="M654">
        <f t="shared" ref="M654:M717" si="96">SUMXMY2($E$3:$I$3,H654:L654)</f>
        <v>0.56537334221075353</v>
      </c>
      <c r="N654">
        <f t="shared" ref="N654:N717" si="97">SUMXMY2($E$4:$I$4,H654:L654)</f>
        <v>5.7636558186412863</v>
      </c>
      <c r="O654">
        <f t="shared" ref="O654:O717" si="98">SUMXMY2($E$5:$I$5,H654:L654)</f>
        <v>13.19602936679795</v>
      </c>
      <c r="P654">
        <f t="shared" ref="P654:P717" si="99">SUMXMY2($E$6:$I$6,H654:L654)</f>
        <v>2.1347300435377718</v>
      </c>
      <c r="Q654" s="3">
        <f t="shared" ref="Q654:Q717" si="100">SUMXMY2($E$7:$I$7,H654:L654)</f>
        <v>2.420445186878772</v>
      </c>
      <c r="R654">
        <f t="shared" ref="R654:R717" si="101">MIN(M654:Q654)</f>
        <v>0.56537334221075353</v>
      </c>
      <c r="S654">
        <f t="shared" ref="S654:S717" si="102">MATCH(R654,M654:Q654,FALSE())</f>
        <v>1</v>
      </c>
      <c r="T654">
        <v>7.1861473815089246E-3</v>
      </c>
    </row>
    <row r="655" spans="1:20">
      <c r="A655">
        <v>643</v>
      </c>
      <c r="B655" t="s">
        <v>913</v>
      </c>
      <c r="C655">
        <v>53100</v>
      </c>
      <c r="D655">
        <v>30600</v>
      </c>
      <c r="E655" s="2">
        <v>19.131513999999999</v>
      </c>
      <c r="F655" s="2">
        <v>0.29589346</v>
      </c>
      <c r="G655" s="3">
        <v>2.0262921</v>
      </c>
      <c r="H655">
        <f t="shared" si="95"/>
        <v>-0.86411188557865815</v>
      </c>
      <c r="I655">
        <f t="shared" si="95"/>
        <v>-0.49073191913658232</v>
      </c>
      <c r="J655">
        <f t="shared" si="95"/>
        <v>0.75047594184969968</v>
      </c>
      <c r="K655">
        <f t="shared" si="94"/>
        <v>-0.43239318334186738</v>
      </c>
      <c r="L655" s="3">
        <f t="shared" si="94"/>
        <v>0.15132327402788093</v>
      </c>
      <c r="M655">
        <f t="shared" si="96"/>
        <v>3.0677194902124132</v>
      </c>
      <c r="N655">
        <f t="shared" si="97"/>
        <v>3.5734673218324993</v>
      </c>
      <c r="O655">
        <f t="shared" si="98"/>
        <v>22.165913759985788</v>
      </c>
      <c r="P655">
        <f t="shared" si="99"/>
        <v>0.7106945075078428</v>
      </c>
      <c r="Q655" s="3">
        <f t="shared" si="100"/>
        <v>7.6834199884226795</v>
      </c>
      <c r="R655">
        <f t="shared" si="101"/>
        <v>0.7106945075078428</v>
      </c>
      <c r="S655">
        <f t="shared" si="102"/>
        <v>4</v>
      </c>
      <c r="T655">
        <v>-0.86411188557865815</v>
      </c>
    </row>
    <row r="656" spans="1:20">
      <c r="A656">
        <v>644</v>
      </c>
      <c r="B656" t="s">
        <v>914</v>
      </c>
      <c r="C656">
        <v>126800</v>
      </c>
      <c r="D656">
        <v>62000</v>
      </c>
      <c r="E656" s="2">
        <v>4.0002326999999998</v>
      </c>
      <c r="F656" s="2">
        <v>7.5743399</v>
      </c>
      <c r="G656" s="3">
        <v>2.0175173000000002</v>
      </c>
      <c r="H656">
        <f t="shared" si="95"/>
        <v>1.7251891236618384</v>
      </c>
      <c r="I656">
        <f t="shared" si="95"/>
        <v>1.9535349169481104</v>
      </c>
      <c r="J656">
        <f t="shared" si="95"/>
        <v>-0.96424459525145823</v>
      </c>
      <c r="K656">
        <f t="shared" si="94"/>
        <v>2.1262554040020527</v>
      </c>
      <c r="L656" s="3">
        <f t="shared" si="94"/>
        <v>0.14464767106371909</v>
      </c>
      <c r="M656">
        <f t="shared" si="96"/>
        <v>13.809733017372265</v>
      </c>
      <c r="N656">
        <f t="shared" si="97"/>
        <v>25.135159675709168</v>
      </c>
      <c r="O656">
        <f t="shared" si="98"/>
        <v>0</v>
      </c>
      <c r="P656">
        <f t="shared" si="99"/>
        <v>23.050358059925777</v>
      </c>
      <c r="Q656" s="3">
        <f t="shared" si="100"/>
        <v>6.2998026009339165</v>
      </c>
      <c r="R656">
        <f t="shared" si="101"/>
        <v>0</v>
      </c>
      <c r="S656">
        <f t="shared" si="102"/>
        <v>3</v>
      </c>
      <c r="T656">
        <v>1.7251891236618384</v>
      </c>
    </row>
    <row r="657" spans="1:20">
      <c r="A657">
        <v>645</v>
      </c>
      <c r="B657" t="s">
        <v>915</v>
      </c>
      <c r="C657">
        <v>78100</v>
      </c>
      <c r="D657">
        <v>24300</v>
      </c>
      <c r="E657" s="2">
        <v>2.5902088000000001</v>
      </c>
      <c r="F657" s="2">
        <v>0.14379369</v>
      </c>
      <c r="G657" s="3">
        <v>2.0172881999999999</v>
      </c>
      <c r="H657">
        <f t="shared" si="95"/>
        <v>1.4212744421510272E-2</v>
      </c>
      <c r="I657">
        <f t="shared" si="95"/>
        <v>-0.98114214421089962</v>
      </c>
      <c r="J657">
        <f t="shared" si="95"/>
        <v>-1.1240325795732797</v>
      </c>
      <c r="K657">
        <f t="shared" si="94"/>
        <v>-0.48586199222216397</v>
      </c>
      <c r="L657" s="3">
        <f t="shared" si="94"/>
        <v>0.14447337869932428</v>
      </c>
      <c r="M657">
        <f t="shared" si="96"/>
        <v>1.0525919760984337</v>
      </c>
      <c r="N657">
        <f t="shared" si="97"/>
        <v>10.720584260674539</v>
      </c>
      <c r="O657">
        <f t="shared" si="98"/>
        <v>18.388459145579869</v>
      </c>
      <c r="P657">
        <f t="shared" si="99"/>
        <v>4.1597793989796434</v>
      </c>
      <c r="Q657" s="3">
        <f t="shared" si="100"/>
        <v>4.5952021084581149</v>
      </c>
      <c r="R657">
        <f t="shared" si="101"/>
        <v>1.0525919760984337</v>
      </c>
      <c r="S657">
        <f t="shared" si="102"/>
        <v>1</v>
      </c>
      <c r="T657">
        <v>1.4212744421510272E-2</v>
      </c>
    </row>
    <row r="658" spans="1:20">
      <c r="A658">
        <v>646</v>
      </c>
      <c r="B658" t="s">
        <v>916</v>
      </c>
      <c r="C658">
        <v>59400</v>
      </c>
      <c r="D658">
        <v>28400</v>
      </c>
      <c r="E658" s="2">
        <v>14.598457</v>
      </c>
      <c r="F658" s="2">
        <v>0.21156170999999999</v>
      </c>
      <c r="G658" s="3">
        <v>2.0168917</v>
      </c>
      <c r="H658">
        <f t="shared" si="95"/>
        <v>-0.6427740788186157</v>
      </c>
      <c r="I658">
        <f t="shared" si="95"/>
        <v>-0.66198628344824872</v>
      </c>
      <c r="J658">
        <f t="shared" si="95"/>
        <v>0.23677681884481824</v>
      </c>
      <c r="K658">
        <f t="shared" si="94"/>
        <v>-0.46203897585878545</v>
      </c>
      <c r="L658" s="3">
        <f t="shared" si="94"/>
        <v>0.14417173346806095</v>
      </c>
      <c r="M658">
        <f t="shared" si="96"/>
        <v>1.6720364623222987</v>
      </c>
      <c r="N658">
        <f t="shared" si="97"/>
        <v>4.6914498446258897</v>
      </c>
      <c r="O658">
        <f t="shared" si="98"/>
        <v>20.589921338477915</v>
      </c>
      <c r="P658">
        <f t="shared" si="99"/>
        <v>0.73382108626405484</v>
      </c>
      <c r="Q658" s="3">
        <f t="shared" si="100"/>
        <v>6.1179615807566003</v>
      </c>
      <c r="R658">
        <f t="shared" si="101"/>
        <v>0.73382108626405484</v>
      </c>
      <c r="S658">
        <f t="shared" si="102"/>
        <v>4</v>
      </c>
      <c r="T658">
        <v>-0.6427740788186157</v>
      </c>
    </row>
    <row r="659" spans="1:20">
      <c r="A659">
        <v>647</v>
      </c>
      <c r="B659" t="s">
        <v>918</v>
      </c>
      <c r="C659">
        <v>99300</v>
      </c>
      <c r="D659">
        <v>57100</v>
      </c>
      <c r="E659" s="2">
        <v>3.8180860999999999</v>
      </c>
      <c r="F659" s="2">
        <v>0.53194469</v>
      </c>
      <c r="G659" s="3">
        <v>2.0167123999999998</v>
      </c>
      <c r="H659">
        <f t="shared" si="95"/>
        <v>0.75903203066165315</v>
      </c>
      <c r="I659">
        <f t="shared" si="95"/>
        <v>1.5721047418903082</v>
      </c>
      <c r="J659">
        <f t="shared" si="95"/>
        <v>-0.98488597449692561</v>
      </c>
      <c r="K659">
        <f t="shared" si="94"/>
        <v>-0.3494122682304972</v>
      </c>
      <c r="L659" s="3">
        <f t="shared" si="94"/>
        <v>0.14403532744040506</v>
      </c>
      <c r="M659">
        <f t="shared" si="96"/>
        <v>3.9687769724232087</v>
      </c>
      <c r="N659">
        <f t="shared" si="97"/>
        <v>13.265456889425311</v>
      </c>
      <c r="O659">
        <f t="shared" si="98"/>
        <v>7.2083053716383958</v>
      </c>
      <c r="P659">
        <f t="shared" si="99"/>
        <v>10.893718716752849</v>
      </c>
      <c r="Q659" s="3">
        <f t="shared" si="100"/>
        <v>0.71249106240157423</v>
      </c>
      <c r="R659">
        <f t="shared" si="101"/>
        <v>0.71249106240157423</v>
      </c>
      <c r="S659">
        <f t="shared" si="102"/>
        <v>5</v>
      </c>
      <c r="T659">
        <v>0.75903203066165315</v>
      </c>
    </row>
    <row r="660" spans="1:20">
      <c r="A660">
        <v>648</v>
      </c>
      <c r="B660" t="s">
        <v>919</v>
      </c>
      <c r="C660">
        <v>64900</v>
      </c>
      <c r="D660">
        <v>23600</v>
      </c>
      <c r="E660" s="2">
        <v>15.143770999999999</v>
      </c>
      <c r="F660" s="2">
        <v>0.59847843999999994</v>
      </c>
      <c r="G660" s="3">
        <v>2.0161940999999999</v>
      </c>
      <c r="H660">
        <f t="shared" si="95"/>
        <v>-0.44954266021857869</v>
      </c>
      <c r="I660">
        <f t="shared" si="95"/>
        <v>-1.0356321692191572</v>
      </c>
      <c r="J660">
        <f t="shared" si="95"/>
        <v>0.29857337767085634</v>
      </c>
      <c r="K660">
        <f t="shared" si="94"/>
        <v>-0.32602314434924851</v>
      </c>
      <c r="L660" s="3">
        <f t="shared" si="94"/>
        <v>0.14364102044579266</v>
      </c>
      <c r="M660">
        <f t="shared" si="96"/>
        <v>2.0521951218682988</v>
      </c>
      <c r="N660">
        <f t="shared" si="97"/>
        <v>5.2926754569500671</v>
      </c>
      <c r="O660">
        <f t="shared" si="98"/>
        <v>21.272958525630472</v>
      </c>
      <c r="P660">
        <f t="shared" si="99"/>
        <v>0.80193644949606968</v>
      </c>
      <c r="Q660" s="3">
        <f t="shared" si="100"/>
        <v>6.9264963715853192</v>
      </c>
      <c r="R660">
        <f t="shared" si="101"/>
        <v>0.80193644949606968</v>
      </c>
      <c r="S660">
        <f t="shared" si="102"/>
        <v>4</v>
      </c>
      <c r="T660">
        <v>-0.44954266021857869</v>
      </c>
    </row>
    <row r="661" spans="1:20">
      <c r="A661">
        <v>649</v>
      </c>
      <c r="B661" t="s">
        <v>921</v>
      </c>
      <c r="C661">
        <v>96000</v>
      </c>
      <c r="D661">
        <v>53400</v>
      </c>
      <c r="E661" s="2">
        <v>6.0739812999999998</v>
      </c>
      <c r="F661" s="2">
        <v>1.2485444999999999</v>
      </c>
      <c r="G661" s="3">
        <v>2.0144885000000001</v>
      </c>
      <c r="H661">
        <f t="shared" si="95"/>
        <v>0.64309317950163092</v>
      </c>
      <c r="I661">
        <f t="shared" si="95"/>
        <v>1.2840860382752328</v>
      </c>
      <c r="J661">
        <f t="shared" si="95"/>
        <v>-0.72924140928829895</v>
      </c>
      <c r="K661">
        <f t="shared" si="94"/>
        <v>-9.7500392988694701E-2</v>
      </c>
      <c r="L661" s="3">
        <f t="shared" si="94"/>
        <v>0.14234345145098104</v>
      </c>
      <c r="M661">
        <f t="shared" si="96"/>
        <v>2.8248161277984667</v>
      </c>
      <c r="N661">
        <f t="shared" si="97"/>
        <v>11.103188790573213</v>
      </c>
      <c r="O661">
        <f t="shared" si="98"/>
        <v>6.6194150850151567</v>
      </c>
      <c r="P661">
        <f t="shared" si="99"/>
        <v>8.6314344907840734</v>
      </c>
      <c r="Q661" s="3">
        <f t="shared" si="100"/>
        <v>0.29637905356785321</v>
      </c>
      <c r="R661">
        <f t="shared" si="101"/>
        <v>0.29637905356785321</v>
      </c>
      <c r="S661">
        <f t="shared" si="102"/>
        <v>5</v>
      </c>
      <c r="T661">
        <v>0.64309317950163092</v>
      </c>
    </row>
    <row r="662" spans="1:20">
      <c r="A662">
        <v>650</v>
      </c>
      <c r="B662" t="s">
        <v>922</v>
      </c>
      <c r="C662">
        <v>85000</v>
      </c>
      <c r="D662">
        <v>50200</v>
      </c>
      <c r="E662" s="2">
        <v>7.5679622000000002</v>
      </c>
      <c r="F662" s="2">
        <v>1.5433965000000001</v>
      </c>
      <c r="G662" s="3">
        <v>2.0134675999999998</v>
      </c>
      <c r="H662">
        <f t="shared" si="95"/>
        <v>0.25663034230155679</v>
      </c>
      <c r="I662">
        <f t="shared" si="95"/>
        <v>1.0349887810946272</v>
      </c>
      <c r="J662">
        <f t="shared" si="95"/>
        <v>-0.55993917503092161</v>
      </c>
      <c r="K662">
        <f t="shared" si="94"/>
        <v>6.1512117176978102E-3</v>
      </c>
      <c r="L662" s="3">
        <f t="shared" si="94"/>
        <v>0.14156678154783622</v>
      </c>
      <c r="M662">
        <f t="shared" si="96"/>
        <v>1.8658978416758194</v>
      </c>
      <c r="N662">
        <f t="shared" si="97"/>
        <v>9.0099983351330621</v>
      </c>
      <c r="O662">
        <f t="shared" si="98"/>
        <v>7.6587060488433716</v>
      </c>
      <c r="P662">
        <f t="shared" si="99"/>
        <v>6.4120760503249503</v>
      </c>
      <c r="Q662" s="3">
        <f t="shared" si="100"/>
        <v>0.48874537428760018</v>
      </c>
      <c r="R662">
        <f t="shared" si="101"/>
        <v>0.48874537428760018</v>
      </c>
      <c r="S662">
        <f t="shared" si="102"/>
        <v>5</v>
      </c>
      <c r="T662">
        <v>0.25663034230155679</v>
      </c>
    </row>
    <row r="663" spans="1:20">
      <c r="A663">
        <v>651</v>
      </c>
      <c r="B663" t="s">
        <v>923</v>
      </c>
      <c r="C663">
        <v>76300</v>
      </c>
      <c r="D663">
        <v>34000</v>
      </c>
      <c r="E663" s="2">
        <v>11.007941000000001</v>
      </c>
      <c r="F663" s="2">
        <v>0.18555951000000001</v>
      </c>
      <c r="G663" s="3">
        <v>2.0132688999999999</v>
      </c>
      <c r="H663">
        <f t="shared" si="95"/>
        <v>-4.9026628938501855E-2</v>
      </c>
      <c r="I663">
        <f t="shared" si="95"/>
        <v>-0.22606608338218881</v>
      </c>
      <c r="J663">
        <f t="shared" si="95"/>
        <v>-0.17011083342494029</v>
      </c>
      <c r="K663">
        <f t="shared" si="94"/>
        <v>-0.47117973039291289</v>
      </c>
      <c r="L663" s="3">
        <f t="shared" si="94"/>
        <v>0.1414156165857883</v>
      </c>
      <c r="M663">
        <f t="shared" si="96"/>
        <v>0.46985545080192775</v>
      </c>
      <c r="N663">
        <f t="shared" si="97"/>
        <v>5.8793321576087116</v>
      </c>
      <c r="O663">
        <f t="shared" si="98"/>
        <v>15.275830212654313</v>
      </c>
      <c r="P663">
        <f t="shared" si="99"/>
        <v>1.9425678008182361</v>
      </c>
      <c r="Q663" s="3">
        <f t="shared" si="100"/>
        <v>2.8562594769743046</v>
      </c>
      <c r="R663">
        <f t="shared" si="101"/>
        <v>0.46985545080192775</v>
      </c>
      <c r="S663">
        <f t="shared" si="102"/>
        <v>1</v>
      </c>
      <c r="T663">
        <v>-4.9026628938501855E-2</v>
      </c>
    </row>
    <row r="664" spans="1:20">
      <c r="A664">
        <v>652</v>
      </c>
      <c r="B664" t="s">
        <v>924</v>
      </c>
      <c r="C664">
        <v>86900</v>
      </c>
      <c r="D664">
        <v>37200</v>
      </c>
      <c r="E664" s="2">
        <v>8.3449820999999993</v>
      </c>
      <c r="F664" s="2">
        <v>1.7971348</v>
      </c>
      <c r="G664" s="3">
        <v>2.0111205999999999</v>
      </c>
      <c r="H664">
        <f t="shared" si="95"/>
        <v>0.32338301418156956</v>
      </c>
      <c r="I664">
        <f t="shared" si="95"/>
        <v>2.3031173798416828E-2</v>
      </c>
      <c r="J664">
        <f t="shared" si="95"/>
        <v>-0.47188503382172436</v>
      </c>
      <c r="K664">
        <f t="shared" si="94"/>
        <v>9.5349799383618414E-2</v>
      </c>
      <c r="L664" s="3">
        <f t="shared" si="94"/>
        <v>0.13978125479430484</v>
      </c>
      <c r="M664">
        <f t="shared" si="96"/>
        <v>0.54749043023765653</v>
      </c>
      <c r="N664">
        <f t="shared" si="97"/>
        <v>7.8460622170258967</v>
      </c>
      <c r="O664">
        <f t="shared" si="98"/>
        <v>10.058924265500343</v>
      </c>
      <c r="P664">
        <f t="shared" si="99"/>
        <v>3.7497779288861004</v>
      </c>
      <c r="Q664" s="3">
        <f t="shared" si="100"/>
        <v>1.2388222815111227</v>
      </c>
      <c r="R664">
        <f t="shared" si="101"/>
        <v>0.54749043023765653</v>
      </c>
      <c r="S664">
        <f t="shared" si="102"/>
        <v>1</v>
      </c>
      <c r="T664">
        <v>0.32338301418156956</v>
      </c>
    </row>
    <row r="665" spans="1:20">
      <c r="A665">
        <v>653</v>
      </c>
      <c r="B665" t="s">
        <v>925</v>
      </c>
      <c r="C665">
        <v>47900</v>
      </c>
      <c r="D665">
        <v>24700</v>
      </c>
      <c r="E665" s="2">
        <v>19.562695000000001</v>
      </c>
      <c r="F665" s="2">
        <v>5.05221E-2</v>
      </c>
      <c r="G665" s="3">
        <v>2.0098026</v>
      </c>
      <c r="H665">
        <f t="shared" si="95"/>
        <v>-1.0468034086186933</v>
      </c>
      <c r="I665">
        <f t="shared" si="95"/>
        <v>-0.95000498706332392</v>
      </c>
      <c r="J665">
        <f t="shared" si="95"/>
        <v>0.79933861919003957</v>
      </c>
      <c r="K665">
        <f t="shared" si="94"/>
        <v>-0.51865047585807866</v>
      </c>
      <c r="L665" s="3">
        <f t="shared" si="94"/>
        <v>0.13877856017941162</v>
      </c>
      <c r="M665">
        <f t="shared" si="96"/>
        <v>4.0627293318966915</v>
      </c>
      <c r="N665">
        <f t="shared" si="97"/>
        <v>4.2947195910045064</v>
      </c>
      <c r="O665">
        <f t="shared" si="98"/>
        <v>26.220273887246837</v>
      </c>
      <c r="P665">
        <f t="shared" si="99"/>
        <v>0.73801388151896896</v>
      </c>
      <c r="Q665" s="3">
        <f t="shared" si="100"/>
        <v>10.061016970941136</v>
      </c>
      <c r="R665">
        <f t="shared" si="101"/>
        <v>0.73801388151896896</v>
      </c>
      <c r="S665">
        <f t="shared" si="102"/>
        <v>4</v>
      </c>
      <c r="T665">
        <v>-1.0468034086186933</v>
      </c>
    </row>
    <row r="666" spans="1:20">
      <c r="A666">
        <v>654</v>
      </c>
      <c r="B666" t="s">
        <v>926</v>
      </c>
      <c r="C666">
        <v>66800</v>
      </c>
      <c r="D666">
        <v>40600</v>
      </c>
      <c r="E666" s="2">
        <v>10.33121</v>
      </c>
      <c r="F666" s="2">
        <v>0.11404095</v>
      </c>
      <c r="G666" s="3">
        <v>2.0084602999999999</v>
      </c>
      <c r="H666">
        <f t="shared" si="95"/>
        <v>-0.38278998833856587</v>
      </c>
      <c r="I666">
        <f t="shared" si="95"/>
        <v>0.2876970095528103</v>
      </c>
      <c r="J666">
        <f t="shared" si="95"/>
        <v>-0.24679994657975315</v>
      </c>
      <c r="K666">
        <f t="shared" si="94"/>
        <v>-0.4963212030988482</v>
      </c>
      <c r="L666" s="3">
        <f t="shared" si="94"/>
        <v>0.13775737885803729</v>
      </c>
      <c r="M666">
        <f t="shared" si="96"/>
        <v>0.76727340632019336</v>
      </c>
      <c r="N666">
        <f t="shared" si="97"/>
        <v>5.8109173804357654</v>
      </c>
      <c r="O666">
        <f t="shared" si="98"/>
        <v>14.611274230492382</v>
      </c>
      <c r="P666">
        <f t="shared" si="99"/>
        <v>2.5850273022187444</v>
      </c>
      <c r="Q666" s="3">
        <f t="shared" si="100"/>
        <v>2.554492801858296</v>
      </c>
      <c r="R666">
        <f t="shared" si="101"/>
        <v>0.76727340632019336</v>
      </c>
      <c r="S666">
        <f t="shared" si="102"/>
        <v>1</v>
      </c>
      <c r="T666">
        <v>-0.38278998833856587</v>
      </c>
    </row>
    <row r="667" spans="1:20">
      <c r="A667">
        <v>655</v>
      </c>
      <c r="B667" t="s">
        <v>927</v>
      </c>
      <c r="C667">
        <v>59700</v>
      </c>
      <c r="D667">
        <v>27600</v>
      </c>
      <c r="E667" s="2">
        <v>15.584023999999999</v>
      </c>
      <c r="F667" s="2">
        <v>0.39634870999999999</v>
      </c>
      <c r="G667" s="3">
        <v>2.0078081999999999</v>
      </c>
      <c r="H667">
        <f t="shared" si="95"/>
        <v>-0.63223418325861369</v>
      </c>
      <c r="I667">
        <f t="shared" si="95"/>
        <v>-0.72426059774340013</v>
      </c>
      <c r="J667">
        <f t="shared" si="95"/>
        <v>0.34846412027574042</v>
      </c>
      <c r="K667">
        <f t="shared" si="94"/>
        <v>-0.39707937212918498</v>
      </c>
      <c r="L667" s="3">
        <f t="shared" si="94"/>
        <v>0.13726128086230754</v>
      </c>
      <c r="M667">
        <f t="shared" si="96"/>
        <v>1.9167622673504225</v>
      </c>
      <c r="N667">
        <f t="shared" si="97"/>
        <v>4.5698277290196661</v>
      </c>
      <c r="O667">
        <f t="shared" si="98"/>
        <v>20.818510589528291</v>
      </c>
      <c r="P667">
        <f t="shared" si="99"/>
        <v>0.63925710617027864</v>
      </c>
      <c r="Q667" s="3">
        <f t="shared" si="100"/>
        <v>6.4808730659439284</v>
      </c>
      <c r="R667">
        <f t="shared" si="101"/>
        <v>0.63925710617027864</v>
      </c>
      <c r="S667">
        <f t="shared" si="102"/>
        <v>4</v>
      </c>
      <c r="T667">
        <v>-0.63223418325861369</v>
      </c>
    </row>
    <row r="668" spans="1:20">
      <c r="A668">
        <v>656</v>
      </c>
      <c r="B668" t="s">
        <v>929</v>
      </c>
      <c r="C668">
        <v>75800</v>
      </c>
      <c r="D668">
        <v>35000</v>
      </c>
      <c r="E668" s="2">
        <v>8.8197489000000004</v>
      </c>
      <c r="F668" s="2">
        <v>0.55303621000000003</v>
      </c>
      <c r="G668" s="3">
        <v>2.0071208</v>
      </c>
      <c r="H668">
        <f t="shared" si="95"/>
        <v>-6.6593121538505232E-2</v>
      </c>
      <c r="I668">
        <f t="shared" si="95"/>
        <v>-0.14822319051324956</v>
      </c>
      <c r="J668">
        <f t="shared" si="95"/>
        <v>-0.41808308763136437</v>
      </c>
      <c r="K668">
        <f t="shared" si="94"/>
        <v>-0.34199780302864347</v>
      </c>
      <c r="L668" s="3">
        <f t="shared" si="94"/>
        <v>0.1367383276921425</v>
      </c>
      <c r="M668">
        <f t="shared" si="96"/>
        <v>0.25494230124271605</v>
      </c>
      <c r="N668">
        <f t="shared" si="97"/>
        <v>6.6865361717891947</v>
      </c>
      <c r="O668">
        <f t="shared" si="98"/>
        <v>14.018499600630483</v>
      </c>
      <c r="P668">
        <f t="shared" si="99"/>
        <v>2.4635873590457296</v>
      </c>
      <c r="Q668" s="3">
        <f t="shared" si="100"/>
        <v>2.298834548609721</v>
      </c>
      <c r="R668">
        <f t="shared" si="101"/>
        <v>0.25494230124271605</v>
      </c>
      <c r="S668">
        <f t="shared" si="102"/>
        <v>1</v>
      </c>
      <c r="T668">
        <v>-6.6593121538505232E-2</v>
      </c>
    </row>
    <row r="669" spans="1:20">
      <c r="A669">
        <v>657</v>
      </c>
      <c r="B669" t="s">
        <v>931</v>
      </c>
      <c r="C669">
        <v>54200</v>
      </c>
      <c r="D669">
        <v>24000</v>
      </c>
      <c r="E669" s="2">
        <v>21.97381</v>
      </c>
      <c r="F669" s="2">
        <v>4.3782149999999999E-2</v>
      </c>
      <c r="G669" s="3">
        <v>2.0051708000000001</v>
      </c>
      <c r="H669">
        <f t="shared" si="95"/>
        <v>-0.82546560185865081</v>
      </c>
      <c r="I669">
        <f t="shared" si="95"/>
        <v>-1.0044950120715814</v>
      </c>
      <c r="J669">
        <f t="shared" si="95"/>
        <v>1.0725731408304942</v>
      </c>
      <c r="K669">
        <f t="shared" si="94"/>
        <v>-0.52101982262574809</v>
      </c>
      <c r="L669" s="3">
        <f t="shared" si="94"/>
        <v>0.13525482655478152</v>
      </c>
      <c r="M669">
        <f t="shared" si="96"/>
        <v>4.615497798991675</v>
      </c>
      <c r="N669">
        <f t="shared" si="97"/>
        <v>4.0931160632355335</v>
      </c>
      <c r="O669">
        <f t="shared" si="98"/>
        <v>26.412561430859498</v>
      </c>
      <c r="P669">
        <f t="shared" si="99"/>
        <v>0.82718175357583568</v>
      </c>
      <c r="Q669" s="3">
        <f t="shared" si="100"/>
        <v>10.496680740192209</v>
      </c>
      <c r="R669">
        <f t="shared" si="101"/>
        <v>0.82718175357583568</v>
      </c>
      <c r="S669">
        <f t="shared" si="102"/>
        <v>4</v>
      </c>
      <c r="T669">
        <v>-0.82546560185865081</v>
      </c>
    </row>
    <row r="670" spans="1:20">
      <c r="A670">
        <v>658</v>
      </c>
      <c r="B670" t="s">
        <v>933</v>
      </c>
      <c r="C670">
        <v>68800</v>
      </c>
      <c r="D670">
        <v>37500</v>
      </c>
      <c r="E670" s="2">
        <v>13.668558000000001</v>
      </c>
      <c r="F670" s="2">
        <v>0.22248772</v>
      </c>
      <c r="G670" s="3">
        <v>2.0049477000000002</v>
      </c>
      <c r="H670">
        <f t="shared" si="95"/>
        <v>-0.31252401793855239</v>
      </c>
      <c r="I670">
        <f t="shared" si="95"/>
        <v>4.6384041659098603E-2</v>
      </c>
      <c r="J670">
        <f t="shared" si="95"/>
        <v>0.13139797609408385</v>
      </c>
      <c r="K670">
        <f t="shared" si="94"/>
        <v>-0.45819807103352367</v>
      </c>
      <c r="L670" s="3">
        <f t="shared" si="94"/>
        <v>0.13508509880927119</v>
      </c>
      <c r="M670">
        <f t="shared" si="96"/>
        <v>1.0002318804091583</v>
      </c>
      <c r="N670">
        <f t="shared" si="97"/>
        <v>4.7159578663589148</v>
      </c>
      <c r="O670">
        <f t="shared" si="98"/>
        <v>15.66942316012284</v>
      </c>
      <c r="P670">
        <f t="shared" si="99"/>
        <v>1.6536045225851363</v>
      </c>
      <c r="Q670" s="3">
        <f t="shared" si="100"/>
        <v>3.3312381592099443</v>
      </c>
      <c r="R670">
        <f t="shared" si="101"/>
        <v>1.0002318804091583</v>
      </c>
      <c r="S670">
        <f t="shared" si="102"/>
        <v>1</v>
      </c>
      <c r="T670">
        <v>-0.31252401793855239</v>
      </c>
    </row>
    <row r="671" spans="1:20">
      <c r="A671">
        <v>659</v>
      </c>
      <c r="B671" t="s">
        <v>934</v>
      </c>
      <c r="C671">
        <v>29000</v>
      </c>
      <c r="D671">
        <v>19700</v>
      </c>
      <c r="E671" s="2">
        <v>44.357517000000001</v>
      </c>
      <c r="F671" s="2">
        <v>4.1586249999999998E-2</v>
      </c>
      <c r="G671" s="3">
        <v>2.0033943999999999</v>
      </c>
      <c r="H671">
        <f t="shared" si="95"/>
        <v>-1.7108168288988206</v>
      </c>
      <c r="I671">
        <f t="shared" si="95"/>
        <v>-1.3392194514080202</v>
      </c>
      <c r="J671">
        <f t="shared" si="95"/>
        <v>3.6091595229338362</v>
      </c>
      <c r="K671">
        <f t="shared" si="94"/>
        <v>-0.52179176434150631</v>
      </c>
      <c r="L671" s="3">
        <f t="shared" si="94"/>
        <v>0.13390339505713614</v>
      </c>
      <c r="M671">
        <f t="shared" si="96"/>
        <v>22.804741095143836</v>
      </c>
      <c r="N671">
        <f t="shared" si="97"/>
        <v>10.727946809243804</v>
      </c>
      <c r="O671">
        <f t="shared" si="98"/>
        <v>50.576662709834117</v>
      </c>
      <c r="P671">
        <f t="shared" si="99"/>
        <v>10.813092200666549</v>
      </c>
      <c r="Q671" s="3">
        <f t="shared" si="100"/>
        <v>31.88951986569894</v>
      </c>
      <c r="R671">
        <f t="shared" si="101"/>
        <v>10.727946809243804</v>
      </c>
      <c r="S671">
        <f t="shared" si="102"/>
        <v>2</v>
      </c>
      <c r="T671">
        <v>-1.7108168288988206</v>
      </c>
    </row>
    <row r="672" spans="1:20">
      <c r="A672">
        <v>660</v>
      </c>
      <c r="B672" t="s">
        <v>935</v>
      </c>
      <c r="C672">
        <v>70800</v>
      </c>
      <c r="D672">
        <v>38000</v>
      </c>
      <c r="E672" s="2">
        <v>9.0290537000000004</v>
      </c>
      <c r="F672" s="2">
        <v>0.58716588999999997</v>
      </c>
      <c r="G672" s="3">
        <v>2.0030687</v>
      </c>
      <c r="H672">
        <f t="shared" si="95"/>
        <v>-0.24225804753853891</v>
      </c>
      <c r="I672">
        <f t="shared" si="95"/>
        <v>8.5305488093568235E-2</v>
      </c>
      <c r="J672">
        <f t="shared" si="95"/>
        <v>-0.39436406265534663</v>
      </c>
      <c r="K672">
        <f t="shared" si="94"/>
        <v>-0.32999993257120835</v>
      </c>
      <c r="L672" s="3">
        <f t="shared" si="94"/>
        <v>0.13365561232870624</v>
      </c>
      <c r="M672">
        <f t="shared" si="96"/>
        <v>0.38905861294273936</v>
      </c>
      <c r="N672">
        <f t="shared" si="97"/>
        <v>6.3932540504094693</v>
      </c>
      <c r="O672">
        <f t="shared" si="98"/>
        <v>13.719204495534422</v>
      </c>
      <c r="P672">
        <f t="shared" si="99"/>
        <v>2.5738624306362281</v>
      </c>
      <c r="Q672" s="3">
        <f t="shared" si="100"/>
        <v>2.2058590344614286</v>
      </c>
      <c r="R672">
        <f t="shared" si="101"/>
        <v>0.38905861294273936</v>
      </c>
      <c r="S672">
        <f t="shared" si="102"/>
        <v>1</v>
      </c>
      <c r="T672">
        <v>-0.24225804753853891</v>
      </c>
    </row>
    <row r="673" spans="1:20">
      <c r="A673">
        <v>661</v>
      </c>
      <c r="B673" t="s">
        <v>937</v>
      </c>
      <c r="C673">
        <v>73700</v>
      </c>
      <c r="D673">
        <v>30600</v>
      </c>
      <c r="E673" s="2">
        <v>13.103683999999999</v>
      </c>
      <c r="F673" s="2">
        <v>0.76801353999999999</v>
      </c>
      <c r="G673" s="3">
        <v>2.0021346000000002</v>
      </c>
      <c r="H673">
        <f t="shared" si="95"/>
        <v>-0.14037239045851937</v>
      </c>
      <c r="I673">
        <f t="shared" si="95"/>
        <v>-0.49073191913658232</v>
      </c>
      <c r="J673">
        <f t="shared" si="95"/>
        <v>6.7384821525707544E-2</v>
      </c>
      <c r="K673">
        <f t="shared" si="94"/>
        <v>-0.26642515902420844</v>
      </c>
      <c r="L673" s="3">
        <f t="shared" si="94"/>
        <v>0.1329449772454197</v>
      </c>
      <c r="M673">
        <f t="shared" si="96"/>
        <v>0.84269320442995821</v>
      </c>
      <c r="N673">
        <f t="shared" si="97"/>
        <v>5.3493027709744041</v>
      </c>
      <c r="O673">
        <f t="shared" si="98"/>
        <v>16.244076612236785</v>
      </c>
      <c r="P673">
        <f t="shared" si="99"/>
        <v>1.2921521163607141</v>
      </c>
      <c r="Q673" s="3">
        <f t="shared" si="100"/>
        <v>3.8973205842937024</v>
      </c>
      <c r="R673">
        <f t="shared" si="101"/>
        <v>0.84269320442995821</v>
      </c>
      <c r="S673">
        <f t="shared" si="102"/>
        <v>1</v>
      </c>
      <c r="T673">
        <v>-0.14037239045851937</v>
      </c>
    </row>
    <row r="674" spans="1:20">
      <c r="A674">
        <v>662</v>
      </c>
      <c r="B674" t="s">
        <v>938</v>
      </c>
      <c r="C674">
        <v>79700</v>
      </c>
      <c r="D674">
        <v>37500</v>
      </c>
      <c r="E674" s="2">
        <v>8.8970079000000002</v>
      </c>
      <c r="F674" s="2">
        <v>0.59712326999999998</v>
      </c>
      <c r="G674" s="3">
        <v>2.001611</v>
      </c>
      <c r="H674">
        <f t="shared" si="95"/>
        <v>7.0425520741521058E-2</v>
      </c>
      <c r="I674">
        <f t="shared" si="95"/>
        <v>4.6384041659098603E-2</v>
      </c>
      <c r="J674">
        <f t="shared" si="95"/>
        <v>-0.40932787441780144</v>
      </c>
      <c r="K674">
        <f t="shared" si="94"/>
        <v>-0.32649953774373103</v>
      </c>
      <c r="L674" s="3">
        <f t="shared" si="94"/>
        <v>0.13254663817079279</v>
      </c>
      <c r="M674">
        <f t="shared" si="96"/>
        <v>0.31072650360901266</v>
      </c>
      <c r="N674">
        <f t="shared" si="97"/>
        <v>6.8601904044363557</v>
      </c>
      <c r="O674">
        <f t="shared" si="98"/>
        <v>12.699552848981691</v>
      </c>
      <c r="P674">
        <f t="shared" si="99"/>
        <v>2.9264076418675891</v>
      </c>
      <c r="Q674" s="3">
        <f t="shared" si="100"/>
        <v>1.7050311084779524</v>
      </c>
      <c r="R674">
        <f t="shared" si="101"/>
        <v>0.31072650360901266</v>
      </c>
      <c r="S674">
        <f t="shared" si="102"/>
        <v>1</v>
      </c>
      <c r="T674">
        <v>7.0425520741521058E-2</v>
      </c>
    </row>
    <row r="675" spans="1:20">
      <c r="A675">
        <v>663</v>
      </c>
      <c r="B675" t="s">
        <v>940</v>
      </c>
      <c r="C675">
        <v>73500</v>
      </c>
      <c r="D675">
        <v>33000</v>
      </c>
      <c r="E675" s="2">
        <v>9.9265127</v>
      </c>
      <c r="F675" s="2">
        <v>0.36097884000000002</v>
      </c>
      <c r="G675" s="3">
        <v>2.0011356</v>
      </c>
      <c r="H675">
        <f t="shared" si="95"/>
        <v>-0.14739898749852073</v>
      </c>
      <c r="I675">
        <f t="shared" si="95"/>
        <v>-0.30390897625112806</v>
      </c>
      <c r="J675">
        <f t="shared" si="95"/>
        <v>-0.29266141447932814</v>
      </c>
      <c r="K675">
        <f t="shared" si="94"/>
        <v>-0.40951321617215058</v>
      </c>
      <c r="L675" s="3">
        <f t="shared" si="94"/>
        <v>0.13218496820120229</v>
      </c>
      <c r="M675">
        <f t="shared" si="96"/>
        <v>0.36780501832739859</v>
      </c>
      <c r="N675">
        <f t="shared" si="97"/>
        <v>6.2220075746367129</v>
      </c>
      <c r="O675">
        <f t="shared" si="98"/>
        <v>15.483940947720489</v>
      </c>
      <c r="P675">
        <f t="shared" si="99"/>
        <v>1.9320695428150032</v>
      </c>
      <c r="Q675" s="3">
        <f t="shared" si="100"/>
        <v>2.9853151096034081</v>
      </c>
      <c r="R675">
        <f t="shared" si="101"/>
        <v>0.36780501832739859</v>
      </c>
      <c r="S675">
        <f t="shared" si="102"/>
        <v>1</v>
      </c>
      <c r="T675">
        <v>-0.14739898749852073</v>
      </c>
    </row>
    <row r="676" spans="1:20">
      <c r="A676">
        <v>664</v>
      </c>
      <c r="B676" t="s">
        <v>941</v>
      </c>
      <c r="C676">
        <v>59900</v>
      </c>
      <c r="D676">
        <v>28900</v>
      </c>
      <c r="E676" s="2">
        <v>18.190564999999999</v>
      </c>
      <c r="F676" s="2">
        <v>0.44633433</v>
      </c>
      <c r="G676" s="3">
        <v>2.0010188000000002</v>
      </c>
      <c r="H676">
        <f t="shared" si="95"/>
        <v>-0.62520758621861239</v>
      </c>
      <c r="I676">
        <f t="shared" si="95"/>
        <v>-0.62306483701377902</v>
      </c>
      <c r="J676">
        <f t="shared" si="95"/>
        <v>0.64384488115659122</v>
      </c>
      <c r="K676">
        <f t="shared" si="94"/>
        <v>-0.37950754041278512</v>
      </c>
      <c r="L676" s="3">
        <f t="shared" si="94"/>
        <v>0.13209611028692358</v>
      </c>
      <c r="M676">
        <f t="shared" si="96"/>
        <v>2.4941138978955522</v>
      </c>
      <c r="N676">
        <f t="shared" si="97"/>
        <v>3.9400652183495177</v>
      </c>
      <c r="O676">
        <f t="shared" si="98"/>
        <v>21.028188225348078</v>
      </c>
      <c r="P676">
        <f t="shared" si="99"/>
        <v>0.58706046837232884</v>
      </c>
      <c r="Q676" s="3">
        <f t="shared" si="100"/>
        <v>6.9381702444027606</v>
      </c>
      <c r="R676">
        <f t="shared" si="101"/>
        <v>0.58706046837232884</v>
      </c>
      <c r="S676">
        <f t="shared" si="102"/>
        <v>4</v>
      </c>
      <c r="T676">
        <v>-0.62520758621861239</v>
      </c>
    </row>
    <row r="677" spans="1:20">
      <c r="A677">
        <v>665</v>
      </c>
      <c r="B677" t="s">
        <v>942</v>
      </c>
      <c r="C677">
        <v>90000</v>
      </c>
      <c r="D677">
        <v>45800</v>
      </c>
      <c r="E677" s="2">
        <v>6.1238340999999998</v>
      </c>
      <c r="F677" s="2">
        <v>1.4718188000000001</v>
      </c>
      <c r="G677" s="3">
        <v>2.0010026000000001</v>
      </c>
      <c r="H677">
        <f t="shared" si="95"/>
        <v>0.43229526830159049</v>
      </c>
      <c r="I677">
        <f t="shared" si="95"/>
        <v>0.69248005247129452</v>
      </c>
      <c r="J677">
        <f t="shared" si="95"/>
        <v>-0.72359194588218301</v>
      </c>
      <c r="K677">
        <f t="shared" si="94"/>
        <v>-1.9011050929978804E-2</v>
      </c>
      <c r="L677" s="3">
        <f t="shared" si="94"/>
        <v>0.13208378581593619</v>
      </c>
      <c r="M677">
        <f t="shared" si="96"/>
        <v>1.2351607948029217</v>
      </c>
      <c r="N677">
        <f t="shared" si="97"/>
        <v>9.4693633685467269</v>
      </c>
      <c r="O677">
        <f t="shared" si="98"/>
        <v>7.9220736039665427</v>
      </c>
      <c r="P677">
        <f t="shared" si="99"/>
        <v>6.0233974622392203</v>
      </c>
      <c r="Q677" s="3">
        <f t="shared" si="100"/>
        <v>0.27804479197964593</v>
      </c>
      <c r="R677">
        <f t="shared" si="101"/>
        <v>0.27804479197964593</v>
      </c>
      <c r="S677">
        <f t="shared" si="102"/>
        <v>5</v>
      </c>
      <c r="T677">
        <v>0.43229526830159049</v>
      </c>
    </row>
    <row r="678" spans="1:20">
      <c r="A678">
        <v>666</v>
      </c>
      <c r="B678" t="s">
        <v>944</v>
      </c>
      <c r="C678">
        <v>36100</v>
      </c>
      <c r="D678">
        <v>19700</v>
      </c>
      <c r="E678" s="2">
        <v>34.596859000000002</v>
      </c>
      <c r="F678" s="2">
        <v>0.38121986000000002</v>
      </c>
      <c r="G678" s="3">
        <v>1.9993517000000001</v>
      </c>
      <c r="H678">
        <f t="shared" si="95"/>
        <v>-1.4613726339787727</v>
      </c>
      <c r="I678">
        <f t="shared" si="95"/>
        <v>-1.3392194514080202</v>
      </c>
      <c r="J678">
        <f t="shared" si="95"/>
        <v>2.5030535431169971</v>
      </c>
      <c r="K678">
        <f t="shared" si="94"/>
        <v>-0.40239773381525901</v>
      </c>
      <c r="L678" s="3">
        <f t="shared" si="94"/>
        <v>0.13082783092995187</v>
      </c>
      <c r="M678">
        <f t="shared" si="96"/>
        <v>13.725917040258414</v>
      </c>
      <c r="N678">
        <f t="shared" si="97"/>
        <v>6.5950442767917625</v>
      </c>
      <c r="O678">
        <f t="shared" si="98"/>
        <v>39.412841225294017</v>
      </c>
      <c r="P678">
        <f t="shared" si="99"/>
        <v>4.9661911908157323</v>
      </c>
      <c r="Q678" s="3">
        <f t="shared" si="100"/>
        <v>21.860044251296891</v>
      </c>
      <c r="R678">
        <f t="shared" si="101"/>
        <v>4.9661911908157323</v>
      </c>
      <c r="S678">
        <f t="shared" si="102"/>
        <v>4</v>
      </c>
      <c r="T678">
        <v>-1.4613726339787727</v>
      </c>
    </row>
    <row r="679" spans="1:20">
      <c r="A679">
        <v>667</v>
      </c>
      <c r="B679" t="s">
        <v>946</v>
      </c>
      <c r="C679">
        <v>78700</v>
      </c>
      <c r="D679">
        <v>29000</v>
      </c>
      <c r="E679" s="2">
        <v>10.60483</v>
      </c>
      <c r="F679" s="2">
        <v>1.1557503</v>
      </c>
      <c r="G679" s="3">
        <v>1.9988999000000001</v>
      </c>
      <c r="H679">
        <f t="shared" si="95"/>
        <v>3.5292535541514319E-2</v>
      </c>
      <c r="I679">
        <f t="shared" si="95"/>
        <v>-0.61528054772688512</v>
      </c>
      <c r="J679">
        <f t="shared" si="95"/>
        <v>-0.21579253722297798</v>
      </c>
      <c r="K679">
        <f t="shared" si="94"/>
        <v>-0.13012105602454291</v>
      </c>
      <c r="L679" s="3">
        <f t="shared" si="94"/>
        <v>0.13048411512797253</v>
      </c>
      <c r="M679">
        <f t="shared" si="96"/>
        <v>0.60716592896997235</v>
      </c>
      <c r="N679">
        <f t="shared" si="97"/>
        <v>6.6347819464342646</v>
      </c>
      <c r="O679">
        <f t="shared" si="98"/>
        <v>15.106179188940089</v>
      </c>
      <c r="P679">
        <f t="shared" si="99"/>
        <v>1.91224453970738</v>
      </c>
      <c r="Q679" s="3">
        <f t="shared" si="100"/>
        <v>3.4313575412966193</v>
      </c>
      <c r="R679">
        <f t="shared" si="101"/>
        <v>0.60716592896997235</v>
      </c>
      <c r="S679">
        <f t="shared" si="102"/>
        <v>1</v>
      </c>
      <c r="T679">
        <v>3.5292535541514319E-2</v>
      </c>
    </row>
    <row r="680" spans="1:20">
      <c r="A680">
        <v>668</v>
      </c>
      <c r="B680" t="s">
        <v>947</v>
      </c>
      <c r="C680">
        <v>63600</v>
      </c>
      <c r="D680">
        <v>33100</v>
      </c>
      <c r="E680" s="2">
        <v>15.239432000000001</v>
      </c>
      <c r="F680" s="2">
        <v>0.32469039999999999</v>
      </c>
      <c r="G680" s="3">
        <v>1.9961538000000001</v>
      </c>
      <c r="H680">
        <f t="shared" si="95"/>
        <v>-0.49521554097858744</v>
      </c>
      <c r="I680">
        <f t="shared" si="95"/>
        <v>-0.29612468696423416</v>
      </c>
      <c r="J680">
        <f t="shared" si="95"/>
        <v>0.30941395871931232</v>
      </c>
      <c r="K680">
        <f t="shared" si="94"/>
        <v>-0.42226997223380747</v>
      </c>
      <c r="L680" s="3">
        <f t="shared" si="94"/>
        <v>0.12839496514166118</v>
      </c>
      <c r="M680">
        <f t="shared" si="96"/>
        <v>1.4064913136922872</v>
      </c>
      <c r="N680">
        <f t="shared" si="97"/>
        <v>4.2922297958085798</v>
      </c>
      <c r="O680">
        <f t="shared" si="98"/>
        <v>18.108617064102841</v>
      </c>
      <c r="P680">
        <f t="shared" si="99"/>
        <v>0.93111986820449255</v>
      </c>
      <c r="Q680" s="3">
        <f t="shared" si="100"/>
        <v>4.8245253791923401</v>
      </c>
      <c r="R680">
        <f t="shared" si="101"/>
        <v>0.93111986820449255</v>
      </c>
      <c r="S680">
        <f t="shared" si="102"/>
        <v>4</v>
      </c>
      <c r="T680">
        <v>-0.49521554097858744</v>
      </c>
    </row>
    <row r="681" spans="1:20">
      <c r="A681">
        <v>669</v>
      </c>
      <c r="B681" t="s">
        <v>948</v>
      </c>
      <c r="C681">
        <v>58400</v>
      </c>
      <c r="D681">
        <v>27800</v>
      </c>
      <c r="E681" s="2">
        <v>14.775846</v>
      </c>
      <c r="F681" s="2">
        <v>0.41000800999999998</v>
      </c>
      <c r="G681" s="3">
        <v>1.9953472999999999</v>
      </c>
      <c r="H681">
        <f t="shared" si="95"/>
        <v>-0.67790706401862244</v>
      </c>
      <c r="I681">
        <f t="shared" si="95"/>
        <v>-0.70869201916961222</v>
      </c>
      <c r="J681">
        <f t="shared" si="95"/>
        <v>0.25687905310543152</v>
      </c>
      <c r="K681">
        <f t="shared" si="94"/>
        <v>-0.39227761272390366</v>
      </c>
      <c r="L681" s="3">
        <f t="shared" si="94"/>
        <v>0.12778140428664481</v>
      </c>
      <c r="M681">
        <f t="shared" si="96"/>
        <v>1.7716851743307802</v>
      </c>
      <c r="N681">
        <f t="shared" si="97"/>
        <v>4.7681891873384448</v>
      </c>
      <c r="O681">
        <f t="shared" si="98"/>
        <v>20.696759538505301</v>
      </c>
      <c r="P681">
        <f t="shared" si="99"/>
        <v>0.68050919422665834</v>
      </c>
      <c r="Q681" s="3">
        <f t="shared" si="100"/>
        <v>6.3356767772123623</v>
      </c>
      <c r="R681">
        <f t="shared" si="101"/>
        <v>0.68050919422665834</v>
      </c>
      <c r="S681">
        <f t="shared" si="102"/>
        <v>4</v>
      </c>
      <c r="T681">
        <v>-0.67790706401862244</v>
      </c>
    </row>
    <row r="682" spans="1:20">
      <c r="A682">
        <v>670</v>
      </c>
      <c r="B682" t="s">
        <v>949</v>
      </c>
      <c r="C682">
        <v>116700</v>
      </c>
      <c r="D682">
        <v>70800</v>
      </c>
      <c r="E682" s="2">
        <v>4.6043577000000004</v>
      </c>
      <c r="F682" s="2">
        <v>2.1059532000000001</v>
      </c>
      <c r="G682" s="3">
        <v>1.9949648</v>
      </c>
      <c r="H682">
        <f t="shared" si="95"/>
        <v>1.3703459731417704</v>
      </c>
      <c r="I682">
        <f t="shared" si="95"/>
        <v>2.6385523741947758</v>
      </c>
      <c r="J682">
        <f t="shared" si="95"/>
        <v>-0.89578340389972266</v>
      </c>
      <c r="K682">
        <f t="shared" si="94"/>
        <v>0.20391112073419632</v>
      </c>
      <c r="L682" s="3">
        <f t="shared" si="94"/>
        <v>0.12749040983277787</v>
      </c>
      <c r="M682">
        <f t="shared" si="96"/>
        <v>10.373576807034478</v>
      </c>
      <c r="N682">
        <f t="shared" si="97"/>
        <v>20.069682444061382</v>
      </c>
      <c r="O682">
        <f t="shared" si="98"/>
        <v>4.2955514279505485</v>
      </c>
      <c r="P682">
        <f t="shared" si="99"/>
        <v>19.33443572713249</v>
      </c>
      <c r="Q682" s="3">
        <f t="shared" si="100"/>
        <v>3.4378247073203507</v>
      </c>
      <c r="R682">
        <f t="shared" si="101"/>
        <v>3.4378247073203507</v>
      </c>
      <c r="S682">
        <f t="shared" si="102"/>
        <v>5</v>
      </c>
      <c r="T682">
        <v>1.3703459731417704</v>
      </c>
    </row>
    <row r="683" spans="1:20">
      <c r="A683">
        <v>671</v>
      </c>
      <c r="B683" t="s">
        <v>951</v>
      </c>
      <c r="C683">
        <v>105300</v>
      </c>
      <c r="D683">
        <v>84800</v>
      </c>
      <c r="E683" s="2">
        <v>3.2541201000000002</v>
      </c>
      <c r="F683" s="2">
        <v>0.82145977000000003</v>
      </c>
      <c r="G683" s="3">
        <v>1.9935429</v>
      </c>
      <c r="H683">
        <f t="shared" si="95"/>
        <v>0.96982994186169358</v>
      </c>
      <c r="I683">
        <f t="shared" si="95"/>
        <v>3.7283528743599259</v>
      </c>
      <c r="J683">
        <f t="shared" si="95"/>
        <v>-1.0487962318805348</v>
      </c>
      <c r="K683">
        <f t="shared" si="94"/>
        <v>-0.24763679230121879</v>
      </c>
      <c r="L683" s="3">
        <f t="shared" si="94"/>
        <v>0.12640867123420677</v>
      </c>
      <c r="M683">
        <f t="shared" si="96"/>
        <v>16.604070328343688</v>
      </c>
      <c r="N683">
        <f t="shared" si="97"/>
        <v>25.778883263048982</v>
      </c>
      <c r="O683">
        <f t="shared" si="98"/>
        <v>9.3633920755222402</v>
      </c>
      <c r="P683">
        <f t="shared" si="99"/>
        <v>26.62010902346622</v>
      </c>
      <c r="Q683" s="3">
        <f t="shared" si="100"/>
        <v>8.2128318006000303</v>
      </c>
      <c r="R683">
        <f t="shared" si="101"/>
        <v>8.2128318006000303</v>
      </c>
      <c r="S683">
        <f t="shared" si="102"/>
        <v>5</v>
      </c>
      <c r="T683">
        <v>0.96982994186169358</v>
      </c>
    </row>
    <row r="684" spans="1:20">
      <c r="A684">
        <v>672</v>
      </c>
      <c r="B684" t="s">
        <v>952</v>
      </c>
      <c r="C684">
        <v>83700</v>
      </c>
      <c r="D684">
        <v>50800</v>
      </c>
      <c r="E684" s="2">
        <v>4.2368031000000004</v>
      </c>
      <c r="F684" s="2">
        <v>0.39877611000000002</v>
      </c>
      <c r="G684" s="3">
        <v>1.9929627000000001</v>
      </c>
      <c r="H684">
        <f t="shared" si="95"/>
        <v>0.21095746154154801</v>
      </c>
      <c r="I684">
        <f t="shared" si="95"/>
        <v>1.0816945168159908</v>
      </c>
      <c r="J684">
        <f t="shared" si="95"/>
        <v>-0.93743575366642762</v>
      </c>
      <c r="K684">
        <f t="shared" si="94"/>
        <v>-0.39622604942740819</v>
      </c>
      <c r="L684" s="3">
        <f t="shared" si="94"/>
        <v>0.12596727258810586</v>
      </c>
      <c r="M684">
        <f t="shared" si="96"/>
        <v>1.9075458004714607</v>
      </c>
      <c r="N684">
        <f t="shared" si="97"/>
        <v>10.443125348096315</v>
      </c>
      <c r="O684">
        <f t="shared" si="98"/>
        <v>9.4169835640400574</v>
      </c>
      <c r="P684">
        <f t="shared" si="99"/>
        <v>7.3223810432469261</v>
      </c>
      <c r="Q684" s="3">
        <f t="shared" si="100"/>
        <v>0.65552388330880218</v>
      </c>
      <c r="R684">
        <f t="shared" si="101"/>
        <v>0.65552388330880218</v>
      </c>
      <c r="S684">
        <f t="shared" si="102"/>
        <v>5</v>
      </c>
      <c r="T684">
        <v>0.21095746154154801</v>
      </c>
    </row>
    <row r="685" spans="1:20">
      <c r="A685">
        <v>673</v>
      </c>
      <c r="B685" t="s">
        <v>954</v>
      </c>
      <c r="C685">
        <v>105800</v>
      </c>
      <c r="D685">
        <v>25500</v>
      </c>
      <c r="E685" s="2">
        <v>7.3941454999999996</v>
      </c>
      <c r="F685" s="2">
        <v>7.0343742000000002</v>
      </c>
      <c r="G685" s="3">
        <v>1.9892460999999999</v>
      </c>
      <c r="H685">
        <f t="shared" si="95"/>
        <v>0.98739643446169689</v>
      </c>
      <c r="I685">
        <f t="shared" si="95"/>
        <v>-0.88773067276817252</v>
      </c>
      <c r="J685">
        <f t="shared" si="95"/>
        <v>-0.57963658592904244</v>
      </c>
      <c r="K685">
        <f t="shared" si="94"/>
        <v>1.9364370839926566</v>
      </c>
      <c r="L685" s="3">
        <f t="shared" si="94"/>
        <v>0.12313979549727697</v>
      </c>
      <c r="M685">
        <f t="shared" si="96"/>
        <v>6.7231004203223153</v>
      </c>
      <c r="N685">
        <f t="shared" si="97"/>
        <v>16.472978337804612</v>
      </c>
      <c r="O685">
        <f t="shared" si="98"/>
        <v>8.801545107700516</v>
      </c>
      <c r="P685">
        <f t="shared" si="99"/>
        <v>10.427601995279385</v>
      </c>
      <c r="Q685" s="3">
        <f t="shared" si="100"/>
        <v>6.8951934106379742</v>
      </c>
      <c r="R685">
        <f t="shared" si="101"/>
        <v>6.7231004203223153</v>
      </c>
      <c r="S685">
        <f t="shared" si="102"/>
        <v>1</v>
      </c>
      <c r="T685">
        <v>0.98739643446169689</v>
      </c>
    </row>
    <row r="686" spans="1:20">
      <c r="A686">
        <v>674</v>
      </c>
      <c r="B686" t="s">
        <v>955</v>
      </c>
      <c r="C686">
        <v>198000</v>
      </c>
      <c r="D686">
        <v>67300</v>
      </c>
      <c r="E686" s="2">
        <v>3.6446055999999998</v>
      </c>
      <c r="F686" s="2">
        <v>19.217912999999999</v>
      </c>
      <c r="G686" s="3">
        <v>1.9886124999999999</v>
      </c>
      <c r="H686">
        <f t="shared" si="95"/>
        <v>4.2266576699023179</v>
      </c>
      <c r="I686">
        <f t="shared" si="95"/>
        <v>2.3661022491534887</v>
      </c>
      <c r="J686">
        <f t="shared" si="95"/>
        <v>-1.0045452862391888</v>
      </c>
      <c r="K686">
        <f t="shared" si="94"/>
        <v>6.2194107372919225</v>
      </c>
      <c r="L686" s="3">
        <f t="shared" si="94"/>
        <v>0.12265777174310673</v>
      </c>
      <c r="M686">
        <f t="shared" si="96"/>
        <v>67.403005280153877</v>
      </c>
      <c r="N686">
        <f t="shared" si="97"/>
        <v>83.908039075433976</v>
      </c>
      <c r="O686">
        <f t="shared" si="98"/>
        <v>23.183584975239047</v>
      </c>
      <c r="P686">
        <f t="shared" si="99"/>
        <v>81.655632211397943</v>
      </c>
      <c r="Q686" s="3">
        <f t="shared" si="100"/>
        <v>51.869567343974119</v>
      </c>
      <c r="R686">
        <f t="shared" si="101"/>
        <v>23.183584975239047</v>
      </c>
      <c r="S686">
        <f t="shared" si="102"/>
        <v>3</v>
      </c>
      <c r="T686">
        <v>4.2266576699023179</v>
      </c>
    </row>
    <row r="687" spans="1:20">
      <c r="A687">
        <v>675</v>
      </c>
      <c r="B687" t="s">
        <v>956</v>
      </c>
      <c r="C687">
        <v>69500</v>
      </c>
      <c r="D687">
        <v>36300</v>
      </c>
      <c r="E687" s="2">
        <v>11.734048</v>
      </c>
      <c r="F687" s="2">
        <v>0.4396311</v>
      </c>
      <c r="G687" s="3">
        <v>1.9863466000000001</v>
      </c>
      <c r="H687">
        <f t="shared" si="95"/>
        <v>-0.28793092829854766</v>
      </c>
      <c r="I687">
        <f t="shared" si="95"/>
        <v>-4.7027429783628512E-2</v>
      </c>
      <c r="J687">
        <f t="shared" si="95"/>
        <v>-8.7826289218303363E-2</v>
      </c>
      <c r="K687">
        <f t="shared" si="94"/>
        <v>-0.38186397871476724</v>
      </c>
      <c r="L687" s="3">
        <f t="shared" si="94"/>
        <v>0.12093394342149331</v>
      </c>
      <c r="M687">
        <f t="shared" si="96"/>
        <v>0.61749872279160001</v>
      </c>
      <c r="N687">
        <f t="shared" si="97"/>
        <v>5.3874930484427743</v>
      </c>
      <c r="O687">
        <f t="shared" si="98"/>
        <v>15.114236272754306</v>
      </c>
      <c r="P687">
        <f t="shared" si="99"/>
        <v>1.7661456383182739</v>
      </c>
      <c r="Q687" s="3">
        <f t="shared" si="100"/>
        <v>2.967305075259862</v>
      </c>
      <c r="R687">
        <f t="shared" si="101"/>
        <v>0.61749872279160001</v>
      </c>
      <c r="S687">
        <f t="shared" si="102"/>
        <v>1</v>
      </c>
      <c r="T687">
        <v>-0.28793092829854766</v>
      </c>
    </row>
    <row r="688" spans="1:20">
      <c r="A688">
        <v>676</v>
      </c>
      <c r="B688" t="s">
        <v>957</v>
      </c>
      <c r="C688">
        <v>38800</v>
      </c>
      <c r="D688">
        <v>25300</v>
      </c>
      <c r="E688" s="2">
        <v>29.319191</v>
      </c>
      <c r="F688" s="2">
        <v>1.15102E-3</v>
      </c>
      <c r="G688" s="3">
        <v>1.986186</v>
      </c>
      <c r="H688">
        <f t="shared" si="95"/>
        <v>-1.3665135739387546</v>
      </c>
      <c r="I688">
        <f t="shared" si="95"/>
        <v>-0.90329925134196043</v>
      </c>
      <c r="J688">
        <f t="shared" si="95"/>
        <v>1.9049729491357328</v>
      </c>
      <c r="K688">
        <f t="shared" si="94"/>
        <v>-0.53600627357384012</v>
      </c>
      <c r="L688" s="3">
        <f t="shared" si="94"/>
        <v>0.12081176378935984</v>
      </c>
      <c r="M688">
        <f t="shared" si="96"/>
        <v>9.2346034797764318</v>
      </c>
      <c r="N688">
        <f t="shared" si="97"/>
        <v>4.5257222706136346</v>
      </c>
      <c r="O688">
        <f t="shared" si="98"/>
        <v>33.040741742844467</v>
      </c>
      <c r="P688">
        <f t="shared" si="99"/>
        <v>2.6463983653986181</v>
      </c>
      <c r="Q688" s="3">
        <f t="shared" si="100"/>
        <v>16.122245509246806</v>
      </c>
      <c r="R688">
        <f t="shared" si="101"/>
        <v>2.6463983653986181</v>
      </c>
      <c r="S688">
        <f t="shared" si="102"/>
        <v>4</v>
      </c>
      <c r="T688">
        <v>-1.3665135739387546</v>
      </c>
    </row>
    <row r="689" spans="1:20">
      <c r="A689">
        <v>677</v>
      </c>
      <c r="B689" t="s">
        <v>958</v>
      </c>
      <c r="C689">
        <v>57500</v>
      </c>
      <c r="D689">
        <v>27900</v>
      </c>
      <c r="E689" s="2">
        <v>18.955449999999999</v>
      </c>
      <c r="F689" s="2">
        <v>0.38372963999999998</v>
      </c>
      <c r="G689" s="3">
        <v>1.9861612</v>
      </c>
      <c r="H689">
        <f t="shared" si="95"/>
        <v>-0.70952675069862858</v>
      </c>
      <c r="I689">
        <f t="shared" si="95"/>
        <v>-0.70090772988271832</v>
      </c>
      <c r="J689">
        <f t="shared" si="95"/>
        <v>0.73052386041928052</v>
      </c>
      <c r="K689">
        <f t="shared" si="94"/>
        <v>-0.40151545143474277</v>
      </c>
      <c r="L689" s="3">
        <f t="shared" si="94"/>
        <v>0.12079289669797183</v>
      </c>
      <c r="M689">
        <f t="shared" si="96"/>
        <v>2.9094232487276726</v>
      </c>
      <c r="N689">
        <f t="shared" si="97"/>
        <v>3.9463911479567173</v>
      </c>
      <c r="O689">
        <f t="shared" si="98"/>
        <v>22.236341820369397</v>
      </c>
      <c r="P689">
        <f t="shared" si="99"/>
        <v>0.55343879358030168</v>
      </c>
      <c r="Q689" s="3">
        <f t="shared" si="100"/>
        <v>7.7141838815812394</v>
      </c>
      <c r="R689">
        <f t="shared" si="101"/>
        <v>0.55343879358030168</v>
      </c>
      <c r="S689">
        <f t="shared" si="102"/>
        <v>4</v>
      </c>
      <c r="T689">
        <v>-0.70952675069862858</v>
      </c>
    </row>
    <row r="690" spans="1:20">
      <c r="A690">
        <v>678</v>
      </c>
      <c r="B690" t="s">
        <v>959</v>
      </c>
      <c r="C690">
        <v>89300</v>
      </c>
      <c r="D690">
        <v>38900</v>
      </c>
      <c r="E690" s="2">
        <v>7.7227072999999997</v>
      </c>
      <c r="F690" s="2">
        <v>1.8758714000000001</v>
      </c>
      <c r="G690" s="3">
        <v>1.9848456000000001</v>
      </c>
      <c r="H690">
        <f t="shared" si="95"/>
        <v>0.40770217866158576</v>
      </c>
      <c r="I690">
        <f t="shared" si="95"/>
        <v>0.15536409167561357</v>
      </c>
      <c r="J690">
        <f t="shared" si="95"/>
        <v>-0.5424030129753149</v>
      </c>
      <c r="K690">
        <f t="shared" si="94"/>
        <v>0.12302868553370505</v>
      </c>
      <c r="L690" s="3">
        <f t="shared" si="94"/>
        <v>0.11979202793063234</v>
      </c>
      <c r="M690">
        <f t="shared" si="96"/>
        <v>0.66639575957472663</v>
      </c>
      <c r="N690">
        <f t="shared" si="97"/>
        <v>8.4242953210175777</v>
      </c>
      <c r="O690">
        <f t="shared" si="98"/>
        <v>9.1606755762255361</v>
      </c>
      <c r="P690">
        <f t="shared" si="99"/>
        <v>4.3234763628552253</v>
      </c>
      <c r="Q690" s="3">
        <f t="shared" si="100"/>
        <v>0.89036579346054767</v>
      </c>
      <c r="R690">
        <f t="shared" si="101"/>
        <v>0.66639575957472663</v>
      </c>
      <c r="S690">
        <f t="shared" si="102"/>
        <v>1</v>
      </c>
      <c r="T690">
        <v>0.40770217866158576</v>
      </c>
    </row>
    <row r="691" spans="1:20">
      <c r="A691">
        <v>679</v>
      </c>
      <c r="B691" t="s">
        <v>960</v>
      </c>
      <c r="C691">
        <v>55700</v>
      </c>
      <c r="D691">
        <v>34000</v>
      </c>
      <c r="E691" s="2">
        <v>10.758088000000001</v>
      </c>
      <c r="F691" s="2">
        <v>0.28191453</v>
      </c>
      <c r="G691" s="3">
        <v>1.9844527999999999</v>
      </c>
      <c r="H691">
        <f t="shared" si="95"/>
        <v>-0.77276612405864065</v>
      </c>
      <c r="I691">
        <f t="shared" si="95"/>
        <v>-0.22606608338218881</v>
      </c>
      <c r="J691">
        <f t="shared" si="95"/>
        <v>-0.19842489763814974</v>
      </c>
      <c r="K691">
        <f t="shared" si="94"/>
        <v>-0.43730730475389223</v>
      </c>
      <c r="L691" s="3">
        <f t="shared" si="94"/>
        <v>0.1194931975476807</v>
      </c>
      <c r="M691">
        <f t="shared" si="96"/>
        <v>0.9988971387207346</v>
      </c>
      <c r="N691">
        <f t="shared" si="97"/>
        <v>5.5569326094721472</v>
      </c>
      <c r="O691">
        <f t="shared" si="98"/>
        <v>18.149407258769642</v>
      </c>
      <c r="P691">
        <f t="shared" si="99"/>
        <v>1.5212627793591897</v>
      </c>
      <c r="Q691" s="3">
        <f t="shared" si="100"/>
        <v>4.5087772069755214</v>
      </c>
      <c r="R691">
        <f t="shared" si="101"/>
        <v>0.9988971387207346</v>
      </c>
      <c r="S691">
        <f t="shared" si="102"/>
        <v>1</v>
      </c>
      <c r="T691">
        <v>-0.77276612405864065</v>
      </c>
    </row>
    <row r="692" spans="1:20">
      <c r="A692">
        <v>680</v>
      </c>
      <c r="B692" t="s">
        <v>961</v>
      </c>
      <c r="C692">
        <v>71900</v>
      </c>
      <c r="D692">
        <v>31200</v>
      </c>
      <c r="E692" s="2">
        <v>13.179299</v>
      </c>
      <c r="F692" s="2">
        <v>0.37581240999999999</v>
      </c>
      <c r="G692" s="3">
        <v>1.9838753</v>
      </c>
      <c r="H692">
        <f t="shared" si="95"/>
        <v>-0.20361176381853152</v>
      </c>
      <c r="I692">
        <f t="shared" si="95"/>
        <v>-0.44402618341521877</v>
      </c>
      <c r="J692">
        <f t="shared" si="95"/>
        <v>7.5953731906939145E-2</v>
      </c>
      <c r="K692">
        <f t="shared" si="94"/>
        <v>-0.40429865654893421</v>
      </c>
      <c r="L692" s="3">
        <f t="shared" si="94"/>
        <v>0.1190538529800777</v>
      </c>
      <c r="M692">
        <f t="shared" si="96"/>
        <v>0.84458044710839719</v>
      </c>
      <c r="N692">
        <f t="shared" si="97"/>
        <v>5.2188281042490985</v>
      </c>
      <c r="O692">
        <f t="shared" si="98"/>
        <v>16.954943550238795</v>
      </c>
      <c r="P692">
        <f t="shared" si="99"/>
        <v>1.2004539348284839</v>
      </c>
      <c r="Q692" s="3">
        <f t="shared" si="100"/>
        <v>4.011395535899867</v>
      </c>
      <c r="R692">
        <f t="shared" si="101"/>
        <v>0.84458044710839719</v>
      </c>
      <c r="S692">
        <f t="shared" si="102"/>
        <v>1</v>
      </c>
      <c r="T692">
        <v>-0.20361176381853152</v>
      </c>
    </row>
    <row r="693" spans="1:20">
      <c r="A693">
        <v>681</v>
      </c>
      <c r="B693" t="s">
        <v>962</v>
      </c>
      <c r="C693">
        <v>35200</v>
      </c>
      <c r="D693">
        <v>26100</v>
      </c>
      <c r="E693" s="2">
        <v>33.329287999999998</v>
      </c>
      <c r="F693" s="2">
        <v>0.12520893999999999</v>
      </c>
      <c r="G693" s="3">
        <v>1.9837998999999999</v>
      </c>
      <c r="H693">
        <f t="shared" si="95"/>
        <v>-1.4929923206587787</v>
      </c>
      <c r="I693">
        <f t="shared" si="95"/>
        <v>-0.84102493704680903</v>
      </c>
      <c r="J693">
        <f t="shared" si="95"/>
        <v>2.3594087332135647</v>
      </c>
      <c r="K693">
        <f t="shared" si="94"/>
        <v>-0.49239523317208844</v>
      </c>
      <c r="L693" s="3">
        <f t="shared" si="94"/>
        <v>0.11899649093609969</v>
      </c>
      <c r="M693">
        <f t="shared" si="96"/>
        <v>12.041158430430793</v>
      </c>
      <c r="N693">
        <f t="shared" si="97"/>
        <v>5.2856192567021489</v>
      </c>
      <c r="O693">
        <f t="shared" si="98"/>
        <v>36.070917176560748</v>
      </c>
      <c r="P693">
        <f t="shared" si="99"/>
        <v>4.1855894275577628</v>
      </c>
      <c r="Q693" s="3">
        <f t="shared" si="100"/>
        <v>19.152133737851752</v>
      </c>
      <c r="R693">
        <f t="shared" si="101"/>
        <v>4.1855894275577628</v>
      </c>
      <c r="S693">
        <f t="shared" si="102"/>
        <v>4</v>
      </c>
      <c r="T693">
        <v>-1.4929923206587787</v>
      </c>
    </row>
    <row r="694" spans="1:20">
      <c r="A694">
        <v>682</v>
      </c>
      <c r="B694" t="s">
        <v>963</v>
      </c>
      <c r="C694">
        <v>53200</v>
      </c>
      <c r="D694">
        <v>27700</v>
      </c>
      <c r="E694" s="2">
        <v>19.918741000000001</v>
      </c>
      <c r="F694" s="2">
        <v>0.18969618999999999</v>
      </c>
      <c r="G694" s="3">
        <v>1.9819134</v>
      </c>
      <c r="H694">
        <f t="shared" si="95"/>
        <v>-0.86059858705865755</v>
      </c>
      <c r="I694">
        <f t="shared" si="95"/>
        <v>-0.71647630845650612</v>
      </c>
      <c r="J694">
        <f t="shared" si="95"/>
        <v>0.8396867811366896</v>
      </c>
      <c r="K694">
        <f t="shared" si="94"/>
        <v>-0.46972553126875288</v>
      </c>
      <c r="L694" s="3">
        <f t="shared" si="94"/>
        <v>0.1175612986819297</v>
      </c>
      <c r="M694">
        <f t="shared" si="96"/>
        <v>3.4934471484671117</v>
      </c>
      <c r="N694">
        <f t="shared" si="97"/>
        <v>3.8570467584671397</v>
      </c>
      <c r="O694">
        <f t="shared" si="98"/>
        <v>23.809277127275735</v>
      </c>
      <c r="P694">
        <f t="shared" si="99"/>
        <v>0.60716476215166726</v>
      </c>
      <c r="Q694" s="3">
        <f t="shared" si="100"/>
        <v>8.6718245391001503</v>
      </c>
      <c r="R694">
        <f t="shared" si="101"/>
        <v>0.60716476215166726</v>
      </c>
      <c r="S694">
        <f t="shared" si="102"/>
        <v>4</v>
      </c>
      <c r="T694">
        <v>-0.86059858705865755</v>
      </c>
    </row>
    <row r="695" spans="1:20">
      <c r="A695">
        <v>683</v>
      </c>
      <c r="B695" t="s">
        <v>964</v>
      </c>
      <c r="C695">
        <v>53800</v>
      </c>
      <c r="D695">
        <v>27400</v>
      </c>
      <c r="E695" s="2">
        <v>18.811121</v>
      </c>
      <c r="F695" s="2">
        <v>0.22213248999999999</v>
      </c>
      <c r="G695" s="3">
        <v>1.9814373999999999</v>
      </c>
      <c r="H695">
        <f t="shared" si="95"/>
        <v>-0.83951879593865353</v>
      </c>
      <c r="I695">
        <f t="shared" si="95"/>
        <v>-0.73982917631718792</v>
      </c>
      <c r="J695">
        <f t="shared" si="95"/>
        <v>0.71416808092562512</v>
      </c>
      <c r="K695">
        <f t="shared" si="94"/>
        <v>-0.45832294778368937</v>
      </c>
      <c r="L695" s="3">
        <f t="shared" si="94"/>
        <v>0.11719917225045069</v>
      </c>
      <c r="M695">
        <f t="shared" si="96"/>
        <v>3.1150765475293234</v>
      </c>
      <c r="N695">
        <f t="shared" si="97"/>
        <v>4.0372815124696579</v>
      </c>
      <c r="O695">
        <f t="shared" si="98"/>
        <v>23.329804639910808</v>
      </c>
      <c r="P695">
        <f t="shared" si="99"/>
        <v>0.55654902759325697</v>
      </c>
      <c r="Q695" s="3">
        <f t="shared" si="100"/>
        <v>8.2496446880347172</v>
      </c>
      <c r="R695">
        <f t="shared" si="101"/>
        <v>0.55654902759325697</v>
      </c>
      <c r="S695">
        <f t="shared" si="102"/>
        <v>4</v>
      </c>
      <c r="T695">
        <v>-0.83951879593865353</v>
      </c>
    </row>
    <row r="696" spans="1:20">
      <c r="A696">
        <v>684</v>
      </c>
      <c r="B696" t="s">
        <v>966</v>
      </c>
      <c r="C696">
        <v>53700</v>
      </c>
      <c r="D696">
        <v>27200</v>
      </c>
      <c r="E696" s="2">
        <v>18.774162</v>
      </c>
      <c r="F696" s="2">
        <v>0.33241931000000002</v>
      </c>
      <c r="G696" s="3">
        <v>1.9797948999999999</v>
      </c>
      <c r="H696">
        <f t="shared" si="95"/>
        <v>-0.84303209445865412</v>
      </c>
      <c r="I696">
        <f t="shared" si="95"/>
        <v>-0.75539775489097583</v>
      </c>
      <c r="J696">
        <f t="shared" si="95"/>
        <v>0.70997978020777908</v>
      </c>
      <c r="K696">
        <f t="shared" si="94"/>
        <v>-0.41955296870616882</v>
      </c>
      <c r="L696" s="3">
        <f t="shared" si="94"/>
        <v>0.11594960783090427</v>
      </c>
      <c r="M696">
        <f t="shared" si="96"/>
        <v>3.1160414764533111</v>
      </c>
      <c r="N696">
        <f t="shared" si="97"/>
        <v>4.0743014278140492</v>
      </c>
      <c r="O696">
        <f t="shared" si="98"/>
        <v>23.219067554528031</v>
      </c>
      <c r="P696">
        <f t="shared" si="99"/>
        <v>0.55227383506111771</v>
      </c>
      <c r="Q696" s="3">
        <f t="shared" si="100"/>
        <v>8.259188661783984</v>
      </c>
      <c r="R696">
        <f t="shared" si="101"/>
        <v>0.55227383506111771</v>
      </c>
      <c r="S696">
        <f t="shared" si="102"/>
        <v>4</v>
      </c>
      <c r="T696">
        <v>-0.84303209445865412</v>
      </c>
    </row>
    <row r="697" spans="1:20">
      <c r="A697">
        <v>685</v>
      </c>
      <c r="B697" t="s">
        <v>968</v>
      </c>
      <c r="C697">
        <v>71800</v>
      </c>
      <c r="D697">
        <v>27800</v>
      </c>
      <c r="E697" s="2">
        <v>14.780179</v>
      </c>
      <c r="F697" s="2">
        <v>1.1981516000000001</v>
      </c>
      <c r="G697" s="3">
        <v>1.9780513</v>
      </c>
      <c r="H697">
        <f t="shared" si="95"/>
        <v>-0.20712506233853217</v>
      </c>
      <c r="I697">
        <f t="shared" si="95"/>
        <v>-0.70869201916961222</v>
      </c>
      <c r="J697">
        <f t="shared" si="95"/>
        <v>0.25737008119088922</v>
      </c>
      <c r="K697">
        <f t="shared" si="94"/>
        <v>-0.11521539899444928</v>
      </c>
      <c r="L697" s="3">
        <f t="shared" si="94"/>
        <v>0.11462312958315932</v>
      </c>
      <c r="M697">
        <f t="shared" si="96"/>
        <v>1.3847424081083546</v>
      </c>
      <c r="N697">
        <f t="shared" si="97"/>
        <v>5.2263759851859266</v>
      </c>
      <c r="O697">
        <f t="shared" si="98"/>
        <v>17.338725624285274</v>
      </c>
      <c r="P697">
        <f t="shared" si="99"/>
        <v>1.0068536566206054</v>
      </c>
      <c r="Q697" s="3">
        <f t="shared" si="100"/>
        <v>4.990613986670362</v>
      </c>
      <c r="R697">
        <f t="shared" si="101"/>
        <v>1.0068536566206054</v>
      </c>
      <c r="S697">
        <f t="shared" si="102"/>
        <v>4</v>
      </c>
      <c r="T697">
        <v>-0.20712506233853217</v>
      </c>
    </row>
    <row r="698" spans="1:20">
      <c r="A698">
        <v>686</v>
      </c>
      <c r="B698" t="s">
        <v>969</v>
      </c>
      <c r="C698">
        <v>58600</v>
      </c>
      <c r="D698">
        <v>28400</v>
      </c>
      <c r="E698" s="2">
        <v>17.846781</v>
      </c>
      <c r="F698" s="2">
        <v>1.8070600000000001E-3</v>
      </c>
      <c r="G698" s="3">
        <v>1.9774305000000001</v>
      </c>
      <c r="H698">
        <f t="shared" si="95"/>
        <v>-0.67088046697862114</v>
      </c>
      <c r="I698">
        <f t="shared" si="95"/>
        <v>-0.66198628344824872</v>
      </c>
      <c r="J698">
        <f t="shared" si="95"/>
        <v>0.60488628449585879</v>
      </c>
      <c r="K698">
        <f t="shared" si="94"/>
        <v>-0.5357756507571334</v>
      </c>
      <c r="L698" s="3">
        <f t="shared" si="94"/>
        <v>0.11415084368260878</v>
      </c>
      <c r="M698">
        <f t="shared" si="96"/>
        <v>2.5170524714919882</v>
      </c>
      <c r="N698">
        <f t="shared" si="97"/>
        <v>4.0943666904720777</v>
      </c>
      <c r="O698">
        <f t="shared" si="98"/>
        <v>22.131611743673961</v>
      </c>
      <c r="P698">
        <f t="shared" si="99"/>
        <v>0.55323834470624123</v>
      </c>
      <c r="Q698" s="3">
        <f t="shared" si="100"/>
        <v>7.227327852675999</v>
      </c>
      <c r="R698">
        <f t="shared" si="101"/>
        <v>0.55323834470624123</v>
      </c>
      <c r="S698">
        <f t="shared" si="102"/>
        <v>4</v>
      </c>
      <c r="T698">
        <v>-0.67088046697862114</v>
      </c>
    </row>
    <row r="699" spans="1:20">
      <c r="A699">
        <v>687</v>
      </c>
      <c r="B699" t="s">
        <v>970</v>
      </c>
      <c r="C699">
        <v>175400</v>
      </c>
      <c r="D699">
        <v>47500</v>
      </c>
      <c r="E699" s="2">
        <v>4.4441804999999999</v>
      </c>
      <c r="F699" s="2">
        <v>14.186954</v>
      </c>
      <c r="G699" s="3">
        <v>1.9758492999999999</v>
      </c>
      <c r="H699">
        <f t="shared" si="95"/>
        <v>3.4326522043821659</v>
      </c>
      <c r="I699">
        <f t="shared" si="95"/>
        <v>0.82481297034849121</v>
      </c>
      <c r="J699">
        <f t="shared" si="95"/>
        <v>-0.91393514722996927</v>
      </c>
      <c r="K699">
        <f t="shared" si="94"/>
        <v>4.450838797599916</v>
      </c>
      <c r="L699" s="3">
        <f t="shared" si="94"/>
        <v>0.11294791445266235</v>
      </c>
      <c r="M699">
        <f t="shared" si="96"/>
        <v>35.775492723268577</v>
      </c>
      <c r="N699">
        <f t="shared" si="97"/>
        <v>50.76057213868777</v>
      </c>
      <c r="O699">
        <f t="shared" si="98"/>
        <v>9.5966672736789711</v>
      </c>
      <c r="P699">
        <f t="shared" si="99"/>
        <v>46.409203394332224</v>
      </c>
      <c r="Q699" s="3">
        <f t="shared" si="100"/>
        <v>26.258759851009678</v>
      </c>
      <c r="R699">
        <f t="shared" si="101"/>
        <v>9.5966672736789711</v>
      </c>
      <c r="S699">
        <f t="shared" si="102"/>
        <v>3</v>
      </c>
      <c r="T699">
        <v>3.4326522043821659</v>
      </c>
    </row>
    <row r="700" spans="1:20">
      <c r="A700">
        <v>688</v>
      </c>
      <c r="B700" t="s">
        <v>971</v>
      </c>
      <c r="C700">
        <v>30400</v>
      </c>
      <c r="D700">
        <v>25700</v>
      </c>
      <c r="E700" s="2">
        <v>41.461433</v>
      </c>
      <c r="F700" s="2">
        <v>0.31046158000000001</v>
      </c>
      <c r="G700" s="3">
        <v>1.9744419</v>
      </c>
      <c r="H700">
        <f t="shared" si="95"/>
        <v>-1.6616306496188111</v>
      </c>
      <c r="I700">
        <f t="shared" si="95"/>
        <v>-0.87216209419438473</v>
      </c>
      <c r="J700">
        <f t="shared" si="95"/>
        <v>3.2809669123073935</v>
      </c>
      <c r="K700">
        <f t="shared" si="94"/>
        <v>-0.42727193941082642</v>
      </c>
      <c r="L700" s="3">
        <f t="shared" si="94"/>
        <v>0.11187720701639473</v>
      </c>
      <c r="M700">
        <f t="shared" si="96"/>
        <v>19.028821114931606</v>
      </c>
      <c r="N700">
        <f t="shared" si="97"/>
        <v>8.3189401581256206</v>
      </c>
      <c r="O700">
        <f t="shared" si="98"/>
        <v>43.998508316245633</v>
      </c>
      <c r="P700">
        <f t="shared" si="99"/>
        <v>8.5280967065578483</v>
      </c>
      <c r="Q700" s="3">
        <f t="shared" si="100"/>
        <v>26.814556415838489</v>
      </c>
      <c r="R700">
        <f t="shared" si="101"/>
        <v>8.3189401581256206</v>
      </c>
      <c r="S700">
        <f t="shared" si="102"/>
        <v>2</v>
      </c>
      <c r="T700">
        <v>-1.6616306496188111</v>
      </c>
    </row>
    <row r="701" spans="1:20">
      <c r="A701">
        <v>689</v>
      </c>
      <c r="B701" t="s">
        <v>972</v>
      </c>
      <c r="C701">
        <v>46800</v>
      </c>
      <c r="D701">
        <v>17800</v>
      </c>
      <c r="E701" s="2">
        <v>23.593820999999998</v>
      </c>
      <c r="F701" s="2">
        <v>0.15069467</v>
      </c>
      <c r="G701" s="3">
        <v>1.9707707000000001</v>
      </c>
      <c r="H701">
        <f t="shared" si="95"/>
        <v>-1.0854496923387007</v>
      </c>
      <c r="I701">
        <f t="shared" si="95"/>
        <v>-1.4871209478590048</v>
      </c>
      <c r="J701">
        <f t="shared" si="95"/>
        <v>1.2561574703366662</v>
      </c>
      <c r="K701">
        <f t="shared" si="94"/>
        <v>-0.48343603733277296</v>
      </c>
      <c r="L701" s="3">
        <f t="shared" si="94"/>
        <v>0.10908426887512308</v>
      </c>
      <c r="M701">
        <f t="shared" si="96"/>
        <v>6.7699664599163158</v>
      </c>
      <c r="N701">
        <f t="shared" si="97"/>
        <v>5.4171163003704077</v>
      </c>
      <c r="O701">
        <f t="shared" si="98"/>
        <v>31.479742841459988</v>
      </c>
      <c r="P701">
        <f t="shared" si="99"/>
        <v>1.5477793771527151</v>
      </c>
      <c r="Q701" s="3">
        <f t="shared" si="100"/>
        <v>14.173951647257653</v>
      </c>
      <c r="R701">
        <f t="shared" si="101"/>
        <v>1.5477793771527151</v>
      </c>
      <c r="S701">
        <f t="shared" si="102"/>
        <v>4</v>
      </c>
      <c r="T701">
        <v>-1.0854496923387007</v>
      </c>
    </row>
    <row r="702" spans="1:20">
      <c r="A702">
        <v>690</v>
      </c>
      <c r="B702" t="s">
        <v>974</v>
      </c>
      <c r="C702">
        <v>43200</v>
      </c>
      <c r="D702">
        <v>25000</v>
      </c>
      <c r="E702" s="2">
        <v>27.70327</v>
      </c>
      <c r="F702" s="2">
        <v>0.15381201</v>
      </c>
      <c r="G702" s="3">
        <v>1.9698066999999999</v>
      </c>
      <c r="H702">
        <f t="shared" si="95"/>
        <v>-1.2119284390587248</v>
      </c>
      <c r="I702">
        <f t="shared" si="95"/>
        <v>-0.92665211920264223</v>
      </c>
      <c r="J702">
        <f t="shared" si="95"/>
        <v>1.7218521102525748</v>
      </c>
      <c r="K702">
        <f t="shared" si="94"/>
        <v>-0.48234017468501944</v>
      </c>
      <c r="L702" s="3">
        <f t="shared" si="94"/>
        <v>0.10835088677439676</v>
      </c>
      <c r="M702">
        <f t="shared" si="96"/>
        <v>7.9298471570383358</v>
      </c>
      <c r="N702">
        <f t="shared" si="97"/>
        <v>4.2793050422513899</v>
      </c>
      <c r="O702">
        <f t="shared" si="98"/>
        <v>30.943340801467546</v>
      </c>
      <c r="P702">
        <f t="shared" si="99"/>
        <v>2.0074784649417232</v>
      </c>
      <c r="Q702" s="3">
        <f t="shared" si="100"/>
        <v>14.508126058545255</v>
      </c>
      <c r="R702">
        <f t="shared" si="101"/>
        <v>2.0074784649417232</v>
      </c>
      <c r="S702">
        <f t="shared" si="102"/>
        <v>4</v>
      </c>
      <c r="T702">
        <v>-1.2119284390587248</v>
      </c>
    </row>
    <row r="703" spans="1:20">
      <c r="A703">
        <v>691</v>
      </c>
      <c r="B703" t="s">
        <v>975</v>
      </c>
      <c r="C703">
        <v>46900</v>
      </c>
      <c r="D703">
        <v>21800</v>
      </c>
      <c r="E703" s="2">
        <v>27.282232</v>
      </c>
      <c r="F703" s="2">
        <v>9.2915299999999992E-3</v>
      </c>
      <c r="G703" s="3">
        <v>1.9688698</v>
      </c>
      <c r="H703">
        <f t="shared" si="95"/>
        <v>-1.0819363938186999</v>
      </c>
      <c r="I703">
        <f t="shared" si="95"/>
        <v>-1.1757493763832478</v>
      </c>
      <c r="J703">
        <f t="shared" si="95"/>
        <v>1.6741388669927328</v>
      </c>
      <c r="K703">
        <f t="shared" si="94"/>
        <v>-0.53314457711382479</v>
      </c>
      <c r="L703" s="3">
        <f t="shared" si="94"/>
        <v>0.10763812153563089</v>
      </c>
      <c r="M703">
        <f t="shared" si="96"/>
        <v>7.8566690926474454</v>
      </c>
      <c r="N703">
        <f t="shared" si="97"/>
        <v>4.6731587095849427</v>
      </c>
      <c r="O703">
        <f t="shared" si="98"/>
        <v>31.707219119539765</v>
      </c>
      <c r="P703">
        <f t="shared" si="99"/>
        <v>1.9260357717792174</v>
      </c>
      <c r="Q703" s="3">
        <f t="shared" si="100"/>
        <v>14.789582956584594</v>
      </c>
      <c r="R703">
        <f t="shared" si="101"/>
        <v>1.9260357717792174</v>
      </c>
      <c r="S703">
        <f t="shared" si="102"/>
        <v>4</v>
      </c>
      <c r="T703">
        <v>-1.0819363938186999</v>
      </c>
    </row>
    <row r="704" spans="1:20">
      <c r="A704">
        <v>692</v>
      </c>
      <c r="B704" t="s">
        <v>976</v>
      </c>
      <c r="C704">
        <v>78900</v>
      </c>
      <c r="D704">
        <v>35600</v>
      </c>
      <c r="E704" s="2">
        <v>11.085213</v>
      </c>
      <c r="F704" s="2">
        <v>0.23672261999999999</v>
      </c>
      <c r="G704" s="3">
        <v>1.9664112</v>
      </c>
      <c r="H704">
        <f t="shared" si="95"/>
        <v>4.2319132581515664E-2</v>
      </c>
      <c r="I704">
        <f t="shared" si="95"/>
        <v>-0.10151745479188599</v>
      </c>
      <c r="J704">
        <f t="shared" si="95"/>
        <v>-0.16135414701379819</v>
      </c>
      <c r="K704">
        <f t="shared" si="94"/>
        <v>-0.45319396650706617</v>
      </c>
      <c r="L704" s="3">
        <f t="shared" si="94"/>
        <v>0.10576769287085354</v>
      </c>
      <c r="M704">
        <f t="shared" si="96"/>
        <v>0.45029441792049951</v>
      </c>
      <c r="N704">
        <f t="shared" si="97"/>
        <v>6.0725298357577309</v>
      </c>
      <c r="O704">
        <f t="shared" si="98"/>
        <v>14.354995437068307</v>
      </c>
      <c r="P704">
        <f t="shared" si="99"/>
        <v>2.1614041350183304</v>
      </c>
      <c r="Q704" s="3">
        <f t="shared" si="100"/>
        <v>2.4204918802885866</v>
      </c>
      <c r="R704">
        <f t="shared" si="101"/>
        <v>0.45029441792049951</v>
      </c>
      <c r="S704">
        <f t="shared" si="102"/>
        <v>1</v>
      </c>
      <c r="T704">
        <v>4.2319132581515664E-2</v>
      </c>
    </row>
    <row r="705" spans="1:20">
      <c r="A705">
        <v>693</v>
      </c>
      <c r="B705" t="s">
        <v>977</v>
      </c>
      <c r="C705">
        <v>57900</v>
      </c>
      <c r="D705">
        <v>32400</v>
      </c>
      <c r="E705" s="2">
        <v>15.657393000000001</v>
      </c>
      <c r="F705" s="2">
        <v>0.13568601</v>
      </c>
      <c r="G705" s="3">
        <v>1.9646211</v>
      </c>
      <c r="H705">
        <f t="shared" si="95"/>
        <v>-0.69547355661862587</v>
      </c>
      <c r="I705">
        <f t="shared" si="95"/>
        <v>-0.35061471197249161</v>
      </c>
      <c r="J705">
        <f t="shared" si="95"/>
        <v>0.35677850744443163</v>
      </c>
      <c r="K705">
        <f t="shared" si="94"/>
        <v>-0.48871214769828741</v>
      </c>
      <c r="L705" s="3">
        <f t="shared" si="94"/>
        <v>0.10440583882675608</v>
      </c>
      <c r="M705">
        <f t="shared" si="96"/>
        <v>1.7517646784471039</v>
      </c>
      <c r="N705">
        <f t="shared" si="97"/>
        <v>4.2485271576174455</v>
      </c>
      <c r="O705">
        <f t="shared" si="98"/>
        <v>19.753490063521284</v>
      </c>
      <c r="P705">
        <f t="shared" si="99"/>
        <v>0.77656809121079251</v>
      </c>
      <c r="Q705" s="3">
        <f t="shared" si="100"/>
        <v>5.6859279914643057</v>
      </c>
      <c r="R705">
        <f t="shared" si="101"/>
        <v>0.77656809121079251</v>
      </c>
      <c r="S705">
        <f t="shared" si="102"/>
        <v>4</v>
      </c>
      <c r="T705">
        <v>-0.69547355661862587</v>
      </c>
    </row>
    <row r="706" spans="1:20">
      <c r="A706">
        <v>694</v>
      </c>
      <c r="B706" t="s">
        <v>978</v>
      </c>
      <c r="C706">
        <v>165300</v>
      </c>
      <c r="D706">
        <v>56500</v>
      </c>
      <c r="E706" s="2">
        <v>4.1971350000000003</v>
      </c>
      <c r="F706" s="2">
        <v>13.542681</v>
      </c>
      <c r="G706" s="3">
        <v>1.9636207999999999</v>
      </c>
      <c r="H706">
        <f t="shared" si="95"/>
        <v>3.0778090538620977</v>
      </c>
      <c r="I706">
        <f t="shared" si="95"/>
        <v>1.5253990061689446</v>
      </c>
      <c r="J706">
        <f t="shared" si="95"/>
        <v>-0.94193105742750316</v>
      </c>
      <c r="K706">
        <f t="shared" si="94"/>
        <v>4.2243525254396408</v>
      </c>
      <c r="L706" s="3">
        <f t="shared" si="94"/>
        <v>0.10364484078178052</v>
      </c>
      <c r="M706">
        <f t="shared" si="96"/>
        <v>33.269042143467594</v>
      </c>
      <c r="N706">
        <f t="shared" si="97"/>
        <v>47.545283478130592</v>
      </c>
      <c r="O706">
        <f t="shared" si="98"/>
        <v>6.4170716907197036</v>
      </c>
      <c r="P706">
        <f t="shared" si="99"/>
        <v>44.271154940245076</v>
      </c>
      <c r="Q706" s="3">
        <f t="shared" si="100"/>
        <v>22.95534423277121</v>
      </c>
      <c r="R706">
        <f t="shared" si="101"/>
        <v>6.4170716907197036</v>
      </c>
      <c r="S706">
        <f t="shared" si="102"/>
        <v>3</v>
      </c>
      <c r="T706">
        <v>3.0778090538620977</v>
      </c>
    </row>
    <row r="707" spans="1:20">
      <c r="A707">
        <v>695</v>
      </c>
      <c r="B707" t="s">
        <v>979</v>
      </c>
      <c r="C707">
        <v>88400</v>
      </c>
      <c r="D707">
        <v>39100</v>
      </c>
      <c r="E707" s="2">
        <v>6.0648211999999999</v>
      </c>
      <c r="F707" s="2">
        <v>0.96934949999999998</v>
      </c>
      <c r="G707" s="3">
        <v>1.9627208</v>
      </c>
      <c r="H707">
        <f t="shared" si="95"/>
        <v>0.37608249198157967</v>
      </c>
      <c r="I707">
        <f t="shared" si="95"/>
        <v>0.17093267024940142</v>
      </c>
      <c r="J707">
        <f t="shared" si="95"/>
        <v>-0.73027945829951513</v>
      </c>
      <c r="K707">
        <f t="shared" si="94"/>
        <v>-0.19564797135343784</v>
      </c>
      <c r="L707" s="3">
        <f t="shared" si="94"/>
        <v>0.10296014794915241</v>
      </c>
      <c r="M707">
        <f t="shared" si="96"/>
        <v>0.4474236215912879</v>
      </c>
      <c r="N707">
        <f t="shared" si="97"/>
        <v>8.8871264858838224</v>
      </c>
      <c r="O707">
        <f t="shared" si="98"/>
        <v>10.445472292958527</v>
      </c>
      <c r="P707">
        <f t="shared" si="99"/>
        <v>4.4830733961088827</v>
      </c>
      <c r="Q707" s="3">
        <f t="shared" si="100"/>
        <v>0.85777149005746722</v>
      </c>
      <c r="R707">
        <f t="shared" si="101"/>
        <v>0.4474236215912879</v>
      </c>
      <c r="S707">
        <f t="shared" si="102"/>
        <v>1</v>
      </c>
      <c r="T707">
        <v>0.37608249198157967</v>
      </c>
    </row>
    <row r="708" spans="1:20">
      <c r="A708">
        <v>696</v>
      </c>
      <c r="B708" t="s">
        <v>980</v>
      </c>
      <c r="C708">
        <v>83700</v>
      </c>
      <c r="D708">
        <v>40100</v>
      </c>
      <c r="E708" s="2">
        <v>7.9837069999999999</v>
      </c>
      <c r="F708" s="2">
        <v>0.83284407999999999</v>
      </c>
      <c r="G708" s="3">
        <v>1.9624858999999999</v>
      </c>
      <c r="H708">
        <f t="shared" si="95"/>
        <v>0.21095746154154801</v>
      </c>
      <c r="I708">
        <f t="shared" si="95"/>
        <v>0.24877556311834068</v>
      </c>
      <c r="J708">
        <f t="shared" si="95"/>
        <v>-0.51282577249619954</v>
      </c>
      <c r="K708">
        <f t="shared" si="94"/>
        <v>-0.24363477773128192</v>
      </c>
      <c r="L708" s="3">
        <f t="shared" si="94"/>
        <v>0.10278144311983634</v>
      </c>
      <c r="M708">
        <f t="shared" si="96"/>
        <v>0.42389587077032298</v>
      </c>
      <c r="N708">
        <f t="shared" si="97"/>
        <v>7.6852636810264965</v>
      </c>
      <c r="O708">
        <f t="shared" si="98"/>
        <v>11.021013189093722</v>
      </c>
      <c r="P708">
        <f t="shared" si="99"/>
        <v>3.749640842963859</v>
      </c>
      <c r="Q708" s="3">
        <f t="shared" si="100"/>
        <v>1.0555850502920354</v>
      </c>
      <c r="R708">
        <f t="shared" si="101"/>
        <v>0.42389587077032298</v>
      </c>
      <c r="S708">
        <f t="shared" si="102"/>
        <v>1</v>
      </c>
      <c r="T708">
        <v>0.21095746154154801</v>
      </c>
    </row>
    <row r="709" spans="1:20">
      <c r="A709">
        <v>697</v>
      </c>
      <c r="B709" t="s">
        <v>981</v>
      </c>
      <c r="C709">
        <v>52000</v>
      </c>
      <c r="D709">
        <v>25600</v>
      </c>
      <c r="E709" s="2">
        <v>21.807285</v>
      </c>
      <c r="F709" s="2">
        <v>0.24867997</v>
      </c>
      <c r="G709" s="3">
        <v>1.9624239999999999</v>
      </c>
      <c r="H709">
        <f t="shared" si="95"/>
        <v>-0.90275816929866559</v>
      </c>
      <c r="I709">
        <f t="shared" si="95"/>
        <v>-0.87994638348127863</v>
      </c>
      <c r="J709">
        <f t="shared" si="95"/>
        <v>1.0537020464545823</v>
      </c>
      <c r="K709">
        <f t="shared" si="94"/>
        <v>-0.44899050675255892</v>
      </c>
      <c r="L709" s="3">
        <f t="shared" si="94"/>
        <v>0.10273435146834785</v>
      </c>
      <c r="M709">
        <f t="shared" si="96"/>
        <v>4.4429670081333983</v>
      </c>
      <c r="N709">
        <f t="shared" si="97"/>
        <v>4.0008390294809786</v>
      </c>
      <c r="O709">
        <f t="shared" si="98"/>
        <v>25.640480130452001</v>
      </c>
      <c r="P709">
        <f t="shared" si="99"/>
        <v>0.74135245290857998</v>
      </c>
      <c r="Q709" s="3">
        <f t="shared" si="100"/>
        <v>10.123154817981003</v>
      </c>
      <c r="R709">
        <f t="shared" si="101"/>
        <v>0.74135245290857998</v>
      </c>
      <c r="S709">
        <f t="shared" si="102"/>
        <v>4</v>
      </c>
      <c r="T709">
        <v>-0.90275816929866559</v>
      </c>
    </row>
    <row r="710" spans="1:20">
      <c r="A710">
        <v>698</v>
      </c>
      <c r="B710" t="s">
        <v>982</v>
      </c>
      <c r="C710">
        <v>106800</v>
      </c>
      <c r="D710">
        <v>62800</v>
      </c>
      <c r="E710" s="2">
        <v>4.3771119000000001</v>
      </c>
      <c r="F710" s="2">
        <v>2.4630977999999999</v>
      </c>
      <c r="G710" s="3">
        <v>1.9621626999999999</v>
      </c>
      <c r="H710">
        <f t="shared" si="95"/>
        <v>1.0225294196617036</v>
      </c>
      <c r="I710">
        <f t="shared" si="95"/>
        <v>2.0158092312432618</v>
      </c>
      <c r="J710">
        <f t="shared" si="95"/>
        <v>-0.92153555485801486</v>
      </c>
      <c r="K710">
        <f t="shared" si="94"/>
        <v>0.32946092505033675</v>
      </c>
      <c r="L710" s="3">
        <f t="shared" si="94"/>
        <v>0.10253556231594145</v>
      </c>
      <c r="M710">
        <f t="shared" si="96"/>
        <v>6.5424574235062281</v>
      </c>
      <c r="N710">
        <f t="shared" si="97"/>
        <v>16.210334739318338</v>
      </c>
      <c r="O710">
        <f t="shared" si="98"/>
        <v>3.7296766412723699</v>
      </c>
      <c r="P710">
        <f t="shared" si="99"/>
        <v>14.336776655195116</v>
      </c>
      <c r="Q710" s="3">
        <f t="shared" si="100"/>
        <v>1.4199342117297866</v>
      </c>
      <c r="R710">
        <f t="shared" si="101"/>
        <v>1.4199342117297866</v>
      </c>
      <c r="S710">
        <f t="shared" si="102"/>
        <v>5</v>
      </c>
      <c r="T710">
        <v>1.0225294196617036</v>
      </c>
    </row>
    <row r="711" spans="1:20">
      <c r="A711">
        <v>699</v>
      </c>
      <c r="B711" t="s">
        <v>983</v>
      </c>
      <c r="C711">
        <v>181300</v>
      </c>
      <c r="D711">
        <v>69300</v>
      </c>
      <c r="E711" s="2">
        <v>4.2215958000000002</v>
      </c>
      <c r="F711" s="2">
        <v>16.812452</v>
      </c>
      <c r="G711" s="3">
        <v>1.9616832</v>
      </c>
      <c r="H711">
        <f t="shared" si="95"/>
        <v>3.6399368170622055</v>
      </c>
      <c r="I711">
        <f t="shared" si="95"/>
        <v>2.521788034891367</v>
      </c>
      <c r="J711">
        <f t="shared" si="95"/>
        <v>-0.93915908886236099</v>
      </c>
      <c r="K711">
        <f t="shared" si="94"/>
        <v>5.3738004219179603</v>
      </c>
      <c r="L711" s="3">
        <f t="shared" si="94"/>
        <v>0.10217077319011346</v>
      </c>
      <c r="M711">
        <f t="shared" si="96"/>
        <v>53.209484242761413</v>
      </c>
      <c r="N711">
        <f t="shared" si="97"/>
        <v>68.325318217397012</v>
      </c>
      <c r="O711">
        <f t="shared" si="98"/>
        <v>14.538152548308453</v>
      </c>
      <c r="P711">
        <f t="shared" si="99"/>
        <v>66.457714670257957</v>
      </c>
      <c r="Q711" s="3">
        <f t="shared" si="100"/>
        <v>38.951688042078189</v>
      </c>
      <c r="R711">
        <f t="shared" si="101"/>
        <v>14.538152548308453</v>
      </c>
      <c r="S711">
        <f t="shared" si="102"/>
        <v>3</v>
      </c>
      <c r="T711">
        <v>3.6399368170622055</v>
      </c>
    </row>
    <row r="712" spans="1:20">
      <c r="A712">
        <v>700</v>
      </c>
      <c r="B712" t="s">
        <v>984</v>
      </c>
      <c r="C712">
        <v>89300</v>
      </c>
      <c r="D712">
        <v>41900</v>
      </c>
      <c r="E712" s="2">
        <v>9.0629968999999999</v>
      </c>
      <c r="F712" s="2">
        <v>0.91334068999999996</v>
      </c>
      <c r="G712" s="3">
        <v>1.9608129000000001</v>
      </c>
      <c r="H712">
        <f t="shared" si="95"/>
        <v>0.40770217866158576</v>
      </c>
      <c r="I712">
        <f t="shared" si="95"/>
        <v>0.38889277028243135</v>
      </c>
      <c r="J712">
        <f t="shared" si="95"/>
        <v>-0.39051752111131155</v>
      </c>
      <c r="K712">
        <f t="shared" si="94"/>
        <v>-0.2153371816494353</v>
      </c>
      <c r="L712" s="3">
        <f t="shared" si="94"/>
        <v>0.1015086752209621</v>
      </c>
      <c r="M712">
        <f t="shared" si="96"/>
        <v>0.74837955732878303</v>
      </c>
      <c r="N712">
        <f t="shared" si="97"/>
        <v>7.7638822832061347</v>
      </c>
      <c r="O712">
        <f t="shared" si="98"/>
        <v>9.9979564631104392</v>
      </c>
      <c r="P712">
        <f t="shared" si="99"/>
        <v>4.2103142778010039</v>
      </c>
      <c r="Q712" s="3">
        <f t="shared" si="100"/>
        <v>0.79080008668138702</v>
      </c>
      <c r="R712">
        <f t="shared" si="101"/>
        <v>0.74837955732878303</v>
      </c>
      <c r="S712">
        <f t="shared" si="102"/>
        <v>1</v>
      </c>
      <c r="T712">
        <v>0.40770217866158576</v>
      </c>
    </row>
    <row r="713" spans="1:20">
      <c r="A713">
        <v>701</v>
      </c>
      <c r="B713" t="s">
        <v>986</v>
      </c>
      <c r="C713">
        <v>60900</v>
      </c>
      <c r="D713">
        <v>34300</v>
      </c>
      <c r="E713" s="2">
        <v>13.390734999999999</v>
      </c>
      <c r="F713" s="2">
        <v>0.34653329999999999</v>
      </c>
      <c r="G713" s="3">
        <v>1.9603565000000001</v>
      </c>
      <c r="H713">
        <f t="shared" si="95"/>
        <v>-0.59007460101860565</v>
      </c>
      <c r="I713">
        <f t="shared" si="95"/>
        <v>-0.20271321552150703</v>
      </c>
      <c r="J713">
        <f t="shared" si="95"/>
        <v>9.9914270627643437E-2</v>
      </c>
      <c r="K713">
        <f t="shared" si="94"/>
        <v>-0.4145913686074415</v>
      </c>
      <c r="L713" s="3">
        <f t="shared" si="94"/>
        <v>0.1011614598778382</v>
      </c>
      <c r="M713">
        <f t="shared" si="96"/>
        <v>1.1043985271480878</v>
      </c>
      <c r="N713">
        <f t="shared" si="97"/>
        <v>4.7912262419381362</v>
      </c>
      <c r="O713">
        <f t="shared" si="98"/>
        <v>17.600079587872358</v>
      </c>
      <c r="P713">
        <f t="shared" si="99"/>
        <v>1.1347098156575188</v>
      </c>
      <c r="Q713" s="3">
        <f t="shared" si="100"/>
        <v>4.3850816521506886</v>
      </c>
      <c r="R713">
        <f t="shared" si="101"/>
        <v>1.1043985271480878</v>
      </c>
      <c r="S713">
        <f t="shared" si="102"/>
        <v>1</v>
      </c>
      <c r="T713">
        <v>-0.59007460101860565</v>
      </c>
    </row>
    <row r="714" spans="1:20">
      <c r="A714">
        <v>702</v>
      </c>
      <c r="B714" t="s">
        <v>987</v>
      </c>
      <c r="C714">
        <v>75900</v>
      </c>
      <c r="D714">
        <v>33700</v>
      </c>
      <c r="E714" s="2">
        <v>11.727148</v>
      </c>
      <c r="F714" s="2">
        <v>0.67754071999999999</v>
      </c>
      <c r="G714" s="3">
        <v>1.9601229</v>
      </c>
      <c r="H714">
        <f t="shared" si="95"/>
        <v>-6.3079823018504552E-2</v>
      </c>
      <c r="I714">
        <f t="shared" si="95"/>
        <v>-0.24941895124287058</v>
      </c>
      <c r="J714">
        <f t="shared" si="95"/>
        <v>-8.8608217164220127E-2</v>
      </c>
      <c r="K714">
        <f t="shared" si="94"/>
        <v>-0.29822976938911216</v>
      </c>
      <c r="L714" s="3">
        <f t="shared" si="94"/>
        <v>0.10098374404928044</v>
      </c>
      <c r="M714">
        <f t="shared" si="96"/>
        <v>0.50451984157386798</v>
      </c>
      <c r="N714">
        <f t="shared" si="97"/>
        <v>5.8006035985736517</v>
      </c>
      <c r="O714">
        <f t="shared" si="98"/>
        <v>14.697685532184471</v>
      </c>
      <c r="P714">
        <f t="shared" si="99"/>
        <v>1.7312647529473422</v>
      </c>
      <c r="Q714" s="3">
        <f t="shared" si="100"/>
        <v>2.8788189788144285</v>
      </c>
      <c r="R714">
        <f t="shared" si="101"/>
        <v>0.50451984157386798</v>
      </c>
      <c r="S714">
        <f t="shared" si="102"/>
        <v>1</v>
      </c>
      <c r="T714">
        <v>-6.3079823018504552E-2</v>
      </c>
    </row>
    <row r="715" spans="1:20">
      <c r="A715">
        <v>703</v>
      </c>
      <c r="B715" t="s">
        <v>988</v>
      </c>
      <c r="C715">
        <v>58900</v>
      </c>
      <c r="D715">
        <v>27200</v>
      </c>
      <c r="E715" s="2">
        <v>17.077572</v>
      </c>
      <c r="F715" s="2">
        <v>0.81585412999999996</v>
      </c>
      <c r="G715" s="3">
        <v>1.9592547</v>
      </c>
      <c r="H715">
        <f t="shared" si="95"/>
        <v>-0.66034057141861913</v>
      </c>
      <c r="I715">
        <f t="shared" si="95"/>
        <v>-0.75539775489097583</v>
      </c>
      <c r="J715">
        <f t="shared" si="95"/>
        <v>0.51771729705372826</v>
      </c>
      <c r="K715">
        <f t="shared" si="94"/>
        <v>-0.24960738629890694</v>
      </c>
      <c r="L715" s="3">
        <f t="shared" si="94"/>
        <v>0.10032324369673846</v>
      </c>
      <c r="M715">
        <f t="shared" si="96"/>
        <v>2.3288898634569519</v>
      </c>
      <c r="N715">
        <f t="shared" si="97"/>
        <v>4.4682518054066227</v>
      </c>
      <c r="O715">
        <f t="shared" si="98"/>
        <v>20.871967850110757</v>
      </c>
      <c r="P715">
        <f t="shared" si="99"/>
        <v>0.54614515108278938</v>
      </c>
      <c r="Q715" s="3">
        <f t="shared" si="100"/>
        <v>6.9753435191771933</v>
      </c>
      <c r="R715">
        <f t="shared" si="101"/>
        <v>0.54614515108278938</v>
      </c>
      <c r="S715">
        <f t="shared" si="102"/>
        <v>4</v>
      </c>
      <c r="T715">
        <v>-0.66034057141861913</v>
      </c>
    </row>
    <row r="716" spans="1:20">
      <c r="A716">
        <v>704</v>
      </c>
      <c r="B716" t="s">
        <v>990</v>
      </c>
      <c r="C716">
        <v>112200</v>
      </c>
      <c r="D716">
        <v>48700</v>
      </c>
      <c r="E716" s="2">
        <v>6.0856566000000001</v>
      </c>
      <c r="F716" s="2">
        <v>2.1921393999999998</v>
      </c>
      <c r="G716" s="3">
        <v>1.9584060000000001</v>
      </c>
      <c r="H716">
        <f t="shared" si="95"/>
        <v>1.21224753974174</v>
      </c>
      <c r="I716">
        <f t="shared" si="95"/>
        <v>0.91822444179121832</v>
      </c>
      <c r="J716">
        <f t="shared" si="95"/>
        <v>-0.72791833054236232</v>
      </c>
      <c r="K716">
        <f t="shared" si="94"/>
        <v>0.23420882240671698</v>
      </c>
      <c r="L716" s="3">
        <f t="shared" si="94"/>
        <v>9.9677578355570159E-2</v>
      </c>
      <c r="M716">
        <f t="shared" si="96"/>
        <v>3.1640207958331792</v>
      </c>
      <c r="N716">
        <f t="shared" si="97"/>
        <v>12.712104126094964</v>
      </c>
      <c r="O716">
        <f t="shared" si="98"/>
        <v>4.9726895280401777</v>
      </c>
      <c r="P716">
        <f t="shared" si="99"/>
        <v>9.3691367385449063</v>
      </c>
      <c r="Q716" s="3">
        <f t="shared" si="100"/>
        <v>0.28575126524193001</v>
      </c>
      <c r="R716">
        <f t="shared" si="101"/>
        <v>0.28575126524193001</v>
      </c>
      <c r="S716">
        <f t="shared" si="102"/>
        <v>5</v>
      </c>
      <c r="T716">
        <v>1.21224753974174</v>
      </c>
    </row>
    <row r="717" spans="1:20">
      <c r="A717">
        <v>705</v>
      </c>
      <c r="B717" t="s">
        <v>991</v>
      </c>
      <c r="C717">
        <v>42800</v>
      </c>
      <c r="D717">
        <v>25900</v>
      </c>
      <c r="E717" s="2">
        <v>27.294142000000001</v>
      </c>
      <c r="F717" s="2">
        <v>0.21162178000000001</v>
      </c>
      <c r="G717" s="3">
        <v>1.9583898</v>
      </c>
      <c r="H717">
        <f t="shared" si="95"/>
        <v>-1.2259816331387277</v>
      </c>
      <c r="I717">
        <f t="shared" si="95"/>
        <v>-0.85659351562059682</v>
      </c>
      <c r="J717">
        <f t="shared" si="95"/>
        <v>1.6754885426211197</v>
      </c>
      <c r="K717">
        <f t="shared" si="95"/>
        <v>-0.46201785898694903</v>
      </c>
      <c r="L717" s="3">
        <f t="shared" si="95"/>
        <v>9.966525388458275E-2</v>
      </c>
      <c r="M717">
        <f t="shared" si="96"/>
        <v>7.6318347396439892</v>
      </c>
      <c r="N717">
        <f t="shared" si="97"/>
        <v>4.1680883480188449</v>
      </c>
      <c r="O717">
        <f t="shared" si="98"/>
        <v>30.275603584267504</v>
      </c>
      <c r="P717">
        <f t="shared" si="99"/>
        <v>1.8935368620591309</v>
      </c>
      <c r="Q717" s="3">
        <f t="shared" si="100"/>
        <v>14.047613513948162</v>
      </c>
      <c r="R717">
        <f t="shared" si="101"/>
        <v>1.8935368620591309</v>
      </c>
      <c r="S717">
        <f t="shared" si="102"/>
        <v>4</v>
      </c>
      <c r="T717">
        <v>-1.2259816331387277</v>
      </c>
    </row>
    <row r="718" spans="1:20">
      <c r="A718">
        <v>706</v>
      </c>
      <c r="B718" t="s">
        <v>992</v>
      </c>
      <c r="C718">
        <v>58900</v>
      </c>
      <c r="D718">
        <v>29500</v>
      </c>
      <c r="E718" s="2">
        <v>18.644136</v>
      </c>
      <c r="F718" s="2">
        <v>0.11818906</v>
      </c>
      <c r="G718" s="3">
        <v>1.9577644999999999</v>
      </c>
      <c r="H718">
        <f t="shared" ref="H718:K781" si="103">STANDARDIZE(C718,C$9,C$10)</f>
        <v>-0.66034057141861913</v>
      </c>
      <c r="I718">
        <f t="shared" si="103"/>
        <v>-0.57635910129241552</v>
      </c>
      <c r="J718">
        <f t="shared" si="103"/>
        <v>0.69524485801998548</v>
      </c>
      <c r="K718">
        <f t="shared" si="103"/>
        <v>-0.49486298589835898</v>
      </c>
      <c r="L718" s="3">
        <f t="shared" ref="L718:L781" si="104">STANDARDIZE(G718,G$9,G$10)</f>
        <v>9.918954451986893E-2</v>
      </c>
      <c r="M718">
        <f t="shared" ref="M718:M781" si="105">SUMXMY2($E$3:$I$3,H718:L718)</f>
        <v>2.640139626198609</v>
      </c>
      <c r="N718">
        <f t="shared" ref="N718:N781" si="106">SUMXMY2($E$4:$I$4,H718:L718)</f>
        <v>3.9097429179673382</v>
      </c>
      <c r="O718">
        <f t="shared" ref="O718:O781" si="107">SUMXMY2($E$5:$I$5,H718:L718)</f>
        <v>21.717348970302016</v>
      </c>
      <c r="P718">
        <f t="shared" ref="P718:P781" si="108">SUMXMY2($E$6:$I$6,H718:L718)</f>
        <v>0.56130970005334668</v>
      </c>
      <c r="Q718" s="3">
        <f t="shared" ref="Q718:Q781" si="109">SUMXMY2($E$7:$I$7,H718:L718)</f>
        <v>7.1581593463925079</v>
      </c>
      <c r="R718">
        <f t="shared" ref="R718:R781" si="110">MIN(M718:Q718)</f>
        <v>0.56130970005334668</v>
      </c>
      <c r="S718">
        <f t="shared" ref="S718:S781" si="111">MATCH(R718,M718:Q718,FALSE())</f>
        <v>4</v>
      </c>
      <c r="T718">
        <v>-0.66034057141861913</v>
      </c>
    </row>
    <row r="719" spans="1:20">
      <c r="A719">
        <v>707</v>
      </c>
      <c r="B719" t="s">
        <v>994</v>
      </c>
      <c r="C719">
        <v>64100</v>
      </c>
      <c r="D719">
        <v>27300</v>
      </c>
      <c r="E719" s="2">
        <v>16.059484000000001</v>
      </c>
      <c r="F719" s="2">
        <v>0.54701429999999995</v>
      </c>
      <c r="G719" s="3">
        <v>1.9575921000000001</v>
      </c>
      <c r="H719">
        <f t="shared" si="103"/>
        <v>-0.47764904837858407</v>
      </c>
      <c r="I719">
        <f t="shared" si="103"/>
        <v>-0.74761346560408193</v>
      </c>
      <c r="J719">
        <f t="shared" si="103"/>
        <v>0.40234462189394243</v>
      </c>
      <c r="K719">
        <f t="shared" si="103"/>
        <v>-0.34411473163993822</v>
      </c>
      <c r="L719" s="3">
        <f t="shared" si="104"/>
        <v>9.9058387803930045E-2</v>
      </c>
      <c r="M719">
        <f t="shared" si="105"/>
        <v>1.8487598562137377</v>
      </c>
      <c r="N719">
        <f t="shared" si="106"/>
        <v>4.7017723037773811</v>
      </c>
      <c r="O719">
        <f t="shared" si="107"/>
        <v>20.121071675000767</v>
      </c>
      <c r="P719">
        <f t="shared" si="108"/>
        <v>0.6084908929666355</v>
      </c>
      <c r="Q719" s="3">
        <f t="shared" si="109"/>
        <v>6.2111239481142588</v>
      </c>
      <c r="R719">
        <f t="shared" si="110"/>
        <v>0.6084908929666355</v>
      </c>
      <c r="S719">
        <f t="shared" si="111"/>
        <v>4</v>
      </c>
      <c r="T719">
        <v>-0.47764904837858407</v>
      </c>
    </row>
    <row r="720" spans="1:20">
      <c r="A720">
        <v>708</v>
      </c>
      <c r="B720" t="s">
        <v>995</v>
      </c>
      <c r="C720">
        <v>84500</v>
      </c>
      <c r="D720">
        <v>40500</v>
      </c>
      <c r="E720" s="2">
        <v>8.8761892000000007</v>
      </c>
      <c r="F720" s="2">
        <v>1.4216683999999999</v>
      </c>
      <c r="G720" s="3">
        <v>1.9554704000000001</v>
      </c>
      <c r="H720">
        <f t="shared" si="103"/>
        <v>0.23906384970155339</v>
      </c>
      <c r="I720">
        <f t="shared" si="103"/>
        <v>0.2799127202659164</v>
      </c>
      <c r="J720">
        <f t="shared" si="103"/>
        <v>-0.4116871096826793</v>
      </c>
      <c r="K720">
        <f t="shared" si="103"/>
        <v>-3.6640809034612587E-2</v>
      </c>
      <c r="L720" s="3">
        <f t="shared" si="104"/>
        <v>9.7444262489499819E-2</v>
      </c>
      <c r="M720">
        <f t="shared" si="105"/>
        <v>0.57563164736481254</v>
      </c>
      <c r="N720">
        <f t="shared" si="106"/>
        <v>7.5455278218039918</v>
      </c>
      <c r="O720">
        <f t="shared" si="107"/>
        <v>9.9952475521383288</v>
      </c>
      <c r="P720">
        <f t="shared" si="108"/>
        <v>3.7598700734413857</v>
      </c>
      <c r="Q720" s="3">
        <f t="shared" si="109"/>
        <v>0.9805751226101127</v>
      </c>
      <c r="R720">
        <f t="shared" si="110"/>
        <v>0.57563164736481254</v>
      </c>
      <c r="S720">
        <f t="shared" si="111"/>
        <v>1</v>
      </c>
      <c r="T720">
        <v>0.23906384970155339</v>
      </c>
    </row>
    <row r="721" spans="1:20">
      <c r="A721">
        <v>709</v>
      </c>
      <c r="B721" t="s">
        <v>997</v>
      </c>
      <c r="C721">
        <v>52500</v>
      </c>
      <c r="D721">
        <v>27900</v>
      </c>
      <c r="E721" s="2">
        <v>21.325842000000002</v>
      </c>
      <c r="F721" s="2">
        <v>0.27019048000000001</v>
      </c>
      <c r="G721" s="3">
        <v>1.9549234</v>
      </c>
      <c r="H721">
        <f t="shared" si="103"/>
        <v>-0.88519167669866228</v>
      </c>
      <c r="I721">
        <f t="shared" si="103"/>
        <v>-0.70090772988271832</v>
      </c>
      <c r="J721">
        <f t="shared" si="103"/>
        <v>0.99914353398124733</v>
      </c>
      <c r="K721">
        <f t="shared" si="103"/>
        <v>-0.44142875075445509</v>
      </c>
      <c r="L721" s="3">
        <f t="shared" si="104"/>
        <v>9.7028121401224632E-2</v>
      </c>
      <c r="M721">
        <f t="shared" si="105"/>
        <v>4.0037227663654367</v>
      </c>
      <c r="N721">
        <f t="shared" si="106"/>
        <v>3.7709598105332773</v>
      </c>
      <c r="O721">
        <f t="shared" si="107"/>
        <v>24.31031617431459</v>
      </c>
      <c r="P721">
        <f t="shared" si="108"/>
        <v>0.68318527892720549</v>
      </c>
      <c r="Q721" s="3">
        <f t="shared" si="109"/>
        <v>9.2388340823677364</v>
      </c>
      <c r="R721">
        <f t="shared" si="110"/>
        <v>0.68318527892720549</v>
      </c>
      <c r="S721">
        <f t="shared" si="111"/>
        <v>4</v>
      </c>
      <c r="T721">
        <v>-0.88519167669866228</v>
      </c>
    </row>
    <row r="722" spans="1:20">
      <c r="A722">
        <v>710</v>
      </c>
      <c r="B722" t="s">
        <v>998</v>
      </c>
      <c r="C722">
        <v>76700</v>
      </c>
      <c r="D722">
        <v>36700</v>
      </c>
      <c r="E722" s="2">
        <v>11.226148</v>
      </c>
      <c r="F722" s="2">
        <v>0.74745821999999995</v>
      </c>
      <c r="G722" s="3">
        <v>1.9542847000000001</v>
      </c>
      <c r="H722">
        <f t="shared" si="103"/>
        <v>-3.4973434858499158E-2</v>
      </c>
      <c r="I722">
        <f t="shared" si="103"/>
        <v>-1.5890272636052805E-2</v>
      </c>
      <c r="J722">
        <f t="shared" si="103"/>
        <v>-0.14538298541122108</v>
      </c>
      <c r="K722">
        <f t="shared" si="103"/>
        <v>-0.27365112969170741</v>
      </c>
      <c r="L722" s="3">
        <f t="shared" si="104"/>
        <v>9.6542217721002924E-2</v>
      </c>
      <c r="M722">
        <f t="shared" si="105"/>
        <v>0.46219067398950497</v>
      </c>
      <c r="N722">
        <f t="shared" si="106"/>
        <v>5.9721934413777245</v>
      </c>
      <c r="O722">
        <f t="shared" si="107"/>
        <v>13.40920765096293</v>
      </c>
      <c r="P722">
        <f t="shared" si="108"/>
        <v>2.1612842528731373</v>
      </c>
      <c r="Q722" s="3">
        <f t="shared" si="109"/>
        <v>2.241528311413707</v>
      </c>
      <c r="R722">
        <f t="shared" si="110"/>
        <v>0.46219067398950497</v>
      </c>
      <c r="S722">
        <f t="shared" si="111"/>
        <v>1</v>
      </c>
      <c r="T722">
        <v>-3.4973434858499158E-2</v>
      </c>
    </row>
    <row r="723" spans="1:20">
      <c r="A723">
        <v>711</v>
      </c>
      <c r="B723" t="s">
        <v>999</v>
      </c>
      <c r="C723">
        <v>114500</v>
      </c>
      <c r="D723">
        <v>57300</v>
      </c>
      <c r="E723" s="2">
        <v>4.6373091000000004</v>
      </c>
      <c r="F723" s="2">
        <v>2.3513901000000001</v>
      </c>
      <c r="G723" s="3">
        <v>1.9537028000000001</v>
      </c>
      <c r="H723">
        <f t="shared" si="103"/>
        <v>1.2930534057017555</v>
      </c>
      <c r="I723">
        <f t="shared" si="103"/>
        <v>1.587673320464096</v>
      </c>
      <c r="J723">
        <f t="shared" si="103"/>
        <v>-0.89204925599869622</v>
      </c>
      <c r="K723">
        <f t="shared" si="103"/>
        <v>0.29019145303366312</v>
      </c>
      <c r="L723" s="3">
        <f t="shared" si="104"/>
        <v>9.6099525766218094E-2</v>
      </c>
      <c r="M723">
        <f t="shared" si="105"/>
        <v>5.4018719513255391</v>
      </c>
      <c r="N723">
        <f t="shared" si="106"/>
        <v>15.524874023724339</v>
      </c>
      <c r="O723">
        <f t="shared" si="107"/>
        <v>3.6992959079860093</v>
      </c>
      <c r="P723">
        <f t="shared" si="108"/>
        <v>12.967534798859186</v>
      </c>
      <c r="Q723" s="3">
        <f t="shared" si="109"/>
        <v>0.8253149513102227</v>
      </c>
      <c r="R723">
        <f t="shared" si="110"/>
        <v>0.8253149513102227</v>
      </c>
      <c r="S723">
        <f t="shared" si="111"/>
        <v>5</v>
      </c>
      <c r="T723">
        <v>1.2930534057017555</v>
      </c>
    </row>
    <row r="724" spans="1:20">
      <c r="A724">
        <v>712</v>
      </c>
      <c r="B724" t="s">
        <v>1000</v>
      </c>
      <c r="C724">
        <v>54100</v>
      </c>
      <c r="D724">
        <v>27100</v>
      </c>
      <c r="E724" s="2">
        <v>21.211887000000001</v>
      </c>
      <c r="F724" s="2">
        <v>0.61682236000000001</v>
      </c>
      <c r="G724" s="3">
        <v>1.9528002</v>
      </c>
      <c r="H724">
        <f t="shared" si="103"/>
        <v>-0.82897890037865141</v>
      </c>
      <c r="I724">
        <f t="shared" si="103"/>
        <v>-0.76318204417786972</v>
      </c>
      <c r="J724">
        <f t="shared" si="103"/>
        <v>0.98622982397009562</v>
      </c>
      <c r="K724">
        <f t="shared" si="103"/>
        <v>-0.31957456423242486</v>
      </c>
      <c r="L724" s="3">
        <f t="shared" si="104"/>
        <v>9.5412854932073368E-2</v>
      </c>
      <c r="M724">
        <f t="shared" si="105"/>
        <v>3.9153983401684314</v>
      </c>
      <c r="N724">
        <f t="shared" si="106"/>
        <v>3.8896647822690085</v>
      </c>
      <c r="O724">
        <f t="shared" si="107"/>
        <v>23.693184102571522</v>
      </c>
      <c r="P724">
        <f t="shared" si="108"/>
        <v>0.65752235449553664</v>
      </c>
      <c r="Q724" s="3">
        <f t="shared" si="109"/>
        <v>9.0986694175243272</v>
      </c>
      <c r="R724">
        <f t="shared" si="110"/>
        <v>0.65752235449553664</v>
      </c>
      <c r="S724">
        <f t="shared" si="111"/>
        <v>4</v>
      </c>
      <c r="T724">
        <v>-0.82897890037865141</v>
      </c>
    </row>
    <row r="725" spans="1:20">
      <c r="A725">
        <v>713</v>
      </c>
      <c r="B725" t="s">
        <v>1002</v>
      </c>
      <c r="C725">
        <v>58500</v>
      </c>
      <c r="D725">
        <v>31000</v>
      </c>
      <c r="E725" s="2">
        <v>16.241900999999999</v>
      </c>
      <c r="F725" s="2">
        <v>0.30104512</v>
      </c>
      <c r="G725" s="3">
        <v>1.9522573999999999</v>
      </c>
      <c r="H725">
        <f t="shared" si="103"/>
        <v>-0.67439376549862184</v>
      </c>
      <c r="I725">
        <f t="shared" si="103"/>
        <v>-0.45959476198900662</v>
      </c>
      <c r="J725">
        <f t="shared" si="103"/>
        <v>0.42301664364905828</v>
      </c>
      <c r="K725">
        <f t="shared" si="103"/>
        <v>-0.43058218044583235</v>
      </c>
      <c r="L725" s="3">
        <f t="shared" si="104"/>
        <v>9.4999909077017122E-2</v>
      </c>
      <c r="M725">
        <f t="shared" si="105"/>
        <v>1.8873614326977004</v>
      </c>
      <c r="N725">
        <f t="shared" si="106"/>
        <v>4.2451805243813343</v>
      </c>
      <c r="O725">
        <f t="shared" si="107"/>
        <v>20.045569967790193</v>
      </c>
      <c r="P725">
        <f t="shared" si="108"/>
        <v>0.64526698657342052</v>
      </c>
      <c r="Q725" s="3">
        <f t="shared" si="109"/>
        <v>6.0116758350412427</v>
      </c>
      <c r="R725">
        <f t="shared" si="110"/>
        <v>0.64526698657342052</v>
      </c>
      <c r="S725">
        <f t="shared" si="111"/>
        <v>4</v>
      </c>
      <c r="T725">
        <v>-0.67439376549862184</v>
      </c>
    </row>
    <row r="726" spans="1:20">
      <c r="A726">
        <v>714</v>
      </c>
      <c r="B726" t="s">
        <v>1003</v>
      </c>
      <c r="C726">
        <v>74600</v>
      </c>
      <c r="D726">
        <v>37300</v>
      </c>
      <c r="E726" s="2">
        <v>10.578897</v>
      </c>
      <c r="F726" s="2">
        <v>0.39622170000000001</v>
      </c>
      <c r="G726" s="3">
        <v>1.9505962999999999</v>
      </c>
      <c r="H726">
        <f t="shared" si="103"/>
        <v>-0.10875270377851332</v>
      </c>
      <c r="I726">
        <f t="shared" si="103"/>
        <v>3.0815463085310753E-2</v>
      </c>
      <c r="J726">
        <f t="shared" si="103"/>
        <v>-0.21873133974782724</v>
      </c>
      <c r="K726">
        <f t="shared" si="103"/>
        <v>-0.39712402093710819</v>
      </c>
      <c r="L726" s="3">
        <f t="shared" si="104"/>
        <v>9.373619433892974E-2</v>
      </c>
      <c r="M726">
        <f t="shared" si="105"/>
        <v>0.42091854337319651</v>
      </c>
      <c r="N726">
        <f t="shared" si="106"/>
        <v>6.0749205541086209</v>
      </c>
      <c r="O726">
        <f t="shared" si="107"/>
        <v>13.986018439497931</v>
      </c>
      <c r="P726">
        <f t="shared" si="108"/>
        <v>2.2334021614832915</v>
      </c>
      <c r="Q726" s="3">
        <f t="shared" si="109"/>
        <v>2.2805753433205891</v>
      </c>
      <c r="R726">
        <f t="shared" si="110"/>
        <v>0.42091854337319651</v>
      </c>
      <c r="S726">
        <f t="shared" si="111"/>
        <v>1</v>
      </c>
      <c r="T726">
        <v>-0.10875270377851332</v>
      </c>
    </row>
    <row r="727" spans="1:20">
      <c r="A727">
        <v>715</v>
      </c>
      <c r="B727" t="s">
        <v>1005</v>
      </c>
      <c r="C727">
        <v>161600</v>
      </c>
      <c r="D727">
        <v>62000</v>
      </c>
      <c r="E727" s="2">
        <v>3.6810483999999999</v>
      </c>
      <c r="F727" s="2">
        <v>12.397807999999999</v>
      </c>
      <c r="G727" s="3">
        <v>1.9502569000000001</v>
      </c>
      <c r="H727">
        <f t="shared" si="103"/>
        <v>2.947817008622073</v>
      </c>
      <c r="I727">
        <f t="shared" si="103"/>
        <v>1.9535349169481104</v>
      </c>
      <c r="J727">
        <f t="shared" si="103"/>
        <v>-1.0004154827975285</v>
      </c>
      <c r="K727">
        <f t="shared" si="103"/>
        <v>3.8218864623468969</v>
      </c>
      <c r="L727" s="3">
        <f t="shared" si="104"/>
        <v>9.3477989064047612E-2</v>
      </c>
      <c r="M727">
        <f t="shared" si="105"/>
        <v>30.669645533148049</v>
      </c>
      <c r="N727">
        <f t="shared" si="106"/>
        <v>44.74190420248199</v>
      </c>
      <c r="O727">
        <f t="shared" si="107"/>
        <v>4.373910300567811</v>
      </c>
      <c r="P727">
        <f t="shared" si="108"/>
        <v>42.064569003416352</v>
      </c>
      <c r="Q727" s="3">
        <f t="shared" si="109"/>
        <v>19.916009955087478</v>
      </c>
      <c r="R727">
        <f t="shared" si="110"/>
        <v>4.373910300567811</v>
      </c>
      <c r="S727">
        <f t="shared" si="111"/>
        <v>3</v>
      </c>
      <c r="T727">
        <v>2.947817008622073</v>
      </c>
    </row>
    <row r="728" spans="1:20">
      <c r="A728">
        <v>716</v>
      </c>
      <c r="B728" t="s">
        <v>1006</v>
      </c>
      <c r="C728">
        <v>60200</v>
      </c>
      <c r="D728">
        <v>39800</v>
      </c>
      <c r="E728" s="2">
        <v>14.025079</v>
      </c>
      <c r="F728" s="2">
        <v>8.6563280000000006E-2</v>
      </c>
      <c r="G728" s="3">
        <v>1.9498070000000001</v>
      </c>
      <c r="H728">
        <f t="shared" si="103"/>
        <v>-0.61466769065861038</v>
      </c>
      <c r="I728">
        <f t="shared" si="103"/>
        <v>0.2254226952576589</v>
      </c>
      <c r="J728">
        <f t="shared" si="103"/>
        <v>0.17179996641382236</v>
      </c>
      <c r="K728">
        <f t="shared" si="103"/>
        <v>-0.50598064101716889</v>
      </c>
      <c r="L728" s="3">
        <f t="shared" si="104"/>
        <v>9.3135718724714919E-2</v>
      </c>
      <c r="M728">
        <f t="shared" si="105"/>
        <v>1.4407317125915207</v>
      </c>
      <c r="N728">
        <f t="shared" si="106"/>
        <v>4.6412871865581637</v>
      </c>
      <c r="O728">
        <f t="shared" si="107"/>
        <v>16.683219086299214</v>
      </c>
      <c r="P728">
        <f t="shared" si="108"/>
        <v>1.7454176193426005</v>
      </c>
      <c r="Q728" s="3">
        <f t="shared" si="109"/>
        <v>3.9297797629710449</v>
      </c>
      <c r="R728">
        <f t="shared" si="110"/>
        <v>1.4407317125915207</v>
      </c>
      <c r="S728">
        <f t="shared" si="111"/>
        <v>1</v>
      </c>
      <c r="T728">
        <v>-0.61466769065861038</v>
      </c>
    </row>
    <row r="729" spans="1:20">
      <c r="A729">
        <v>717</v>
      </c>
      <c r="B729" t="s">
        <v>1008</v>
      </c>
      <c r="C729">
        <v>66500</v>
      </c>
      <c r="D729">
        <v>35600</v>
      </c>
      <c r="E729" s="2">
        <v>15.701525</v>
      </c>
      <c r="F729" s="2">
        <v>0.3121776</v>
      </c>
      <c r="G729" s="3">
        <v>1.9494791</v>
      </c>
      <c r="H729">
        <f t="shared" si="103"/>
        <v>-0.39332988389856788</v>
      </c>
      <c r="I729">
        <f t="shared" si="103"/>
        <v>-0.10151745479188599</v>
      </c>
      <c r="J729">
        <f t="shared" si="103"/>
        <v>0.36177967325735905</v>
      </c>
      <c r="K729">
        <f t="shared" si="103"/>
        <v>-0.42666869362409865</v>
      </c>
      <c r="L729" s="3">
        <f t="shared" si="104"/>
        <v>9.288626230269402E-2</v>
      </c>
      <c r="M729">
        <f t="shared" si="105"/>
        <v>1.3910288117632452</v>
      </c>
      <c r="N729">
        <f t="shared" si="106"/>
        <v>4.2925851790940968</v>
      </c>
      <c r="O729">
        <f t="shared" si="107"/>
        <v>16.989804088340481</v>
      </c>
      <c r="P729">
        <f t="shared" si="108"/>
        <v>1.1364428504230704</v>
      </c>
      <c r="Q729" s="3">
        <f t="shared" si="109"/>
        <v>4.2586261167508859</v>
      </c>
      <c r="R729">
        <f t="shared" si="110"/>
        <v>1.1364428504230704</v>
      </c>
      <c r="S729">
        <f t="shared" si="111"/>
        <v>4</v>
      </c>
      <c r="T729">
        <v>-0.39332988389856788</v>
      </c>
    </row>
    <row r="730" spans="1:20">
      <c r="A730">
        <v>718</v>
      </c>
      <c r="B730" t="s">
        <v>1009</v>
      </c>
      <c r="C730">
        <v>51600</v>
      </c>
      <c r="D730">
        <v>30000</v>
      </c>
      <c r="E730" s="2">
        <v>19.945550999999998</v>
      </c>
      <c r="F730" s="2">
        <v>8.2968319999999998E-2</v>
      </c>
      <c r="G730" s="3">
        <v>1.9485636</v>
      </c>
      <c r="H730">
        <f t="shared" si="103"/>
        <v>-0.91681136337866831</v>
      </c>
      <c r="I730">
        <f t="shared" si="103"/>
        <v>-0.53743765485794581</v>
      </c>
      <c r="J730">
        <f t="shared" si="103"/>
        <v>0.84272496783669359</v>
      </c>
      <c r="K730">
        <f t="shared" si="103"/>
        <v>-0.5072444051186682</v>
      </c>
      <c r="L730" s="3">
        <f t="shared" si="104"/>
        <v>9.2189777537948298E-2</v>
      </c>
      <c r="M730">
        <f t="shared" si="105"/>
        <v>3.4373227575226992</v>
      </c>
      <c r="N730">
        <f t="shared" si="106"/>
        <v>3.7351165503159045</v>
      </c>
      <c r="O730">
        <f t="shared" si="107"/>
        <v>23.388323004171376</v>
      </c>
      <c r="P730">
        <f t="shared" si="108"/>
        <v>0.65724138703460733</v>
      </c>
      <c r="Q730" s="3">
        <f t="shared" si="109"/>
        <v>8.3528848183541662</v>
      </c>
      <c r="R730">
        <f t="shared" si="110"/>
        <v>0.65724138703460733</v>
      </c>
      <c r="S730">
        <f t="shared" si="111"/>
        <v>4</v>
      </c>
      <c r="T730">
        <v>-0.91681136337866831</v>
      </c>
    </row>
    <row r="731" spans="1:20">
      <c r="A731">
        <v>719</v>
      </c>
      <c r="B731" t="s">
        <v>1012</v>
      </c>
      <c r="C731">
        <v>65700</v>
      </c>
      <c r="D731">
        <v>30800</v>
      </c>
      <c r="E731" s="2">
        <v>14.08916</v>
      </c>
      <c r="F731" s="2">
        <v>0.46700099</v>
      </c>
      <c r="G731" s="3">
        <v>1.9464159000000001</v>
      </c>
      <c r="H731">
        <f t="shared" si="103"/>
        <v>-0.42143627205857331</v>
      </c>
      <c r="I731">
        <f t="shared" si="103"/>
        <v>-0.47516334056279447</v>
      </c>
      <c r="J731">
        <f t="shared" si="103"/>
        <v>0.17906181057357498</v>
      </c>
      <c r="K731">
        <f t="shared" si="103"/>
        <v>-0.37224242953369518</v>
      </c>
      <c r="L731" s="3">
        <f t="shared" si="104"/>
        <v>9.0555872208353358E-2</v>
      </c>
      <c r="M731">
        <f t="shared" si="105"/>
        <v>1.1327285729336971</v>
      </c>
      <c r="N731">
        <f t="shared" si="106"/>
        <v>4.9075837551487513</v>
      </c>
      <c r="O731">
        <f t="shared" si="107"/>
        <v>18.05914270007511</v>
      </c>
      <c r="P731">
        <f t="shared" si="108"/>
        <v>0.86740512306198081</v>
      </c>
      <c r="Q731" s="3">
        <f t="shared" si="109"/>
        <v>4.7423165458389169</v>
      </c>
      <c r="R731">
        <f t="shared" si="110"/>
        <v>0.86740512306198081</v>
      </c>
      <c r="S731">
        <f t="shared" si="111"/>
        <v>4</v>
      </c>
      <c r="T731">
        <v>-0.42143627205857331</v>
      </c>
    </row>
    <row r="732" spans="1:20">
      <c r="A732">
        <v>720</v>
      </c>
      <c r="B732" t="s">
        <v>1013</v>
      </c>
      <c r="C732">
        <v>71400</v>
      </c>
      <c r="D732">
        <v>39200</v>
      </c>
      <c r="E732" s="2">
        <v>12.018879999999999</v>
      </c>
      <c r="F732" s="2">
        <v>0.50971591000000005</v>
      </c>
      <c r="G732" s="3">
        <v>1.9461485000000001</v>
      </c>
      <c r="H732">
        <f t="shared" si="103"/>
        <v>-0.22117825641853489</v>
      </c>
      <c r="I732">
        <f t="shared" si="103"/>
        <v>0.17871695953629535</v>
      </c>
      <c r="J732">
        <f t="shared" si="103"/>
        <v>-5.5548303610858697E-2</v>
      </c>
      <c r="K732">
        <f t="shared" si="103"/>
        <v>-0.357226523238655</v>
      </c>
      <c r="L732" s="3">
        <f t="shared" si="104"/>
        <v>9.0352442360081373E-2</v>
      </c>
      <c r="M732">
        <f t="shared" si="105"/>
        <v>0.71052994209766107</v>
      </c>
      <c r="N732">
        <f t="shared" si="106"/>
        <v>5.5032064990116272</v>
      </c>
      <c r="O732">
        <f t="shared" si="107"/>
        <v>13.93468416542496</v>
      </c>
      <c r="P732">
        <f t="shared" si="108"/>
        <v>2.1298285548512403</v>
      </c>
      <c r="Q732" s="3">
        <f t="shared" si="109"/>
        <v>2.4659831122163434</v>
      </c>
      <c r="R732">
        <f t="shared" si="110"/>
        <v>0.71052994209766107</v>
      </c>
      <c r="S732">
        <f t="shared" si="111"/>
        <v>1</v>
      </c>
      <c r="T732">
        <v>-0.22117825641853489</v>
      </c>
    </row>
    <row r="733" spans="1:20">
      <c r="A733">
        <v>721</v>
      </c>
      <c r="B733" t="s">
        <v>1014</v>
      </c>
      <c r="C733">
        <v>195100</v>
      </c>
      <c r="D733">
        <v>84400</v>
      </c>
      <c r="E733" s="2">
        <v>3.1886190999999999</v>
      </c>
      <c r="F733" s="2">
        <v>17.792719000000002</v>
      </c>
      <c r="G733" s="3">
        <v>1.9457040000000001</v>
      </c>
      <c r="H733">
        <f t="shared" si="103"/>
        <v>4.1247720128222989</v>
      </c>
      <c r="I733">
        <f t="shared" si="103"/>
        <v>3.6972157172123499</v>
      </c>
      <c r="J733">
        <f t="shared" si="103"/>
        <v>-1.0562189945450993</v>
      </c>
      <c r="K733">
        <f t="shared" si="103"/>
        <v>5.7184012643430462</v>
      </c>
      <c r="L733" s="3">
        <f t="shared" si="104"/>
        <v>9.0014280177744488E-2</v>
      </c>
      <c r="M733">
        <f t="shared" si="105"/>
        <v>68.83547582917538</v>
      </c>
      <c r="N733">
        <f t="shared" si="106"/>
        <v>84.876973620013018</v>
      </c>
      <c r="O733">
        <f t="shared" si="107"/>
        <v>21.713376754651861</v>
      </c>
      <c r="P733">
        <f t="shared" si="108"/>
        <v>84.56331444740556</v>
      </c>
      <c r="Q733" s="3">
        <f t="shared" si="109"/>
        <v>50.934156810883593</v>
      </c>
      <c r="R733">
        <f t="shared" si="110"/>
        <v>21.713376754651861</v>
      </c>
      <c r="S733">
        <f t="shared" si="111"/>
        <v>3</v>
      </c>
      <c r="T733">
        <v>4.1247720128222989</v>
      </c>
    </row>
    <row r="734" spans="1:20">
      <c r="A734">
        <v>722</v>
      </c>
      <c r="B734" t="s">
        <v>1015</v>
      </c>
      <c r="C734">
        <v>132000</v>
      </c>
      <c r="D734">
        <v>61700</v>
      </c>
      <c r="E734" s="2">
        <v>4.3047915000000003</v>
      </c>
      <c r="F734" s="2">
        <v>9.1139393000000002</v>
      </c>
      <c r="G734" s="3">
        <v>1.9408904</v>
      </c>
      <c r="H734">
        <f t="shared" si="103"/>
        <v>1.9078806467018734</v>
      </c>
      <c r="I734">
        <f t="shared" si="103"/>
        <v>1.9301820490874289</v>
      </c>
      <c r="J734">
        <f t="shared" si="103"/>
        <v>-0.92973111164350453</v>
      </c>
      <c r="K734">
        <f t="shared" si="103"/>
        <v>2.6674826923195782</v>
      </c>
      <c r="L734" s="3">
        <f t="shared" si="104"/>
        <v>8.6352238600923309E-2</v>
      </c>
      <c r="M734">
        <f t="shared" si="105"/>
        <v>17.244297177501764</v>
      </c>
      <c r="N734">
        <f t="shared" si="106"/>
        <v>29.140034610736485</v>
      </c>
      <c r="O734">
        <f t="shared" si="107"/>
        <v>0.3314380646443289</v>
      </c>
      <c r="P734">
        <f t="shared" si="108"/>
        <v>26.706964418660288</v>
      </c>
      <c r="Q734" s="3">
        <f t="shared" si="109"/>
        <v>9.1132156660714756</v>
      </c>
      <c r="R734">
        <f t="shared" si="110"/>
        <v>0.3314380646443289</v>
      </c>
      <c r="S734">
        <f t="shared" si="111"/>
        <v>3</v>
      </c>
      <c r="T734">
        <v>1.9078806467018734</v>
      </c>
    </row>
    <row r="735" spans="1:20">
      <c r="A735">
        <v>723</v>
      </c>
      <c r="B735" t="s">
        <v>1016</v>
      </c>
      <c r="C735">
        <v>61900</v>
      </c>
      <c r="D735">
        <v>29100</v>
      </c>
      <c r="E735" s="2">
        <v>16.229347000000001</v>
      </c>
      <c r="F735" s="2">
        <v>0.83081388</v>
      </c>
      <c r="G735" s="3">
        <v>1.9405608999999999</v>
      </c>
      <c r="H735">
        <f t="shared" si="103"/>
        <v>-0.55494161581859891</v>
      </c>
      <c r="I735">
        <f t="shared" si="103"/>
        <v>-0.60749625843999122</v>
      </c>
      <c r="J735">
        <f t="shared" si="103"/>
        <v>0.42159398807905279</v>
      </c>
      <c r="K735">
        <f t="shared" si="103"/>
        <v>-0.24434846964408874</v>
      </c>
      <c r="L735" s="3">
        <f t="shared" si="104"/>
        <v>8.6101564947199921E-2</v>
      </c>
      <c r="M735">
        <f t="shared" si="105"/>
        <v>1.8258316676951987</v>
      </c>
      <c r="N735">
        <f t="shared" si="106"/>
        <v>4.5223185371283243</v>
      </c>
      <c r="O735">
        <f t="shared" si="107"/>
        <v>19.301615821768383</v>
      </c>
      <c r="P735">
        <f t="shared" si="108"/>
        <v>0.61123794074975857</v>
      </c>
      <c r="Q735" s="3">
        <f t="shared" si="109"/>
        <v>5.9419876207313687</v>
      </c>
      <c r="R735">
        <f t="shared" si="110"/>
        <v>0.61123794074975857</v>
      </c>
      <c r="S735">
        <f t="shared" si="111"/>
        <v>4</v>
      </c>
      <c r="T735">
        <v>-0.55494161581859891</v>
      </c>
    </row>
    <row r="736" spans="1:20">
      <c r="A736">
        <v>724</v>
      </c>
      <c r="B736" t="s">
        <v>1017</v>
      </c>
      <c r="C736">
        <v>54000</v>
      </c>
      <c r="D736">
        <v>28200</v>
      </c>
      <c r="E736" s="2">
        <v>18.195710999999999</v>
      </c>
      <c r="F736" s="2">
        <v>0.12009364</v>
      </c>
      <c r="G736" s="3">
        <v>1.9366038999999999</v>
      </c>
      <c r="H736">
        <f t="shared" si="103"/>
        <v>-0.83249219889865211</v>
      </c>
      <c r="I736">
        <f t="shared" si="103"/>
        <v>-0.67755486202203652</v>
      </c>
      <c r="J736">
        <f t="shared" si="103"/>
        <v>0.64442804075219817</v>
      </c>
      <c r="K736">
        <f t="shared" si="103"/>
        <v>-0.49419345415602151</v>
      </c>
      <c r="L736" s="3">
        <f t="shared" si="104"/>
        <v>8.3091198793078053E-2</v>
      </c>
      <c r="M736">
        <f t="shared" si="105"/>
        <v>2.8345937436287589</v>
      </c>
      <c r="N736">
        <f t="shared" si="106"/>
        <v>4.1641914497314243</v>
      </c>
      <c r="O736">
        <f t="shared" si="107"/>
        <v>22.922736240103266</v>
      </c>
      <c r="P736">
        <f t="shared" si="108"/>
        <v>0.51215254275880506</v>
      </c>
      <c r="Q736" s="3">
        <f t="shared" si="109"/>
        <v>7.8309836357518776</v>
      </c>
      <c r="R736">
        <f t="shared" si="110"/>
        <v>0.51215254275880506</v>
      </c>
      <c r="S736">
        <f t="shared" si="111"/>
        <v>4</v>
      </c>
      <c r="T736">
        <v>-0.83249219889865211</v>
      </c>
    </row>
    <row r="737" spans="1:20">
      <c r="A737">
        <v>725</v>
      </c>
      <c r="B737" t="s">
        <v>1019</v>
      </c>
      <c r="C737">
        <v>92200</v>
      </c>
      <c r="D737">
        <v>45700</v>
      </c>
      <c r="E737" s="2">
        <v>5.5966829999999996</v>
      </c>
      <c r="F737" s="2">
        <v>2.0880312999999999</v>
      </c>
      <c r="G737" s="3">
        <v>1.9359518</v>
      </c>
      <c r="H737">
        <f t="shared" si="103"/>
        <v>0.50958783574160527</v>
      </c>
      <c r="I737">
        <f t="shared" si="103"/>
        <v>0.68469576318440051</v>
      </c>
      <c r="J737">
        <f t="shared" si="103"/>
        <v>-0.78333023237649768</v>
      </c>
      <c r="K737">
        <f t="shared" si="103"/>
        <v>0.19761089657296455</v>
      </c>
      <c r="L737" s="3">
        <f t="shared" si="104"/>
        <v>8.2595100797348275E-2</v>
      </c>
      <c r="M737">
        <f t="shared" si="105"/>
        <v>1.4399298404074095</v>
      </c>
      <c r="N737">
        <f t="shared" si="106"/>
        <v>10.32151560620029</v>
      </c>
      <c r="O737">
        <f t="shared" si="107"/>
        <v>6.8438894535246426</v>
      </c>
      <c r="P737">
        <f t="shared" si="108"/>
        <v>6.4982037214115307</v>
      </c>
      <c r="Q737" s="3">
        <f t="shared" si="109"/>
        <v>0.20147243528970693</v>
      </c>
      <c r="R737">
        <f t="shared" si="110"/>
        <v>0.20147243528970693</v>
      </c>
      <c r="S737">
        <f t="shared" si="111"/>
        <v>5</v>
      </c>
      <c r="T737">
        <v>0.50958783574160527</v>
      </c>
    </row>
    <row r="738" spans="1:20">
      <c r="A738">
        <v>726</v>
      </c>
      <c r="B738" t="s">
        <v>1021</v>
      </c>
      <c r="C738">
        <v>63800</v>
      </c>
      <c r="D738">
        <v>33700</v>
      </c>
      <c r="E738" s="2">
        <v>12.718341000000001</v>
      </c>
      <c r="F738" s="2">
        <v>0.29142382999999999</v>
      </c>
      <c r="G738" s="3">
        <v>1.9356469999999999</v>
      </c>
      <c r="H738">
        <f t="shared" si="103"/>
        <v>-0.48818894393858608</v>
      </c>
      <c r="I738">
        <f t="shared" si="103"/>
        <v>-0.24941895124287058</v>
      </c>
      <c r="J738">
        <f t="shared" si="103"/>
        <v>2.3716638849851167E-2</v>
      </c>
      <c r="K738">
        <f t="shared" si="103"/>
        <v>-0.43396442695542209</v>
      </c>
      <c r="L738" s="3">
        <f t="shared" si="104"/>
        <v>8.2363218158031465E-2</v>
      </c>
      <c r="M738">
        <f t="shared" si="105"/>
        <v>0.87724264300953392</v>
      </c>
      <c r="N738">
        <f t="shared" si="106"/>
        <v>5.1187337460997693</v>
      </c>
      <c r="O738">
        <f t="shared" si="107"/>
        <v>17.286720551500856</v>
      </c>
      <c r="P738">
        <f t="shared" si="108"/>
        <v>1.1746335265681473</v>
      </c>
      <c r="Q738" s="3">
        <f t="shared" si="109"/>
        <v>4.0859483668391015</v>
      </c>
      <c r="R738">
        <f t="shared" si="110"/>
        <v>0.87724264300953392</v>
      </c>
      <c r="S738">
        <f t="shared" si="111"/>
        <v>1</v>
      </c>
      <c r="T738">
        <v>-0.48818894393858608</v>
      </c>
    </row>
    <row r="739" spans="1:20">
      <c r="A739">
        <v>727</v>
      </c>
      <c r="B739" t="s">
        <v>1022</v>
      </c>
      <c r="C739">
        <v>134700</v>
      </c>
      <c r="D739">
        <v>66600</v>
      </c>
      <c r="E739" s="2">
        <v>4.2998194999999999</v>
      </c>
      <c r="F739" s="2">
        <v>10.896436</v>
      </c>
      <c r="G739" s="3">
        <v>1.9334518000000001</v>
      </c>
      <c r="H739">
        <f t="shared" si="103"/>
        <v>2.0027397067418917</v>
      </c>
      <c r="I739">
        <f t="shared" si="103"/>
        <v>2.311612224145231</v>
      </c>
      <c r="J739">
        <f t="shared" si="103"/>
        <v>-0.93029455305612752</v>
      </c>
      <c r="K739">
        <f t="shared" si="103"/>
        <v>3.2940975477007495</v>
      </c>
      <c r="L739" s="3">
        <f t="shared" si="104"/>
        <v>8.0693176262270044E-2</v>
      </c>
      <c r="M739">
        <f t="shared" si="105"/>
        <v>23.502001585328685</v>
      </c>
      <c r="N739">
        <f t="shared" si="106"/>
        <v>35.631594550818626</v>
      </c>
      <c r="O739">
        <f t="shared" si="107"/>
        <v>1.5743517394667597</v>
      </c>
      <c r="P739">
        <f t="shared" si="108"/>
        <v>33.697654317499918</v>
      </c>
      <c r="Q739" s="3">
        <f t="shared" si="109"/>
        <v>13.911473284863488</v>
      </c>
      <c r="R739">
        <f t="shared" si="110"/>
        <v>1.5743517394667597</v>
      </c>
      <c r="S739">
        <f t="shared" si="111"/>
        <v>3</v>
      </c>
      <c r="T739">
        <v>2.0027397067418917</v>
      </c>
    </row>
    <row r="740" spans="1:20">
      <c r="A740">
        <v>728</v>
      </c>
      <c r="B740" t="s">
        <v>1023</v>
      </c>
      <c r="C740">
        <v>72800</v>
      </c>
      <c r="D740">
        <v>38000</v>
      </c>
      <c r="E740" s="2">
        <v>12.235296999999999</v>
      </c>
      <c r="F740" s="2">
        <v>0.44731896999999998</v>
      </c>
      <c r="G740" s="3">
        <v>1.9332644000000001</v>
      </c>
      <c r="H740">
        <f t="shared" si="103"/>
        <v>-0.17199207713852543</v>
      </c>
      <c r="I740">
        <f t="shared" si="103"/>
        <v>8.5305488093568235E-2</v>
      </c>
      <c r="J740">
        <f t="shared" si="103"/>
        <v>-3.1023303571514966E-2</v>
      </c>
      <c r="K740">
        <f t="shared" si="103"/>
        <v>-0.37916140229583795</v>
      </c>
      <c r="L740" s="3">
        <f t="shared" si="104"/>
        <v>8.055060799912063E-2</v>
      </c>
      <c r="M740">
        <f t="shared" si="105"/>
        <v>0.65820807864046438</v>
      </c>
      <c r="N740">
        <f t="shared" si="106"/>
        <v>5.4933624665044647</v>
      </c>
      <c r="O740">
        <f t="shared" si="107"/>
        <v>14.241701493526691</v>
      </c>
      <c r="P740">
        <f t="shared" si="108"/>
        <v>1.9587894252372506</v>
      </c>
      <c r="Q740" s="3">
        <f t="shared" si="109"/>
        <v>2.5688385521969437</v>
      </c>
      <c r="R740">
        <f t="shared" si="110"/>
        <v>0.65820807864046438</v>
      </c>
      <c r="S740">
        <f t="shared" si="111"/>
        <v>1</v>
      </c>
      <c r="T740">
        <v>-0.17199207713852543</v>
      </c>
    </row>
    <row r="741" spans="1:20">
      <c r="A741">
        <v>729</v>
      </c>
      <c r="B741" t="s">
        <v>1024</v>
      </c>
      <c r="C741">
        <v>61500</v>
      </c>
      <c r="D741">
        <v>25100</v>
      </c>
      <c r="E741" s="2">
        <v>17.009343999999999</v>
      </c>
      <c r="F741" s="2">
        <v>0.14740708</v>
      </c>
      <c r="G741" s="3">
        <v>1.9327542</v>
      </c>
      <c r="H741">
        <f t="shared" si="103"/>
        <v>-0.56899480989860163</v>
      </c>
      <c r="I741">
        <f t="shared" si="103"/>
        <v>-0.91886782991574822</v>
      </c>
      <c r="J741">
        <f t="shared" si="103"/>
        <v>0.50998550286619038</v>
      </c>
      <c r="K741">
        <f t="shared" si="103"/>
        <v>-0.48459174928017945</v>
      </c>
      <c r="L741" s="3">
        <f t="shared" si="104"/>
        <v>8.0162463240001758E-2</v>
      </c>
      <c r="M741">
        <f t="shared" si="105"/>
        <v>2.4217136187918071</v>
      </c>
      <c r="N741">
        <f t="shared" si="106"/>
        <v>4.7977219743444905</v>
      </c>
      <c r="O741">
        <f t="shared" si="107"/>
        <v>22.508013043223865</v>
      </c>
      <c r="P741">
        <f t="shared" si="108"/>
        <v>0.52404665904811687</v>
      </c>
      <c r="Q741" s="3">
        <f t="shared" si="109"/>
        <v>7.4611314607280015</v>
      </c>
      <c r="R741">
        <f t="shared" si="110"/>
        <v>0.52404665904811687</v>
      </c>
      <c r="S741">
        <f t="shared" si="111"/>
        <v>4</v>
      </c>
      <c r="T741">
        <v>-0.56899480989860163</v>
      </c>
    </row>
    <row r="742" spans="1:20">
      <c r="A742">
        <v>730</v>
      </c>
      <c r="B742" t="s">
        <v>1025</v>
      </c>
      <c r="C742">
        <v>87100</v>
      </c>
      <c r="D742">
        <v>42400</v>
      </c>
      <c r="E742" s="2">
        <v>7.0403665999999996</v>
      </c>
      <c r="F742" s="2">
        <v>0.36559394000000001</v>
      </c>
      <c r="G742" s="3">
        <v>1.9325581000000001</v>
      </c>
      <c r="H742">
        <f t="shared" si="103"/>
        <v>0.33040961122157092</v>
      </c>
      <c r="I742">
        <f t="shared" si="103"/>
        <v>0.42781421671690101</v>
      </c>
      <c r="J742">
        <f t="shared" si="103"/>
        <v>-0.61972783355015815</v>
      </c>
      <c r="K742">
        <f t="shared" si="103"/>
        <v>-0.40789083436405538</v>
      </c>
      <c r="L742" s="3">
        <f t="shared" si="104"/>
        <v>8.0013276279470275E-2</v>
      </c>
      <c r="M742">
        <f t="shared" si="105"/>
        <v>0.64176065572263796</v>
      </c>
      <c r="N742">
        <f t="shared" si="106"/>
        <v>8.4938231040285217</v>
      </c>
      <c r="O742">
        <f t="shared" si="107"/>
        <v>10.818000104944494</v>
      </c>
      <c r="P742">
        <f t="shared" si="108"/>
        <v>4.5781441225632955</v>
      </c>
      <c r="Q742" s="3">
        <f t="shared" si="109"/>
        <v>0.78039567538262322</v>
      </c>
      <c r="R742">
        <f t="shared" si="110"/>
        <v>0.64176065572263796</v>
      </c>
      <c r="S742">
        <f t="shared" si="111"/>
        <v>1</v>
      </c>
      <c r="T742">
        <v>0.33040961122157092</v>
      </c>
    </row>
    <row r="743" spans="1:20">
      <c r="A743">
        <v>731</v>
      </c>
      <c r="B743" t="s">
        <v>1026</v>
      </c>
      <c r="C743">
        <v>75500</v>
      </c>
      <c r="D743">
        <v>33500</v>
      </c>
      <c r="E743" s="2">
        <v>10.774391</v>
      </c>
      <c r="F743" s="2">
        <v>1.0597216</v>
      </c>
      <c r="G743" s="3">
        <v>1.9302615999999999</v>
      </c>
      <c r="H743">
        <f t="shared" si="103"/>
        <v>-7.7133017098507242E-2</v>
      </c>
      <c r="I743">
        <f t="shared" si="103"/>
        <v>-0.26498752981665846</v>
      </c>
      <c r="J743">
        <f t="shared" si="103"/>
        <v>-0.19657739455086273</v>
      </c>
      <c r="K743">
        <f t="shared" si="103"/>
        <v>-0.16387876786936251</v>
      </c>
      <c r="L743" s="3">
        <f t="shared" si="104"/>
        <v>7.8266168401547265E-2</v>
      </c>
      <c r="M743">
        <f t="shared" si="105"/>
        <v>0.39849843727847356</v>
      </c>
      <c r="N743">
        <f t="shared" si="106"/>
        <v>6.2638143084751547</v>
      </c>
      <c r="O743">
        <f t="shared" si="107"/>
        <v>14.008640905974438</v>
      </c>
      <c r="P743">
        <f t="shared" si="108"/>
        <v>1.8807883522617104</v>
      </c>
      <c r="Q743" s="3">
        <f t="shared" si="109"/>
        <v>2.6884682800326094</v>
      </c>
      <c r="R743">
        <f t="shared" si="110"/>
        <v>0.39849843727847356</v>
      </c>
      <c r="S743">
        <f t="shared" si="111"/>
        <v>1</v>
      </c>
      <c r="T743">
        <v>-7.7133017098507242E-2</v>
      </c>
    </row>
    <row r="744" spans="1:20">
      <c r="A744">
        <v>732</v>
      </c>
      <c r="B744" t="s">
        <v>1027</v>
      </c>
      <c r="C744">
        <v>92200</v>
      </c>
      <c r="D744">
        <v>44900</v>
      </c>
      <c r="E744" s="2">
        <v>5.7861662000000003</v>
      </c>
      <c r="F744" s="2">
        <v>2.8833950000000002</v>
      </c>
      <c r="G744" s="3">
        <v>1.9300634000000001</v>
      </c>
      <c r="H744">
        <f t="shared" si="103"/>
        <v>0.50958783574160527</v>
      </c>
      <c r="I744">
        <f t="shared" si="103"/>
        <v>0.62242144888924911</v>
      </c>
      <c r="J744">
        <f t="shared" si="103"/>
        <v>-0.7618574484110282</v>
      </c>
      <c r="K744">
        <f t="shared" si="103"/>
        <v>0.47721125142968507</v>
      </c>
      <c r="L744" s="3">
        <f t="shared" si="104"/>
        <v>7.8115383824406401E-2</v>
      </c>
      <c r="M744">
        <f t="shared" si="105"/>
        <v>1.6917501847804406</v>
      </c>
      <c r="N744">
        <f t="shared" si="106"/>
        <v>10.621384818988226</v>
      </c>
      <c r="O744">
        <f t="shared" si="107"/>
        <v>6.0142832756256404</v>
      </c>
      <c r="P744">
        <f t="shared" si="108"/>
        <v>6.6779551764334979</v>
      </c>
      <c r="Q744" s="3">
        <f t="shared" si="109"/>
        <v>0.38597426602708684</v>
      </c>
      <c r="R744">
        <f t="shared" si="110"/>
        <v>0.38597426602708684</v>
      </c>
      <c r="S744">
        <f t="shared" si="111"/>
        <v>5</v>
      </c>
      <c r="T744">
        <v>0.50958783574160527</v>
      </c>
    </row>
    <row r="745" spans="1:20">
      <c r="A745">
        <v>733</v>
      </c>
      <c r="B745" t="s">
        <v>1028</v>
      </c>
      <c r="C745">
        <v>66600</v>
      </c>
      <c r="D745">
        <v>25700</v>
      </c>
      <c r="E745" s="2">
        <v>16.401859000000002</v>
      </c>
      <c r="F745" s="2">
        <v>0.15970430999999999</v>
      </c>
      <c r="G745" s="3">
        <v>1.9280404</v>
      </c>
      <c r="H745">
        <f t="shared" si="103"/>
        <v>-0.38981658537856723</v>
      </c>
      <c r="I745">
        <f t="shared" si="103"/>
        <v>-0.87216209419438473</v>
      </c>
      <c r="J745">
        <f t="shared" si="103"/>
        <v>0.441143546601661</v>
      </c>
      <c r="K745">
        <f t="shared" si="103"/>
        <v>-0.48026880887976303</v>
      </c>
      <c r="L745" s="3">
        <f t="shared" si="104"/>
        <v>7.6576346490620978E-2</v>
      </c>
      <c r="M745">
        <f t="shared" si="105"/>
        <v>2.0237485090673109</v>
      </c>
      <c r="N745">
        <f t="shared" si="106"/>
        <v>4.9463618654049499</v>
      </c>
      <c r="O745">
        <f t="shared" si="107"/>
        <v>21.231530754882808</v>
      </c>
      <c r="P745">
        <f t="shared" si="108"/>
        <v>0.61109482059919074</v>
      </c>
      <c r="Q745" s="3">
        <f t="shared" si="109"/>
        <v>6.6445888220796112</v>
      </c>
      <c r="R745">
        <f t="shared" si="110"/>
        <v>0.61109482059919074</v>
      </c>
      <c r="S745">
        <f t="shared" si="111"/>
        <v>4</v>
      </c>
      <c r="T745">
        <v>-0.38981658537856723</v>
      </c>
    </row>
    <row r="746" spans="1:20">
      <c r="A746">
        <v>734</v>
      </c>
      <c r="B746" t="s">
        <v>1029</v>
      </c>
      <c r="C746">
        <v>39600</v>
      </c>
      <c r="D746">
        <v>20800</v>
      </c>
      <c r="E746" s="2">
        <v>32.922759999999997</v>
      </c>
      <c r="F746" s="2">
        <v>0.1388143</v>
      </c>
      <c r="G746" s="3">
        <v>1.9276869999999999</v>
      </c>
      <c r="H746">
        <f t="shared" si="103"/>
        <v>-1.3384071857787492</v>
      </c>
      <c r="I746">
        <f t="shared" si="103"/>
        <v>-1.253592269252187</v>
      </c>
      <c r="J746">
        <f t="shared" si="103"/>
        <v>2.3133398050979621</v>
      </c>
      <c r="K746">
        <f t="shared" si="103"/>
        <v>-0.48761243571231827</v>
      </c>
      <c r="L746" s="3">
        <f t="shared" si="104"/>
        <v>7.6307490438342271E-2</v>
      </c>
      <c r="M746">
        <f t="shared" si="105"/>
        <v>12.003020616442306</v>
      </c>
      <c r="N746">
        <f t="shared" si="106"/>
        <v>6.0048280422975395</v>
      </c>
      <c r="O746">
        <f t="shared" si="107"/>
        <v>37.250822100877876</v>
      </c>
      <c r="P746">
        <f t="shared" si="108"/>
        <v>3.9567001718793886</v>
      </c>
      <c r="Q746" s="3">
        <f t="shared" si="109"/>
        <v>19.756944994825979</v>
      </c>
      <c r="R746">
        <f t="shared" si="110"/>
        <v>3.9567001718793886</v>
      </c>
      <c r="S746">
        <f t="shared" si="111"/>
        <v>4</v>
      </c>
      <c r="T746">
        <v>-1.3384071857787492</v>
      </c>
    </row>
    <row r="747" spans="1:20">
      <c r="A747">
        <v>735</v>
      </c>
      <c r="B747" t="s">
        <v>1030</v>
      </c>
      <c r="C747">
        <v>98500</v>
      </c>
      <c r="D747">
        <v>47200</v>
      </c>
      <c r="E747" s="2">
        <v>6.3189191999999998</v>
      </c>
      <c r="F747" s="2">
        <v>2.4519234000000001</v>
      </c>
      <c r="G747" s="3">
        <v>1.9244652</v>
      </c>
      <c r="H747">
        <f t="shared" si="103"/>
        <v>0.73092564250164771</v>
      </c>
      <c r="I747">
        <f t="shared" si="103"/>
        <v>0.80146010248780941</v>
      </c>
      <c r="J747">
        <f t="shared" si="103"/>
        <v>-0.70148433841523083</v>
      </c>
      <c r="K747">
        <f t="shared" si="103"/>
        <v>0.32553270176668564</v>
      </c>
      <c r="L747" s="3">
        <f t="shared" si="104"/>
        <v>7.3856442251496249E-2</v>
      </c>
      <c r="M747">
        <f t="shared" si="105"/>
        <v>2.0643672796422758</v>
      </c>
      <c r="N747">
        <f t="shared" si="106"/>
        <v>10.976149913792542</v>
      </c>
      <c r="O747">
        <f t="shared" si="107"/>
        <v>5.6324928490777459</v>
      </c>
      <c r="P747">
        <f t="shared" si="108"/>
        <v>7.3868515320238188</v>
      </c>
      <c r="Q747" s="3">
        <f t="shared" si="109"/>
        <v>0.15765854894478304</v>
      </c>
      <c r="R747">
        <f t="shared" si="110"/>
        <v>0.15765854894478304</v>
      </c>
      <c r="S747">
        <f t="shared" si="111"/>
        <v>5</v>
      </c>
      <c r="T747">
        <v>0.73092564250164771</v>
      </c>
    </row>
    <row r="748" spans="1:20">
      <c r="A748">
        <v>736</v>
      </c>
      <c r="B748" t="s">
        <v>1031</v>
      </c>
      <c r="C748">
        <v>90700</v>
      </c>
      <c r="D748">
        <v>40200</v>
      </c>
      <c r="E748" s="2">
        <v>7.0848345999999998</v>
      </c>
      <c r="F748" s="2">
        <v>0.77078426</v>
      </c>
      <c r="G748" s="3">
        <v>1.9243585000000001</v>
      </c>
      <c r="H748">
        <f t="shared" si="103"/>
        <v>0.45688835794159516</v>
      </c>
      <c r="I748">
        <f t="shared" si="103"/>
        <v>0.2565598524052346</v>
      </c>
      <c r="J748">
        <f t="shared" si="103"/>
        <v>-0.61468859124595121</v>
      </c>
      <c r="K748">
        <f t="shared" si="103"/>
        <v>-0.26545114638670858</v>
      </c>
      <c r="L748" s="3">
        <f t="shared" si="104"/>
        <v>7.3775268112339171E-2</v>
      </c>
      <c r="M748">
        <f t="shared" si="105"/>
        <v>0.55119690568975732</v>
      </c>
      <c r="N748">
        <f t="shared" si="106"/>
        <v>8.7085691980548585</v>
      </c>
      <c r="O748">
        <f t="shared" si="107"/>
        <v>10.335783722615762</v>
      </c>
      <c r="P748">
        <f t="shared" si="108"/>
        <v>4.4719041128069836</v>
      </c>
      <c r="Q748" s="3">
        <f t="shared" si="109"/>
        <v>0.75667315635720311</v>
      </c>
      <c r="R748">
        <f t="shared" si="110"/>
        <v>0.55119690568975732</v>
      </c>
      <c r="S748">
        <f t="shared" si="111"/>
        <v>1</v>
      </c>
      <c r="T748">
        <v>0.45688835794159516</v>
      </c>
    </row>
    <row r="749" spans="1:20">
      <c r="A749">
        <v>737</v>
      </c>
      <c r="B749" t="s">
        <v>1032</v>
      </c>
      <c r="C749">
        <v>85900</v>
      </c>
      <c r="D749">
        <v>41700</v>
      </c>
      <c r="E749" s="2">
        <v>6.8264975999999997</v>
      </c>
      <c r="F749" s="2">
        <v>0.64202201000000003</v>
      </c>
      <c r="G749" s="3">
        <v>1.9227236999999999</v>
      </c>
      <c r="H749">
        <f t="shared" si="103"/>
        <v>0.28825002898156282</v>
      </c>
      <c r="I749">
        <f t="shared" si="103"/>
        <v>0.3733241917086435</v>
      </c>
      <c r="J749">
        <f t="shared" si="103"/>
        <v>-0.64396408686396622</v>
      </c>
      <c r="K749">
        <f t="shared" si="103"/>
        <v>-0.31071593630879046</v>
      </c>
      <c r="L749" s="3">
        <f t="shared" si="104"/>
        <v>7.2531561620360674E-2</v>
      </c>
      <c r="M749">
        <f t="shared" si="105"/>
        <v>0.53460709436133969</v>
      </c>
      <c r="N749">
        <f t="shared" si="106"/>
        <v>8.5082980313063228</v>
      </c>
      <c r="O749">
        <f t="shared" si="107"/>
        <v>10.608469548773037</v>
      </c>
      <c r="P749">
        <f t="shared" si="108"/>
        <v>4.4249294672465416</v>
      </c>
      <c r="Q749" s="3">
        <f t="shared" si="109"/>
        <v>0.77725957844002147</v>
      </c>
      <c r="R749">
        <f t="shared" si="110"/>
        <v>0.53460709436133969</v>
      </c>
      <c r="S749">
        <f t="shared" si="111"/>
        <v>1</v>
      </c>
      <c r="T749">
        <v>0.28825002898156282</v>
      </c>
    </row>
    <row r="750" spans="1:20">
      <c r="A750">
        <v>738</v>
      </c>
      <c r="B750" t="s">
        <v>1034</v>
      </c>
      <c r="C750">
        <v>63100</v>
      </c>
      <c r="D750">
        <v>29300</v>
      </c>
      <c r="E750" s="2">
        <v>15.335971000000001</v>
      </c>
      <c r="F750" s="2">
        <v>0.51387238999999996</v>
      </c>
      <c r="G750" s="3">
        <v>1.9134709999999999</v>
      </c>
      <c r="H750">
        <f t="shared" si="103"/>
        <v>-0.51278203357859076</v>
      </c>
      <c r="I750">
        <f t="shared" si="103"/>
        <v>-0.59192767986620332</v>
      </c>
      <c r="J750">
        <f t="shared" si="103"/>
        <v>0.32035403726581374</v>
      </c>
      <c r="K750">
        <f t="shared" si="103"/>
        <v>-0.35576536366731071</v>
      </c>
      <c r="L750" s="3">
        <f t="shared" si="104"/>
        <v>6.5492386762073182E-2</v>
      </c>
      <c r="M750">
        <f t="shared" si="105"/>
        <v>1.5386970627586063</v>
      </c>
      <c r="N750">
        <f t="shared" si="106"/>
        <v>4.7575304557215468</v>
      </c>
      <c r="O750">
        <f t="shared" si="107"/>
        <v>19.304781029260873</v>
      </c>
      <c r="P750">
        <f t="shared" si="108"/>
        <v>0.62604339013338461</v>
      </c>
      <c r="Q750" s="3">
        <f t="shared" si="109"/>
        <v>5.6027513001787579</v>
      </c>
      <c r="R750">
        <f t="shared" si="110"/>
        <v>0.62604339013338461</v>
      </c>
      <c r="S750">
        <f t="shared" si="111"/>
        <v>4</v>
      </c>
      <c r="T750">
        <v>-0.51278203357859076</v>
      </c>
    </row>
    <row r="751" spans="1:20">
      <c r="A751">
        <v>739</v>
      </c>
      <c r="B751" t="s">
        <v>1035</v>
      </c>
      <c r="C751">
        <v>57000</v>
      </c>
      <c r="D751">
        <v>29400</v>
      </c>
      <c r="E751" s="2">
        <v>15.134592</v>
      </c>
      <c r="F751" s="2">
        <v>3.9187430000000002E-2</v>
      </c>
      <c r="G751" s="3">
        <v>1.9127091000000001</v>
      </c>
      <c r="H751">
        <f t="shared" si="103"/>
        <v>-0.7270932432986319</v>
      </c>
      <c r="I751">
        <f t="shared" si="103"/>
        <v>-0.58414339057930942</v>
      </c>
      <c r="J751">
        <f t="shared" si="103"/>
        <v>0.29753318685700564</v>
      </c>
      <c r="K751">
        <f t="shared" si="103"/>
        <v>-0.52263504009477169</v>
      </c>
      <c r="L751" s="3">
        <f t="shared" si="104"/>
        <v>6.4912756240762828E-2</v>
      </c>
      <c r="M751">
        <f t="shared" si="105"/>
        <v>1.7918339668282064</v>
      </c>
      <c r="N751">
        <f t="shared" si="106"/>
        <v>4.7301671891199204</v>
      </c>
      <c r="O751">
        <f t="shared" si="107"/>
        <v>21.068561412692329</v>
      </c>
      <c r="P751">
        <f t="shared" si="108"/>
        <v>0.6091187705984934</v>
      </c>
      <c r="Q751" s="3">
        <f t="shared" si="109"/>
        <v>6.2987619258418093</v>
      </c>
      <c r="R751">
        <f t="shared" si="110"/>
        <v>0.6091187705984934</v>
      </c>
      <c r="S751">
        <f t="shared" si="111"/>
        <v>4</v>
      </c>
      <c r="T751">
        <v>-0.7270932432986319</v>
      </c>
    </row>
    <row r="752" spans="1:20">
      <c r="A752">
        <v>740</v>
      </c>
      <c r="B752" t="s">
        <v>1038</v>
      </c>
      <c r="C752">
        <v>57600</v>
      </c>
      <c r="D752">
        <v>33200</v>
      </c>
      <c r="E752" s="2">
        <v>13.050967</v>
      </c>
      <c r="F752" s="2">
        <v>0.15547359999999999</v>
      </c>
      <c r="G752" s="3">
        <v>1.9100533</v>
      </c>
      <c r="H752">
        <f t="shared" si="103"/>
        <v>-0.70601345217862788</v>
      </c>
      <c r="I752">
        <f t="shared" si="103"/>
        <v>-0.28834039767734021</v>
      </c>
      <c r="J752">
        <f t="shared" si="103"/>
        <v>6.1410778696012698E-2</v>
      </c>
      <c r="K752">
        <f t="shared" si="103"/>
        <v>-0.48175606309729374</v>
      </c>
      <c r="L752" s="3">
        <f t="shared" si="104"/>
        <v>6.2892303768658411E-2</v>
      </c>
      <c r="M752">
        <f t="shared" si="105"/>
        <v>1.1944074315800746</v>
      </c>
      <c r="N752">
        <f t="shared" si="106"/>
        <v>5.0413490631040085</v>
      </c>
      <c r="O752">
        <f t="shared" si="107"/>
        <v>18.797127589810845</v>
      </c>
      <c r="P752">
        <f t="shared" si="108"/>
        <v>1.0181572728797716</v>
      </c>
      <c r="Q752" s="3">
        <f t="shared" si="109"/>
        <v>4.8936506088352116</v>
      </c>
      <c r="R752">
        <f t="shared" si="110"/>
        <v>1.0181572728797716</v>
      </c>
      <c r="S752">
        <f t="shared" si="111"/>
        <v>4</v>
      </c>
      <c r="T752">
        <v>-0.70601345217862788</v>
      </c>
    </row>
    <row r="753" spans="1:20">
      <c r="A753">
        <v>741</v>
      </c>
      <c r="B753" t="s">
        <v>1040</v>
      </c>
      <c r="C753">
        <v>101600</v>
      </c>
      <c r="D753">
        <v>38800</v>
      </c>
      <c r="E753" s="2">
        <v>6.4112387000000002</v>
      </c>
      <c r="F753" s="2">
        <v>4.7802916</v>
      </c>
      <c r="G753" s="3">
        <v>1.9095085999999999</v>
      </c>
      <c r="H753">
        <f t="shared" si="103"/>
        <v>0.83983789662166863</v>
      </c>
      <c r="I753">
        <f t="shared" si="103"/>
        <v>0.14757980238871965</v>
      </c>
      <c r="J753">
        <f t="shared" si="103"/>
        <v>-0.69102242580609108</v>
      </c>
      <c r="K753">
        <f t="shared" si="103"/>
        <v>1.1440419887219533</v>
      </c>
      <c r="L753" s="3">
        <f t="shared" si="104"/>
        <v>6.2477912450955506E-2</v>
      </c>
      <c r="M753">
        <f t="shared" si="105"/>
        <v>3.0793075117592652</v>
      </c>
      <c r="N753">
        <f t="shared" si="106"/>
        <v>12.676207714619276</v>
      </c>
      <c r="O753">
        <f t="shared" si="107"/>
        <v>5.0914660872878672</v>
      </c>
      <c r="P753">
        <f t="shared" si="108"/>
        <v>7.9076488354663104</v>
      </c>
      <c r="Q753" s="3">
        <f t="shared" si="109"/>
        <v>1.8072083266077783</v>
      </c>
      <c r="R753">
        <f t="shared" si="110"/>
        <v>1.8072083266077783</v>
      </c>
      <c r="S753">
        <f t="shared" si="111"/>
        <v>5</v>
      </c>
      <c r="T753">
        <v>0.83983789662166863</v>
      </c>
    </row>
    <row r="754" spans="1:20">
      <c r="A754">
        <v>742</v>
      </c>
      <c r="B754" t="s">
        <v>1041</v>
      </c>
      <c r="C754">
        <v>54000</v>
      </c>
      <c r="D754">
        <v>26500</v>
      </c>
      <c r="E754" s="2">
        <v>18.94791</v>
      </c>
      <c r="F754" s="2">
        <v>0.41509086000000001</v>
      </c>
      <c r="G754" s="3">
        <v>1.9091338</v>
      </c>
      <c r="H754">
        <f t="shared" si="103"/>
        <v>-0.83249219889865211</v>
      </c>
      <c r="I754">
        <f t="shared" si="103"/>
        <v>-0.80988777989923333</v>
      </c>
      <c r="J754">
        <f t="shared" si="103"/>
        <v>0.72966940582330786</v>
      </c>
      <c r="K754">
        <f t="shared" si="103"/>
        <v>-0.39049079913952267</v>
      </c>
      <c r="L754" s="3">
        <f t="shared" si="104"/>
        <v>6.2192775924656649E-2</v>
      </c>
      <c r="M754">
        <f t="shared" si="105"/>
        <v>3.1721146102031428</v>
      </c>
      <c r="N754">
        <f t="shared" si="106"/>
        <v>4.3272801803303889</v>
      </c>
      <c r="O754">
        <f t="shared" si="107"/>
        <v>23.388393653022881</v>
      </c>
      <c r="P754">
        <f t="shared" si="108"/>
        <v>0.47851264905367719</v>
      </c>
      <c r="Q754" s="3">
        <f t="shared" si="109"/>
        <v>8.4198953452264114</v>
      </c>
      <c r="R754">
        <f t="shared" si="110"/>
        <v>0.47851264905367719</v>
      </c>
      <c r="S754">
        <f t="shared" si="111"/>
        <v>4</v>
      </c>
      <c r="T754">
        <v>-0.83249219889865211</v>
      </c>
    </row>
    <row r="755" spans="1:20">
      <c r="A755">
        <v>743</v>
      </c>
      <c r="B755" t="s">
        <v>1042</v>
      </c>
      <c r="C755">
        <v>72900</v>
      </c>
      <c r="D755">
        <v>32700</v>
      </c>
      <c r="E755" s="2">
        <v>9.5909376000000002</v>
      </c>
      <c r="F755" s="2">
        <v>0.38192481</v>
      </c>
      <c r="G755" s="3">
        <v>1.9090415999999999</v>
      </c>
      <c r="H755">
        <f t="shared" si="103"/>
        <v>-0.16847877861852478</v>
      </c>
      <c r="I755">
        <f t="shared" si="103"/>
        <v>-0.32726184411180986</v>
      </c>
      <c r="J755">
        <f t="shared" si="103"/>
        <v>-0.33068975486249019</v>
      </c>
      <c r="K755">
        <f t="shared" si="103"/>
        <v>-0.40214991728785621</v>
      </c>
      <c r="L755" s="3">
        <f t="shared" si="104"/>
        <v>6.2122632947802882E-2</v>
      </c>
      <c r="M755">
        <f t="shared" si="105"/>
        <v>0.29677365173889841</v>
      </c>
      <c r="N755">
        <f t="shared" si="106"/>
        <v>6.5884355757594006</v>
      </c>
      <c r="O755">
        <f t="shared" si="107"/>
        <v>15.589047575811783</v>
      </c>
      <c r="P755">
        <f t="shared" si="108"/>
        <v>1.8585283777595294</v>
      </c>
      <c r="Q755" s="3">
        <f t="shared" si="109"/>
        <v>2.9989523465238621</v>
      </c>
      <c r="R755">
        <f t="shared" si="110"/>
        <v>0.29677365173889841</v>
      </c>
      <c r="S755">
        <f t="shared" si="111"/>
        <v>1</v>
      </c>
      <c r="T755">
        <v>-0.16847877861852478</v>
      </c>
    </row>
    <row r="756" spans="1:20">
      <c r="A756">
        <v>744</v>
      </c>
      <c r="B756" t="s">
        <v>1044</v>
      </c>
      <c r="C756">
        <v>35800</v>
      </c>
      <c r="D756">
        <v>20400</v>
      </c>
      <c r="E756" s="2">
        <v>32.824939999999998</v>
      </c>
      <c r="F756" s="2">
        <v>9.5428070000000004E-2</v>
      </c>
      <c r="G756" s="3">
        <v>1.9047033</v>
      </c>
      <c r="H756">
        <f t="shared" si="103"/>
        <v>-1.4719125295387747</v>
      </c>
      <c r="I756">
        <f t="shared" si="103"/>
        <v>-1.2847294263997628</v>
      </c>
      <c r="J756">
        <f t="shared" si="103"/>
        <v>2.3022545599284583</v>
      </c>
      <c r="K756">
        <f t="shared" si="103"/>
        <v>-0.50286433280530263</v>
      </c>
      <c r="L756" s="3">
        <f t="shared" si="104"/>
        <v>5.8822185263590933E-2</v>
      </c>
      <c r="M756">
        <f t="shared" si="105"/>
        <v>12.37062840331282</v>
      </c>
      <c r="N756">
        <f t="shared" si="106"/>
        <v>6.3017508673016112</v>
      </c>
      <c r="O756">
        <f t="shared" si="107"/>
        <v>38.297468273570246</v>
      </c>
      <c r="P756">
        <f t="shared" si="108"/>
        <v>4.1130612033885434</v>
      </c>
      <c r="Q756" s="3">
        <f t="shared" si="109"/>
        <v>20.417779204866061</v>
      </c>
      <c r="R756">
        <f t="shared" si="110"/>
        <v>4.1130612033885434</v>
      </c>
      <c r="S756">
        <f t="shared" si="111"/>
        <v>4</v>
      </c>
      <c r="T756">
        <v>-1.4719125295387747</v>
      </c>
    </row>
    <row r="757" spans="1:20">
      <c r="A757">
        <v>745</v>
      </c>
      <c r="B757" t="s">
        <v>1045</v>
      </c>
      <c r="C757">
        <v>41300</v>
      </c>
      <c r="D757">
        <v>22000</v>
      </c>
      <c r="E757" s="2">
        <v>30.816421999999999</v>
      </c>
      <c r="F757" s="2">
        <v>0.26903506999999999</v>
      </c>
      <c r="G757" s="3">
        <v>1.902617</v>
      </c>
      <c r="H757">
        <f t="shared" si="103"/>
        <v>-1.2786811109387377</v>
      </c>
      <c r="I757">
        <f t="shared" si="103"/>
        <v>-1.16018079780946</v>
      </c>
      <c r="J757">
        <f t="shared" si="103"/>
        <v>2.074643494120215</v>
      </c>
      <c r="K757">
        <f t="shared" si="103"/>
        <v>-0.44183492097067822</v>
      </c>
      <c r="L757" s="3">
        <f t="shared" si="104"/>
        <v>5.7234991200577422E-2</v>
      </c>
      <c r="M757">
        <f t="shared" si="105"/>
        <v>10.260126138425465</v>
      </c>
      <c r="N757">
        <f t="shared" si="106"/>
        <v>5.3891300436907574</v>
      </c>
      <c r="O757">
        <f t="shared" si="107"/>
        <v>34.55603165219199</v>
      </c>
      <c r="P757">
        <f t="shared" si="108"/>
        <v>3.0257379084644587</v>
      </c>
      <c r="Q757" s="3">
        <f t="shared" si="109"/>
        <v>17.586314922620396</v>
      </c>
      <c r="R757">
        <f t="shared" si="110"/>
        <v>3.0257379084644587</v>
      </c>
      <c r="S757">
        <f t="shared" si="111"/>
        <v>4</v>
      </c>
      <c r="T757">
        <v>-1.2786811109387377</v>
      </c>
    </row>
    <row r="758" spans="1:20">
      <c r="A758">
        <v>746</v>
      </c>
      <c r="B758" t="s">
        <v>1046</v>
      </c>
      <c r="C758">
        <v>68100</v>
      </c>
      <c r="D758">
        <v>38600</v>
      </c>
      <c r="E758" s="2">
        <v>10.85148</v>
      </c>
      <c r="F758" s="2">
        <v>0.32498252</v>
      </c>
      <c r="G758" s="3">
        <v>1.9025898000000001</v>
      </c>
      <c r="H758">
        <f t="shared" si="103"/>
        <v>-0.33711710757855712</v>
      </c>
      <c r="I758">
        <f t="shared" si="103"/>
        <v>0.1320112238149318</v>
      </c>
      <c r="J758">
        <f t="shared" si="103"/>
        <v>-0.18784144622872079</v>
      </c>
      <c r="K758">
        <f t="shared" si="103"/>
        <v>-0.42216728103019735</v>
      </c>
      <c r="L758" s="3">
        <f t="shared" si="104"/>
        <v>5.7214298261635856E-2</v>
      </c>
      <c r="M758">
        <f t="shared" si="105"/>
        <v>0.58107913478710183</v>
      </c>
      <c r="N758">
        <f t="shared" si="106"/>
        <v>5.8814672102294328</v>
      </c>
      <c r="O758">
        <f t="shared" si="107"/>
        <v>14.675960182137452</v>
      </c>
      <c r="P758">
        <f t="shared" si="108"/>
        <v>2.0870674982962032</v>
      </c>
      <c r="Q758" s="3">
        <f t="shared" si="109"/>
        <v>2.6277497641287884</v>
      </c>
      <c r="R758">
        <f t="shared" si="110"/>
        <v>0.58107913478710183</v>
      </c>
      <c r="S758">
        <f t="shared" si="111"/>
        <v>1</v>
      </c>
      <c r="T758">
        <v>-0.33711710757855712</v>
      </c>
    </row>
    <row r="759" spans="1:20">
      <c r="A759">
        <v>747</v>
      </c>
      <c r="B759" t="s">
        <v>1048</v>
      </c>
      <c r="C759">
        <v>88200</v>
      </c>
      <c r="D759">
        <v>46500</v>
      </c>
      <c r="E759" s="2">
        <v>6.3375978000000002</v>
      </c>
      <c r="F759" s="2">
        <v>1.6561584</v>
      </c>
      <c r="G759" s="3">
        <v>1.9023928999999999</v>
      </c>
      <c r="H759">
        <f t="shared" si="103"/>
        <v>0.36905589494157831</v>
      </c>
      <c r="I759">
        <f t="shared" si="103"/>
        <v>0.74697007747955202</v>
      </c>
      <c r="J759">
        <f t="shared" si="103"/>
        <v>-0.69936762546876685</v>
      </c>
      <c r="K759">
        <f t="shared" si="103"/>
        <v>4.5791274816275249E-2</v>
      </c>
      <c r="L759" s="3">
        <f t="shared" si="104"/>
        <v>5.7064502685252962E-2</v>
      </c>
      <c r="M759">
        <f t="shared" si="105"/>
        <v>1.2651292736870055</v>
      </c>
      <c r="N759">
        <f t="shared" si="106"/>
        <v>9.6311704909835392</v>
      </c>
      <c r="O759">
        <f t="shared" si="107"/>
        <v>7.7010576592142312</v>
      </c>
      <c r="P759">
        <f t="shared" si="108"/>
        <v>5.9349141122789275</v>
      </c>
      <c r="Q759" s="3">
        <f t="shared" si="109"/>
        <v>0.27398717724826294</v>
      </c>
      <c r="R759">
        <f t="shared" si="110"/>
        <v>0.27398717724826294</v>
      </c>
      <c r="S759">
        <f t="shared" si="111"/>
        <v>5</v>
      </c>
      <c r="T759">
        <v>0.36905589494157831</v>
      </c>
    </row>
    <row r="760" spans="1:20">
      <c r="A760">
        <v>748</v>
      </c>
      <c r="B760" t="s">
        <v>1049</v>
      </c>
      <c r="C760">
        <v>105700</v>
      </c>
      <c r="D760">
        <v>55400</v>
      </c>
      <c r="E760" s="2">
        <v>4.7202916000000004</v>
      </c>
      <c r="F760" s="2">
        <v>3.2610825999999999</v>
      </c>
      <c r="G760" s="3">
        <v>1.9009631</v>
      </c>
      <c r="H760">
        <f t="shared" si="103"/>
        <v>0.9838831359416963</v>
      </c>
      <c r="I760">
        <f t="shared" si="103"/>
        <v>1.4397718240131114</v>
      </c>
      <c r="J760">
        <f t="shared" si="103"/>
        <v>-0.88264543922013983</v>
      </c>
      <c r="K760">
        <f t="shared" si="103"/>
        <v>0.60998269546840977</v>
      </c>
      <c r="L760" s="3">
        <f t="shared" si="104"/>
        <v>5.5976754005151057E-2</v>
      </c>
      <c r="M760">
        <f t="shared" si="105"/>
        <v>4.6455253979093944</v>
      </c>
      <c r="N760">
        <f t="shared" si="106"/>
        <v>14.606601771784101</v>
      </c>
      <c r="O760">
        <f t="shared" si="107"/>
        <v>3.127090963532853</v>
      </c>
      <c r="P760">
        <f t="shared" si="108"/>
        <v>11.61814182325414</v>
      </c>
      <c r="Q760" s="3">
        <f t="shared" si="109"/>
        <v>0.65672052507315959</v>
      </c>
      <c r="R760">
        <f t="shared" si="110"/>
        <v>0.65672052507315959</v>
      </c>
      <c r="S760">
        <f t="shared" si="111"/>
        <v>5</v>
      </c>
      <c r="T760">
        <v>0.9838831359416963</v>
      </c>
    </row>
    <row r="761" spans="1:20">
      <c r="A761">
        <v>749</v>
      </c>
      <c r="B761" t="s">
        <v>1050</v>
      </c>
      <c r="C761">
        <v>45200</v>
      </c>
      <c r="D761">
        <v>29700</v>
      </c>
      <c r="E761" s="2">
        <v>25.191858</v>
      </c>
      <c r="F761" s="2">
        <v>3.917445E-2</v>
      </c>
      <c r="G761" s="3">
        <v>1.9000695999999999</v>
      </c>
      <c r="H761">
        <f t="shared" si="103"/>
        <v>-1.1416624686587113</v>
      </c>
      <c r="I761">
        <f t="shared" si="103"/>
        <v>-0.56079052271862762</v>
      </c>
      <c r="J761">
        <f t="shared" si="103"/>
        <v>1.4372516426423207</v>
      </c>
      <c r="K761">
        <f t="shared" si="103"/>
        <v>-0.52263960305459256</v>
      </c>
      <c r="L761" s="3">
        <f t="shared" si="104"/>
        <v>5.5297006176314001E-2</v>
      </c>
      <c r="M761">
        <f t="shared" si="105"/>
        <v>6.0507800713868587</v>
      </c>
      <c r="N761">
        <f t="shared" si="106"/>
        <v>3.7467423822895731</v>
      </c>
      <c r="O761">
        <f t="shared" si="107"/>
        <v>27.332482949289627</v>
      </c>
      <c r="P761">
        <f t="shared" si="108"/>
        <v>1.3640030777007923</v>
      </c>
      <c r="Q761" s="3">
        <f t="shared" si="109"/>
        <v>11.6476937337475</v>
      </c>
      <c r="R761">
        <f t="shared" si="110"/>
        <v>1.3640030777007923</v>
      </c>
      <c r="S761">
        <f t="shared" si="111"/>
        <v>4</v>
      </c>
      <c r="T761">
        <v>-1.1416624686587113</v>
      </c>
    </row>
    <row r="762" spans="1:20">
      <c r="A762">
        <v>750</v>
      </c>
      <c r="B762" t="s">
        <v>1051</v>
      </c>
      <c r="C762">
        <v>44900</v>
      </c>
      <c r="D762">
        <v>25200</v>
      </c>
      <c r="E762" s="2">
        <v>28.596041</v>
      </c>
      <c r="F762" s="2">
        <v>0.20643726000000001</v>
      </c>
      <c r="G762" s="3">
        <v>1.8988805</v>
      </c>
      <c r="H762">
        <f t="shared" si="103"/>
        <v>-1.1522023642187134</v>
      </c>
      <c r="I762">
        <f t="shared" si="103"/>
        <v>-0.91108354062885433</v>
      </c>
      <c r="J762">
        <f t="shared" si="103"/>
        <v>1.8230235007169326</v>
      </c>
      <c r="K762">
        <f t="shared" si="103"/>
        <v>-0.46384041341300813</v>
      </c>
      <c r="L762" s="3">
        <f t="shared" si="104"/>
        <v>5.4392374790449415E-2</v>
      </c>
      <c r="M762">
        <f t="shared" si="105"/>
        <v>8.2156775983870585</v>
      </c>
      <c r="N762">
        <f t="shared" si="106"/>
        <v>4.4729447736175301</v>
      </c>
      <c r="O762">
        <f t="shared" si="107"/>
        <v>30.971026482717715</v>
      </c>
      <c r="P762">
        <f t="shared" si="108"/>
        <v>2.1047526419762028</v>
      </c>
      <c r="Q762" s="3">
        <f t="shared" si="109"/>
        <v>14.709638470608636</v>
      </c>
      <c r="R762">
        <f t="shared" si="110"/>
        <v>2.1047526419762028</v>
      </c>
      <c r="S762">
        <f t="shared" si="111"/>
        <v>4</v>
      </c>
      <c r="T762">
        <v>-1.1522023642187134</v>
      </c>
    </row>
    <row r="763" spans="1:20">
      <c r="A763">
        <v>751</v>
      </c>
      <c r="B763" t="s">
        <v>1052</v>
      </c>
      <c r="C763">
        <v>85300</v>
      </c>
      <c r="D763">
        <v>35300</v>
      </c>
      <c r="E763" s="2">
        <v>6.7841401000000001</v>
      </c>
      <c r="F763" s="2">
        <v>0.86495577999999995</v>
      </c>
      <c r="G763" s="3">
        <v>1.8982266999999999</v>
      </c>
      <c r="H763">
        <f t="shared" si="103"/>
        <v>0.2671702378615588</v>
      </c>
      <c r="I763">
        <f t="shared" si="103"/>
        <v>-0.12487032265256777</v>
      </c>
      <c r="J763">
        <f t="shared" si="103"/>
        <v>-0.64876416120732416</v>
      </c>
      <c r="K763">
        <f t="shared" si="103"/>
        <v>-0.23234630339551257</v>
      </c>
      <c r="L763" s="3">
        <f t="shared" si="104"/>
        <v>5.3894983486035719E-2</v>
      </c>
      <c r="M763">
        <f t="shared" si="105"/>
        <v>0.20547560090503064</v>
      </c>
      <c r="N763">
        <f t="shared" si="106"/>
        <v>8.4601730844068168</v>
      </c>
      <c r="O763">
        <f t="shared" si="107"/>
        <v>12.116353380055799</v>
      </c>
      <c r="P763">
        <f t="shared" si="108"/>
        <v>3.479122128648914</v>
      </c>
      <c r="Q763" s="3">
        <f t="shared" si="109"/>
        <v>1.5115540274057597</v>
      </c>
      <c r="R763">
        <f t="shared" si="110"/>
        <v>0.20547560090503064</v>
      </c>
      <c r="S763">
        <f t="shared" si="111"/>
        <v>1</v>
      </c>
      <c r="T763">
        <v>0.2671702378615588</v>
      </c>
    </row>
    <row r="764" spans="1:20">
      <c r="A764">
        <v>752</v>
      </c>
      <c r="B764" t="s">
        <v>1053</v>
      </c>
      <c r="C764">
        <v>92700</v>
      </c>
      <c r="D764">
        <v>48600</v>
      </c>
      <c r="E764" s="2">
        <v>6.7839966</v>
      </c>
      <c r="F764" s="2">
        <v>0.40423772000000002</v>
      </c>
      <c r="G764" s="3">
        <v>1.8967111999999999</v>
      </c>
      <c r="H764">
        <f t="shared" si="103"/>
        <v>0.52715432834160869</v>
      </c>
      <c r="I764">
        <f t="shared" si="103"/>
        <v>0.91044015250432442</v>
      </c>
      <c r="J764">
        <f t="shared" si="103"/>
        <v>-0.64878042304214145</v>
      </c>
      <c r="K764">
        <f t="shared" si="103"/>
        <v>-0.39430608740991979</v>
      </c>
      <c r="L764" s="3">
        <f t="shared" si="104"/>
        <v>5.2742036832871271E-2</v>
      </c>
      <c r="M764">
        <f t="shared" si="105"/>
        <v>1.6154728221177979</v>
      </c>
      <c r="N764">
        <f t="shared" si="106"/>
        <v>9.8197937007633538</v>
      </c>
      <c r="O764">
        <f t="shared" si="107"/>
        <v>8.9845285799480514</v>
      </c>
      <c r="P764">
        <f t="shared" si="108"/>
        <v>6.4751918312227454</v>
      </c>
      <c r="Q764" s="3">
        <f t="shared" si="109"/>
        <v>0.37427605797706376</v>
      </c>
      <c r="R764">
        <f t="shared" si="110"/>
        <v>0.37427605797706376</v>
      </c>
      <c r="S764">
        <f t="shared" si="111"/>
        <v>5</v>
      </c>
      <c r="T764">
        <v>0.52715432834160869</v>
      </c>
    </row>
    <row r="765" spans="1:20">
      <c r="A765">
        <v>753</v>
      </c>
      <c r="B765" t="s">
        <v>1054</v>
      </c>
      <c r="C765">
        <v>73400</v>
      </c>
      <c r="D765">
        <v>37400</v>
      </c>
      <c r="E765" s="2">
        <v>12.420161</v>
      </c>
      <c r="F765" s="2">
        <v>0.16315547999999999</v>
      </c>
      <c r="G765" s="3">
        <v>1.8960178000000001</v>
      </c>
      <c r="H765">
        <f t="shared" si="103"/>
        <v>-0.15091228601852141</v>
      </c>
      <c r="I765">
        <f t="shared" si="103"/>
        <v>3.8599752372204678E-2</v>
      </c>
      <c r="J765">
        <f t="shared" si="103"/>
        <v>-1.0073980702825039E-2</v>
      </c>
      <c r="K765">
        <f t="shared" si="103"/>
        <v>-0.47905559238940665</v>
      </c>
      <c r="L765" s="3">
        <f t="shared" si="104"/>
        <v>5.2214519043822079E-2</v>
      </c>
      <c r="M765">
        <f t="shared" si="105"/>
        <v>0.65861399190997816</v>
      </c>
      <c r="N765">
        <f t="shared" si="106"/>
        <v>5.5456366205146157</v>
      </c>
      <c r="O765">
        <f t="shared" si="107"/>
        <v>14.893364021112694</v>
      </c>
      <c r="P765">
        <f t="shared" si="108"/>
        <v>1.837946472280354</v>
      </c>
      <c r="Q765" s="3">
        <f t="shared" si="109"/>
        <v>2.7311958269745826</v>
      </c>
      <c r="R765">
        <f t="shared" si="110"/>
        <v>0.65861399190997816</v>
      </c>
      <c r="S765">
        <f t="shared" si="111"/>
        <v>1</v>
      </c>
      <c r="T765">
        <v>-0.15091228601852141</v>
      </c>
    </row>
    <row r="766" spans="1:20">
      <c r="A766">
        <v>754</v>
      </c>
      <c r="B766" t="s">
        <v>1055</v>
      </c>
      <c r="C766">
        <v>74600</v>
      </c>
      <c r="D766">
        <v>38100</v>
      </c>
      <c r="E766" s="2">
        <v>12.073207999999999</v>
      </c>
      <c r="F766" s="2">
        <v>0.74615246000000002</v>
      </c>
      <c r="G766" s="3">
        <v>1.8933684</v>
      </c>
      <c r="H766">
        <f t="shared" si="103"/>
        <v>-0.10875270377851332</v>
      </c>
      <c r="I766">
        <f t="shared" si="103"/>
        <v>9.308977738046216E-2</v>
      </c>
      <c r="J766">
        <f t="shared" si="103"/>
        <v>-4.9391697604225827E-2</v>
      </c>
      <c r="K766">
        <f t="shared" si="103"/>
        <v>-0.27411015360662544</v>
      </c>
      <c r="L766" s="3">
        <f t="shared" si="104"/>
        <v>5.0198935498527428E-2</v>
      </c>
      <c r="M766">
        <f t="shared" si="105"/>
        <v>0.59793605054077525</v>
      </c>
      <c r="N766">
        <f t="shared" si="106"/>
        <v>5.7649380924759361</v>
      </c>
      <c r="O766">
        <f t="shared" si="107"/>
        <v>13.432229941913567</v>
      </c>
      <c r="P766">
        <f t="shared" si="108"/>
        <v>2.0482988315051966</v>
      </c>
      <c r="Q766" s="3">
        <f t="shared" si="109"/>
        <v>2.3122512902055905</v>
      </c>
      <c r="R766">
        <f t="shared" si="110"/>
        <v>0.59793605054077525</v>
      </c>
      <c r="S766">
        <f t="shared" si="111"/>
        <v>1</v>
      </c>
      <c r="T766">
        <v>-0.10875270377851332</v>
      </c>
    </row>
    <row r="767" spans="1:20">
      <c r="A767">
        <v>755</v>
      </c>
      <c r="B767" t="s">
        <v>1057</v>
      </c>
      <c r="C767">
        <v>90400</v>
      </c>
      <c r="D767">
        <v>41500</v>
      </c>
      <c r="E767" s="2">
        <v>6.5142936999999996</v>
      </c>
      <c r="F767" s="2">
        <v>1.6583877</v>
      </c>
      <c r="G767" s="3">
        <v>1.8881215</v>
      </c>
      <c r="H767">
        <f t="shared" si="103"/>
        <v>0.44634846238159315</v>
      </c>
      <c r="I767">
        <f t="shared" si="103"/>
        <v>0.35775561313485565</v>
      </c>
      <c r="J767">
        <f t="shared" si="103"/>
        <v>-0.67934393530370651</v>
      </c>
      <c r="K767">
        <f t="shared" si="103"/>
        <v>4.6574957892435355E-2</v>
      </c>
      <c r="L767" s="3">
        <f t="shared" si="104"/>
        <v>4.6207252361286595E-2</v>
      </c>
      <c r="M767">
        <f t="shared" si="105"/>
        <v>0.74608203780001836</v>
      </c>
      <c r="N767">
        <f t="shared" si="106"/>
        <v>9.3373325192011905</v>
      </c>
      <c r="O767">
        <f t="shared" si="107"/>
        <v>8.5978746834260829</v>
      </c>
      <c r="P767">
        <f t="shared" si="108"/>
        <v>4.9934234129122395</v>
      </c>
      <c r="Q767" s="3">
        <f t="shared" si="109"/>
        <v>0.49112192564423529</v>
      </c>
      <c r="R767">
        <f t="shared" si="110"/>
        <v>0.49112192564423529</v>
      </c>
      <c r="S767">
        <f t="shared" si="111"/>
        <v>5</v>
      </c>
      <c r="T767">
        <v>0.44634846238159315</v>
      </c>
    </row>
    <row r="768" spans="1:20">
      <c r="A768">
        <v>756</v>
      </c>
      <c r="B768" t="s">
        <v>1058</v>
      </c>
      <c r="C768">
        <v>62500</v>
      </c>
      <c r="D768">
        <v>28600</v>
      </c>
      <c r="E768" s="2">
        <v>12.577263</v>
      </c>
      <c r="F768" s="2">
        <v>0.37450605999999997</v>
      </c>
      <c r="G768" s="3">
        <v>1.8856804</v>
      </c>
      <c r="H768">
        <f t="shared" si="103"/>
        <v>-0.53386182469859489</v>
      </c>
      <c r="I768">
        <f t="shared" si="103"/>
        <v>-0.64641770487446082</v>
      </c>
      <c r="J768">
        <f t="shared" si="103"/>
        <v>7.72927207390222E-3</v>
      </c>
      <c r="K768">
        <f t="shared" si="103"/>
        <v>-0.40475788787111688</v>
      </c>
      <c r="L768" s="3">
        <f t="shared" si="104"/>
        <v>4.435013716825479E-2</v>
      </c>
      <c r="M768">
        <f t="shared" si="105"/>
        <v>1.0751331546274145</v>
      </c>
      <c r="N768">
        <f t="shared" si="106"/>
        <v>5.636232073100544</v>
      </c>
      <c r="O768">
        <f t="shared" si="107"/>
        <v>19.223885900717825</v>
      </c>
      <c r="P768">
        <f t="shared" si="108"/>
        <v>0.84992023957181106</v>
      </c>
      <c r="Q768" s="3">
        <f t="shared" si="109"/>
        <v>5.2047656746133715</v>
      </c>
      <c r="R768">
        <f t="shared" si="110"/>
        <v>0.84992023957181106</v>
      </c>
      <c r="S768">
        <f t="shared" si="111"/>
        <v>4</v>
      </c>
      <c r="T768">
        <v>-0.53386182469859489</v>
      </c>
    </row>
    <row r="769" spans="1:20">
      <c r="A769">
        <v>757</v>
      </c>
      <c r="B769" t="s">
        <v>1059</v>
      </c>
      <c r="C769">
        <v>91700</v>
      </c>
      <c r="D769">
        <v>72700</v>
      </c>
      <c r="E769" s="2">
        <v>3.763957</v>
      </c>
      <c r="F769" s="2">
        <v>0.82937824999999998</v>
      </c>
      <c r="G769" s="3">
        <v>1.8848886</v>
      </c>
      <c r="H769">
        <f t="shared" si="103"/>
        <v>0.4920213431416019</v>
      </c>
      <c r="I769">
        <f t="shared" si="103"/>
        <v>2.7864538706457607</v>
      </c>
      <c r="J769">
        <f t="shared" si="103"/>
        <v>-0.99102004058059578</v>
      </c>
      <c r="K769">
        <f t="shared" si="103"/>
        <v>-0.24485314776485659</v>
      </c>
      <c r="L769" s="3">
        <f t="shared" si="104"/>
        <v>4.3747759629504793E-2</v>
      </c>
      <c r="M769">
        <f t="shared" si="105"/>
        <v>9.3084137154628497</v>
      </c>
      <c r="N769">
        <f t="shared" si="106"/>
        <v>18.247771512019522</v>
      </c>
      <c r="O769">
        <f t="shared" si="107"/>
        <v>7.8475102392041718</v>
      </c>
      <c r="P769">
        <f t="shared" si="108"/>
        <v>17.308214805617329</v>
      </c>
      <c r="Q769" s="3">
        <f t="shared" si="109"/>
        <v>3.779867313570453</v>
      </c>
      <c r="R769">
        <f t="shared" si="110"/>
        <v>3.779867313570453</v>
      </c>
      <c r="S769">
        <f t="shared" si="111"/>
        <v>5</v>
      </c>
      <c r="T769">
        <v>0.4920213431416019</v>
      </c>
    </row>
    <row r="770" spans="1:20">
      <c r="A770">
        <v>758</v>
      </c>
      <c r="B770" t="s">
        <v>1060</v>
      </c>
      <c r="C770">
        <v>67200</v>
      </c>
      <c r="D770">
        <v>34100</v>
      </c>
      <c r="E770" s="2">
        <v>12.922439000000001</v>
      </c>
      <c r="F770" s="2">
        <v>0.31467151999999998</v>
      </c>
      <c r="G770" s="3">
        <v>1.8844681000000001</v>
      </c>
      <c r="H770">
        <f t="shared" si="103"/>
        <v>-0.36873679425856321</v>
      </c>
      <c r="I770">
        <f t="shared" si="103"/>
        <v>-0.21828179409529488</v>
      </c>
      <c r="J770">
        <f t="shared" si="103"/>
        <v>4.6845614198506691E-2</v>
      </c>
      <c r="K770">
        <f t="shared" si="103"/>
        <v>-0.42579198663208445</v>
      </c>
      <c r="L770" s="3">
        <f t="shared" si="104"/>
        <v>4.3427855922704678E-2</v>
      </c>
      <c r="M770">
        <f t="shared" si="105"/>
        <v>0.77695739769854621</v>
      </c>
      <c r="N770">
        <f t="shared" si="106"/>
        <v>5.2599087567589198</v>
      </c>
      <c r="O770">
        <f t="shared" si="107"/>
        <v>16.646808322771452</v>
      </c>
      <c r="P770">
        <f t="shared" si="108"/>
        <v>1.197435274347233</v>
      </c>
      <c r="Q770" s="3">
        <f t="shared" si="109"/>
        <v>3.7427436140692656</v>
      </c>
      <c r="R770">
        <f t="shared" si="110"/>
        <v>0.77695739769854621</v>
      </c>
      <c r="S770">
        <f t="shared" si="111"/>
        <v>1</v>
      </c>
      <c r="T770">
        <v>-0.36873679425856321</v>
      </c>
    </row>
    <row r="771" spans="1:20">
      <c r="A771">
        <v>759</v>
      </c>
      <c r="B771" t="s">
        <v>1062</v>
      </c>
      <c r="C771">
        <v>114900</v>
      </c>
      <c r="D771">
        <v>46600</v>
      </c>
      <c r="E771" s="2">
        <v>5.0264382000000003</v>
      </c>
      <c r="F771" s="2">
        <v>5.4605478999999999</v>
      </c>
      <c r="G771" s="3">
        <v>1.8842866</v>
      </c>
      <c r="H771">
        <f t="shared" si="103"/>
        <v>1.3071065997817584</v>
      </c>
      <c r="I771">
        <f t="shared" si="103"/>
        <v>0.75475436676644592</v>
      </c>
      <c r="J771">
        <f t="shared" si="103"/>
        <v>-0.84795202152631288</v>
      </c>
      <c r="K771">
        <f t="shared" si="103"/>
        <v>1.3831777487189454</v>
      </c>
      <c r="L771" s="3">
        <f t="shared" si="104"/>
        <v>4.328977620145795E-2</v>
      </c>
      <c r="M771">
        <f t="shared" si="105"/>
        <v>5.6350126396490534</v>
      </c>
      <c r="N771">
        <f t="shared" si="106"/>
        <v>16.50201940594259</v>
      </c>
      <c r="O771">
        <f t="shared" si="107"/>
        <v>2.1878295916033594</v>
      </c>
      <c r="P771">
        <f t="shared" si="108"/>
        <v>12.303410947187487</v>
      </c>
      <c r="Q771" s="3">
        <f t="shared" si="109"/>
        <v>2.0519764420077036</v>
      </c>
      <c r="R771">
        <f t="shared" si="110"/>
        <v>2.0519764420077036</v>
      </c>
      <c r="S771">
        <f t="shared" si="111"/>
        <v>5</v>
      </c>
      <c r="T771">
        <v>1.3071065997817584</v>
      </c>
    </row>
    <row r="772" spans="1:20">
      <c r="A772">
        <v>760</v>
      </c>
      <c r="B772" t="s">
        <v>1063</v>
      </c>
      <c r="C772">
        <v>87500</v>
      </c>
      <c r="D772">
        <v>45400</v>
      </c>
      <c r="E772" s="2">
        <v>8.6761923000000003</v>
      </c>
      <c r="F772" s="2">
        <v>0.84404433000000001</v>
      </c>
      <c r="G772" s="3">
        <v>1.882681</v>
      </c>
      <c r="H772">
        <f t="shared" si="103"/>
        <v>0.34446280530157364</v>
      </c>
      <c r="I772">
        <f t="shared" si="103"/>
        <v>0.66134289532371882</v>
      </c>
      <c r="J772">
        <f t="shared" si="103"/>
        <v>-0.43435133652423352</v>
      </c>
      <c r="K772">
        <f t="shared" si="103"/>
        <v>-0.23969746719714013</v>
      </c>
      <c r="L772" s="3">
        <f t="shared" si="104"/>
        <v>4.2068284188049296E-2</v>
      </c>
      <c r="M772">
        <f t="shared" si="105"/>
        <v>1.0177087732334011</v>
      </c>
      <c r="N772">
        <f t="shared" si="106"/>
        <v>8.2650058598592828</v>
      </c>
      <c r="O772">
        <f t="shared" si="107"/>
        <v>9.4652077719544749</v>
      </c>
      <c r="P772">
        <f t="shared" si="108"/>
        <v>4.7917990263998016</v>
      </c>
      <c r="Q772" s="3">
        <f t="shared" si="109"/>
        <v>0.58581264860200888</v>
      </c>
      <c r="R772">
        <f t="shared" si="110"/>
        <v>0.58581264860200888</v>
      </c>
      <c r="S772">
        <f t="shared" si="111"/>
        <v>5</v>
      </c>
      <c r="T772">
        <v>0.34446280530157364</v>
      </c>
    </row>
    <row r="773" spans="1:20">
      <c r="A773">
        <v>761</v>
      </c>
      <c r="B773" t="s">
        <v>1064</v>
      </c>
      <c r="C773">
        <v>51600</v>
      </c>
      <c r="D773">
        <v>24400</v>
      </c>
      <c r="E773" s="2">
        <v>21.66733</v>
      </c>
      <c r="F773" s="2">
        <v>4.2722450000000002E-2</v>
      </c>
      <c r="G773" s="3">
        <v>1.8817434</v>
      </c>
      <c r="H773">
        <f t="shared" si="103"/>
        <v>-0.91681136337866831</v>
      </c>
      <c r="I773">
        <f t="shared" si="103"/>
        <v>-0.97335785492400573</v>
      </c>
      <c r="J773">
        <f t="shared" si="103"/>
        <v>1.0378419412849036</v>
      </c>
      <c r="K773">
        <f t="shared" si="103"/>
        <v>-0.521392347165203</v>
      </c>
      <c r="L773" s="3">
        <f t="shared" si="104"/>
        <v>4.135498641041347E-2</v>
      </c>
      <c r="M773">
        <f t="shared" si="105"/>
        <v>4.5321584123563401</v>
      </c>
      <c r="N773">
        <f t="shared" si="106"/>
        <v>4.4093956117043591</v>
      </c>
      <c r="O773">
        <f t="shared" si="107"/>
        <v>26.575926364303591</v>
      </c>
      <c r="P773">
        <f t="shared" si="108"/>
        <v>0.68343017951221552</v>
      </c>
      <c r="Q773" s="3">
        <f t="shared" si="109"/>
        <v>10.505976883617139</v>
      </c>
      <c r="R773">
        <f t="shared" si="110"/>
        <v>0.68343017951221552</v>
      </c>
      <c r="S773">
        <f t="shared" si="111"/>
        <v>4</v>
      </c>
      <c r="T773">
        <v>-0.91681136337866831</v>
      </c>
    </row>
    <row r="774" spans="1:20">
      <c r="A774">
        <v>762</v>
      </c>
      <c r="B774" t="s">
        <v>1065</v>
      </c>
      <c r="C774">
        <v>78900</v>
      </c>
      <c r="D774">
        <v>39700</v>
      </c>
      <c r="E774" s="2">
        <v>8.4213448</v>
      </c>
      <c r="F774" s="2">
        <v>1.112841</v>
      </c>
      <c r="G774" s="3">
        <v>1.8777235000000001</v>
      </c>
      <c r="H774">
        <f t="shared" si="103"/>
        <v>4.2319132581515664E-2</v>
      </c>
      <c r="I774">
        <f t="shared" si="103"/>
        <v>0.21763840597076498</v>
      </c>
      <c r="J774">
        <f t="shared" si="103"/>
        <v>-0.46323139191510698</v>
      </c>
      <c r="K774">
        <f t="shared" si="103"/>
        <v>-0.1452052942248197</v>
      </c>
      <c r="L774" s="3">
        <f t="shared" si="104"/>
        <v>3.8296767834989122E-2</v>
      </c>
      <c r="M774">
        <f t="shared" si="105"/>
        <v>0.34797898780038372</v>
      </c>
      <c r="N774">
        <f t="shared" si="106"/>
        <v>7.4789774671245084</v>
      </c>
      <c r="O774">
        <f t="shared" si="107"/>
        <v>11.267246551826236</v>
      </c>
      <c r="P774">
        <f t="shared" si="108"/>
        <v>3.2517560765110822</v>
      </c>
      <c r="Q774" s="3">
        <f t="shared" si="109"/>
        <v>1.282074956348076</v>
      </c>
      <c r="R774">
        <f t="shared" si="110"/>
        <v>0.34797898780038372</v>
      </c>
      <c r="S774">
        <f t="shared" si="111"/>
        <v>1</v>
      </c>
      <c r="T774">
        <v>4.2319132581515664E-2</v>
      </c>
    </row>
    <row r="775" spans="1:20">
      <c r="A775">
        <v>763</v>
      </c>
      <c r="B775" t="s">
        <v>1067</v>
      </c>
      <c r="C775">
        <v>93400</v>
      </c>
      <c r="D775">
        <v>46600</v>
      </c>
      <c r="E775" s="2">
        <v>5.5309252999999998</v>
      </c>
      <c r="F775" s="2">
        <v>1.2984346</v>
      </c>
      <c r="G775" s="3">
        <v>1.8747658</v>
      </c>
      <c r="H775">
        <f t="shared" si="103"/>
        <v>0.55174741798161342</v>
      </c>
      <c r="I775">
        <f t="shared" si="103"/>
        <v>0.75475436676644592</v>
      </c>
      <c r="J775">
        <f t="shared" si="103"/>
        <v>-0.79078208502710801</v>
      </c>
      <c r="K775">
        <f t="shared" si="103"/>
        <v>-7.9962140156893E-2</v>
      </c>
      <c r="L775" s="3">
        <f t="shared" si="104"/>
        <v>3.6046638956028672E-2</v>
      </c>
      <c r="M775">
        <f t="shared" si="105"/>
        <v>1.3745729997059257</v>
      </c>
      <c r="N775">
        <f t="shared" si="106"/>
        <v>10.431025150993655</v>
      </c>
      <c r="O775">
        <f t="shared" si="107"/>
        <v>7.723319522906487</v>
      </c>
      <c r="P775">
        <f t="shared" si="108"/>
        <v>6.505529151425657</v>
      </c>
      <c r="Q775" s="3">
        <f t="shared" si="109"/>
        <v>0.139320747127159</v>
      </c>
      <c r="R775">
        <f t="shared" si="110"/>
        <v>0.139320747127159</v>
      </c>
      <c r="S775">
        <f t="shared" si="111"/>
        <v>5</v>
      </c>
      <c r="T775">
        <v>0.55174741798161342</v>
      </c>
    </row>
    <row r="776" spans="1:20">
      <c r="A776">
        <v>764</v>
      </c>
      <c r="B776" t="s">
        <v>1068</v>
      </c>
      <c r="C776">
        <v>138300</v>
      </c>
      <c r="D776">
        <v>81200</v>
      </c>
      <c r="E776" s="2">
        <v>3.2861902999999999</v>
      </c>
      <c r="F776" s="2">
        <v>9.9099646000000003</v>
      </c>
      <c r="G776" s="3">
        <v>1.8740082</v>
      </c>
      <c r="H776">
        <f t="shared" si="103"/>
        <v>2.1292184534619158</v>
      </c>
      <c r="I776">
        <f t="shared" si="103"/>
        <v>3.4481184600317443</v>
      </c>
      <c r="J776">
        <f t="shared" si="103"/>
        <v>-1.0451619441108044</v>
      </c>
      <c r="K776">
        <f t="shared" si="103"/>
        <v>2.9473156245428211</v>
      </c>
      <c r="L776" s="3">
        <f t="shared" si="104"/>
        <v>3.5470279744918537E-2</v>
      </c>
      <c r="M776">
        <f t="shared" si="105"/>
        <v>28.656100689496323</v>
      </c>
      <c r="N776">
        <f t="shared" si="106"/>
        <v>41.097532173275745</v>
      </c>
      <c r="O776">
        <f t="shared" si="107"/>
        <v>3.0896268724711868</v>
      </c>
      <c r="P776">
        <f t="shared" si="108"/>
        <v>40.600938888095612</v>
      </c>
      <c r="Q776" s="3">
        <f t="shared" si="109"/>
        <v>16.617348334677498</v>
      </c>
      <c r="R776">
        <f t="shared" si="110"/>
        <v>3.0896268724711868</v>
      </c>
      <c r="S776">
        <f t="shared" si="111"/>
        <v>3</v>
      </c>
      <c r="T776">
        <v>2.1292184534619158</v>
      </c>
    </row>
    <row r="777" spans="1:20">
      <c r="A777">
        <v>765</v>
      </c>
      <c r="B777" t="s">
        <v>1070</v>
      </c>
      <c r="C777">
        <v>40000</v>
      </c>
      <c r="D777">
        <v>18300</v>
      </c>
      <c r="E777" s="2">
        <v>30.857503999999999</v>
      </c>
      <c r="F777" s="2">
        <v>0.39860973</v>
      </c>
      <c r="G777" s="3">
        <v>1.8697931999999999</v>
      </c>
      <c r="H777">
        <f t="shared" si="103"/>
        <v>-1.3243539916987466</v>
      </c>
      <c r="I777">
        <f t="shared" si="103"/>
        <v>-1.4481995014245352</v>
      </c>
      <c r="J777">
        <f t="shared" si="103"/>
        <v>2.0792990251164687</v>
      </c>
      <c r="K777">
        <f t="shared" si="103"/>
        <v>-0.39628453827602056</v>
      </c>
      <c r="L777" s="3">
        <f t="shared" si="104"/>
        <v>3.2263634978776511E-2</v>
      </c>
      <c r="M777">
        <f t="shared" si="105"/>
        <v>11.021074737599442</v>
      </c>
      <c r="N777">
        <f t="shared" si="106"/>
        <v>6.2937865470491481</v>
      </c>
      <c r="O777">
        <f t="shared" si="107"/>
        <v>36.510505966621537</v>
      </c>
      <c r="P777">
        <f t="shared" si="108"/>
        <v>3.3549812037484621</v>
      </c>
      <c r="Q777" s="3">
        <f t="shared" si="109"/>
        <v>19.022781614583192</v>
      </c>
      <c r="R777">
        <f t="shared" si="110"/>
        <v>3.3549812037484621</v>
      </c>
      <c r="S777">
        <f t="shared" si="111"/>
        <v>4</v>
      </c>
      <c r="T777">
        <v>-1.3243539916987466</v>
      </c>
    </row>
    <row r="778" spans="1:20">
      <c r="A778">
        <v>766</v>
      </c>
      <c r="B778" t="s">
        <v>1071</v>
      </c>
      <c r="C778">
        <v>77400</v>
      </c>
      <c r="D778">
        <v>31700</v>
      </c>
      <c r="E778" s="2">
        <v>11.397042000000001</v>
      </c>
      <c r="F778" s="2">
        <v>0.71716343999999999</v>
      </c>
      <c r="G778" s="3">
        <v>1.8687381000000001</v>
      </c>
      <c r="H778">
        <f t="shared" si="103"/>
        <v>-1.0380345218494444E-2</v>
      </c>
      <c r="I778">
        <f t="shared" si="103"/>
        <v>-0.40510473698074911</v>
      </c>
      <c r="J778">
        <f t="shared" si="103"/>
        <v>-0.12601678332578589</v>
      </c>
      <c r="K778">
        <f t="shared" si="103"/>
        <v>-0.28430088808312792</v>
      </c>
      <c r="L778" s="3">
        <f t="shared" si="104"/>
        <v>3.1460946747992179E-2</v>
      </c>
      <c r="M778">
        <f t="shared" si="105"/>
        <v>0.45346252236668805</v>
      </c>
      <c r="N778">
        <f t="shared" si="106"/>
        <v>6.3431673857671447</v>
      </c>
      <c r="O778">
        <f t="shared" si="107"/>
        <v>15.101601134953691</v>
      </c>
      <c r="P778">
        <f t="shared" si="108"/>
        <v>1.6208760910331166</v>
      </c>
      <c r="Q778" s="3">
        <f t="shared" si="109"/>
        <v>3.0782633667059884</v>
      </c>
      <c r="R778">
        <f t="shared" si="110"/>
        <v>0.45346252236668805</v>
      </c>
      <c r="S778">
        <f t="shared" si="111"/>
        <v>1</v>
      </c>
      <c r="T778">
        <v>-1.0380345218494444E-2</v>
      </c>
    </row>
    <row r="779" spans="1:20">
      <c r="A779">
        <v>767</v>
      </c>
      <c r="B779" t="s">
        <v>1072</v>
      </c>
      <c r="C779">
        <v>55700</v>
      </c>
      <c r="D779">
        <v>26000</v>
      </c>
      <c r="E779" s="2">
        <v>16.455266999999999</v>
      </c>
      <c r="F779" s="2">
        <v>0.61021376000000005</v>
      </c>
      <c r="G779" s="3">
        <v>1.8682133000000001</v>
      </c>
      <c r="H779">
        <f t="shared" si="103"/>
        <v>-0.77276612405864065</v>
      </c>
      <c r="I779">
        <f t="shared" si="103"/>
        <v>-0.84880922633370293</v>
      </c>
      <c r="J779">
        <f t="shared" si="103"/>
        <v>0.44719589554883804</v>
      </c>
      <c r="K779">
        <f t="shared" si="103"/>
        <v>-0.32189773651839426</v>
      </c>
      <c r="L779" s="3">
        <f t="shared" si="104"/>
        <v>3.1061694749588555E-2</v>
      </c>
      <c r="M779">
        <f t="shared" si="105"/>
        <v>2.3866719591733898</v>
      </c>
      <c r="N779">
        <f t="shared" si="106"/>
        <v>4.9570839371354101</v>
      </c>
      <c r="O779">
        <f t="shared" si="107"/>
        <v>22.091432949526101</v>
      </c>
      <c r="P779">
        <f t="shared" si="108"/>
        <v>0.45478317051592981</v>
      </c>
      <c r="Q779" s="3">
        <f t="shared" si="109"/>
        <v>7.4631562169674694</v>
      </c>
      <c r="R779">
        <f t="shared" si="110"/>
        <v>0.45478317051592981</v>
      </c>
      <c r="S779">
        <f t="shared" si="111"/>
        <v>4</v>
      </c>
      <c r="T779">
        <v>-0.77276612405864065</v>
      </c>
    </row>
    <row r="780" spans="1:20">
      <c r="A780">
        <v>768</v>
      </c>
      <c r="B780" t="s">
        <v>1074</v>
      </c>
      <c r="C780">
        <v>56200</v>
      </c>
      <c r="D780">
        <v>31100</v>
      </c>
      <c r="E780" s="2">
        <v>18.892748000000001</v>
      </c>
      <c r="F780" s="2">
        <v>0.15292121</v>
      </c>
      <c r="G780" s="3">
        <v>1.8663727999999999</v>
      </c>
      <c r="H780">
        <f t="shared" si="103"/>
        <v>-0.75519963145863733</v>
      </c>
      <c r="I780">
        <f t="shared" si="103"/>
        <v>-0.45181047270211266</v>
      </c>
      <c r="J780">
        <f t="shared" si="103"/>
        <v>0.7234182885258208</v>
      </c>
      <c r="K780">
        <f t="shared" si="103"/>
        <v>-0.48265332450076587</v>
      </c>
      <c r="L780" s="3">
        <f t="shared" si="104"/>
        <v>2.9661497906863829E-2</v>
      </c>
      <c r="M780">
        <f t="shared" si="105"/>
        <v>2.7158929812500405</v>
      </c>
      <c r="N780">
        <f t="shared" si="106"/>
        <v>3.9869130566739179</v>
      </c>
      <c r="O780">
        <f t="shared" si="107"/>
        <v>21.605847402994581</v>
      </c>
      <c r="P780">
        <f t="shared" si="108"/>
        <v>0.54089487862011121</v>
      </c>
      <c r="Q780" s="3">
        <f t="shared" si="109"/>
        <v>7.1377182881616053</v>
      </c>
      <c r="R780">
        <f t="shared" si="110"/>
        <v>0.54089487862011121</v>
      </c>
      <c r="S780">
        <f t="shared" si="111"/>
        <v>4</v>
      </c>
      <c r="T780">
        <v>-0.75519963145863733</v>
      </c>
    </row>
    <row r="781" spans="1:20">
      <c r="A781">
        <v>769</v>
      </c>
      <c r="B781" t="s">
        <v>1076</v>
      </c>
      <c r="C781">
        <v>52800</v>
      </c>
      <c r="D781">
        <v>29400</v>
      </c>
      <c r="E781" s="2">
        <v>18.082961999999998</v>
      </c>
      <c r="F781" s="2">
        <v>7.5985449999999996E-2</v>
      </c>
      <c r="G781" s="3">
        <v>1.8652065</v>
      </c>
      <c r="H781">
        <f t="shared" si="103"/>
        <v>-0.87465178113866027</v>
      </c>
      <c r="I781">
        <f t="shared" si="103"/>
        <v>-0.58414339057930942</v>
      </c>
      <c r="J781">
        <f t="shared" si="103"/>
        <v>0.63165099814724568</v>
      </c>
      <c r="K781">
        <f t="shared" ref="K781:L844" si="112">STANDARDIZE(F781,F$9,F$10)</f>
        <v>-0.50969914743330791</v>
      </c>
      <c r="L781" s="3">
        <f t="shared" si="104"/>
        <v>2.877421207275915E-2</v>
      </c>
      <c r="M781">
        <f t="shared" si="105"/>
        <v>2.7576593659755804</v>
      </c>
      <c r="N781">
        <f t="shared" si="106"/>
        <v>4.271074303045582</v>
      </c>
      <c r="O781">
        <f t="shared" si="107"/>
        <v>22.707549723529834</v>
      </c>
      <c r="P781">
        <f t="shared" si="108"/>
        <v>0.48457098026209322</v>
      </c>
      <c r="Q781" s="3">
        <f t="shared" si="109"/>
        <v>7.6409876441064926</v>
      </c>
      <c r="R781">
        <f t="shared" si="110"/>
        <v>0.48457098026209322</v>
      </c>
      <c r="S781">
        <f t="shared" si="111"/>
        <v>4</v>
      </c>
      <c r="T781">
        <v>-0.87465178113866027</v>
      </c>
    </row>
    <row r="782" spans="1:20">
      <c r="A782">
        <v>770</v>
      </c>
      <c r="B782" t="s">
        <v>1078</v>
      </c>
      <c r="C782">
        <v>44900</v>
      </c>
      <c r="D782">
        <v>21700</v>
      </c>
      <c r="E782" s="2">
        <v>27.233093</v>
      </c>
      <c r="F782" s="2">
        <v>0.18710694999999999</v>
      </c>
      <c r="G782" s="3">
        <v>1.8649503999999999</v>
      </c>
      <c r="H782">
        <f t="shared" ref="H782:L845" si="113">STANDARDIZE(C782,C$9,C$10)</f>
        <v>-1.1522023642187134</v>
      </c>
      <c r="I782">
        <f t="shared" si="113"/>
        <v>-1.1835336656701418</v>
      </c>
      <c r="J782">
        <f t="shared" si="113"/>
        <v>1.6685702934660076</v>
      </c>
      <c r="K782">
        <f t="shared" si="112"/>
        <v>-0.47063574683781795</v>
      </c>
      <c r="L782" s="3">
        <f t="shared" si="112"/>
        <v>2.8579378923385662E-2</v>
      </c>
      <c r="M782">
        <f t="shared" ref="M782:M845" si="114">SUMXMY2($E$3:$I$3,H782:L782)</f>
        <v>7.9216351226190964</v>
      </c>
      <c r="N782">
        <f t="shared" ref="N782:N845" si="115">SUMXMY2($E$4:$I$4,H782:L782)</f>
        <v>5.0212894313772694</v>
      </c>
      <c r="O782">
        <f t="shared" ref="O782:O845" si="116">SUMXMY2($E$5:$I$5,H782:L782)</f>
        <v>31.809610802581112</v>
      </c>
      <c r="P782">
        <f t="shared" ref="P782:P845" si="117">SUMXMY2($E$6:$I$6,H782:L782)</f>
        <v>1.8609373157453497</v>
      </c>
      <c r="Q782" s="3">
        <f t="shared" ref="Q782:Q845" si="118">SUMXMY2($E$7:$I$7,H782:L782)</f>
        <v>14.958003730713211</v>
      </c>
      <c r="R782">
        <f t="shared" ref="R782:R845" si="119">MIN(M782:Q782)</f>
        <v>1.8609373157453497</v>
      </c>
      <c r="S782">
        <f t="shared" ref="S782:S845" si="120">MATCH(R782,M782:Q782,FALSE())</f>
        <v>4</v>
      </c>
      <c r="T782">
        <v>-1.1522023642187134</v>
      </c>
    </row>
    <row r="783" spans="1:20">
      <c r="A783">
        <v>771</v>
      </c>
      <c r="B783" t="s">
        <v>1080</v>
      </c>
      <c r="C783">
        <v>85400</v>
      </c>
      <c r="D783">
        <v>38700</v>
      </c>
      <c r="E783" s="2">
        <v>7.7357440000000004</v>
      </c>
      <c r="F783" s="2">
        <v>1.6569936000000001</v>
      </c>
      <c r="G783" s="3">
        <v>1.8637429000000001</v>
      </c>
      <c r="H783">
        <f t="shared" si="113"/>
        <v>0.27068353638155945</v>
      </c>
      <c r="I783">
        <f t="shared" si="113"/>
        <v>0.13979551310182572</v>
      </c>
      <c r="J783">
        <f t="shared" si="113"/>
        <v>-0.54092565644596224</v>
      </c>
      <c r="K783">
        <f t="shared" si="112"/>
        <v>4.6084879133867745E-2</v>
      </c>
      <c r="L783" s="3">
        <f t="shared" si="112"/>
        <v>2.7660749372943005E-2</v>
      </c>
      <c r="M783">
        <f t="shared" si="114"/>
        <v>0.43297493658188024</v>
      </c>
      <c r="N783">
        <f t="shared" si="115"/>
        <v>8.3590004483802574</v>
      </c>
      <c r="O783">
        <f t="shared" si="116"/>
        <v>9.9252314048226999</v>
      </c>
      <c r="P783">
        <f t="shared" si="117"/>
        <v>3.7994012112753999</v>
      </c>
      <c r="Q783" s="3">
        <f t="shared" si="118"/>
        <v>0.99727299719745388</v>
      </c>
      <c r="R783">
        <f t="shared" si="119"/>
        <v>0.43297493658188024</v>
      </c>
      <c r="S783">
        <f t="shared" si="120"/>
        <v>1</v>
      </c>
      <c r="T783">
        <v>0.27068353638155945</v>
      </c>
    </row>
    <row r="784" spans="1:20">
      <c r="A784">
        <v>772</v>
      </c>
      <c r="B784" t="s">
        <v>1081</v>
      </c>
      <c r="C784">
        <v>53500</v>
      </c>
      <c r="D784">
        <v>25900</v>
      </c>
      <c r="E784" s="2">
        <v>18.624438999999999</v>
      </c>
      <c r="F784" s="2">
        <v>0.16611856</v>
      </c>
      <c r="G784" s="3">
        <v>1.8605779</v>
      </c>
      <c r="H784">
        <f t="shared" si="113"/>
        <v>-0.85005869149865554</v>
      </c>
      <c r="I784">
        <f t="shared" si="113"/>
        <v>-0.85659351562059682</v>
      </c>
      <c r="J784">
        <f t="shared" si="113"/>
        <v>0.69301273704161981</v>
      </c>
      <c r="K784">
        <f t="shared" si="112"/>
        <v>-0.47801395795289808</v>
      </c>
      <c r="L784" s="3">
        <f t="shared" si="112"/>
        <v>2.5252912911533851E-2</v>
      </c>
      <c r="M784">
        <f t="shared" si="114"/>
        <v>3.1565342290536842</v>
      </c>
      <c r="N784">
        <f t="shared" si="115"/>
        <v>4.5830451261988667</v>
      </c>
      <c r="O784">
        <f t="shared" si="116"/>
        <v>24.071699000350591</v>
      </c>
      <c r="P784">
        <f t="shared" si="117"/>
        <v>0.43344789521047561</v>
      </c>
      <c r="Q784" s="3">
        <f t="shared" si="118"/>
        <v>8.5970349392247076</v>
      </c>
      <c r="R784">
        <f t="shared" si="119"/>
        <v>0.43344789521047561</v>
      </c>
      <c r="S784">
        <f t="shared" si="120"/>
        <v>4</v>
      </c>
      <c r="T784">
        <v>-0.85005869149865554</v>
      </c>
    </row>
    <row r="785" spans="1:20">
      <c r="A785">
        <v>773</v>
      </c>
      <c r="B785" t="s">
        <v>1082</v>
      </c>
      <c r="C785">
        <v>124100</v>
      </c>
      <c r="D785">
        <v>55800</v>
      </c>
      <c r="E785" s="2">
        <v>4.3150820999999997</v>
      </c>
      <c r="F785" s="2">
        <v>11.783571999999999</v>
      </c>
      <c r="G785" s="3">
        <v>1.8597503</v>
      </c>
      <c r="H785">
        <f t="shared" si="113"/>
        <v>1.6303300636218203</v>
      </c>
      <c r="I785">
        <f t="shared" si="113"/>
        <v>1.470908981160687</v>
      </c>
      <c r="J785">
        <f t="shared" si="113"/>
        <v>-0.92856495110433779</v>
      </c>
      <c r="K785">
        <f t="shared" si="112"/>
        <v>3.6059593291803052</v>
      </c>
      <c r="L785" s="3">
        <f t="shared" si="112"/>
        <v>2.462329981344151E-2</v>
      </c>
      <c r="M785">
        <f t="shared" si="114"/>
        <v>20.957280889782332</v>
      </c>
      <c r="N785">
        <f t="shared" si="115"/>
        <v>33.187532288514191</v>
      </c>
      <c r="O785">
        <f t="shared" si="116"/>
        <v>2.4471286280547786</v>
      </c>
      <c r="P785">
        <f t="shared" si="117"/>
        <v>29.637678721032973</v>
      </c>
      <c r="Q785" s="3">
        <f t="shared" si="118"/>
        <v>13.573180701082967</v>
      </c>
      <c r="R785">
        <f t="shared" si="119"/>
        <v>2.4471286280547786</v>
      </c>
      <c r="S785">
        <f t="shared" si="120"/>
        <v>3</v>
      </c>
      <c r="T785">
        <v>1.6303300636218203</v>
      </c>
    </row>
    <row r="786" spans="1:20">
      <c r="A786">
        <v>774</v>
      </c>
      <c r="B786" t="s">
        <v>1083</v>
      </c>
      <c r="C786">
        <v>85200</v>
      </c>
      <c r="D786">
        <v>45600</v>
      </c>
      <c r="E786" s="2">
        <v>9.9515171000000002</v>
      </c>
      <c r="F786" s="2">
        <v>0.33545040999999998</v>
      </c>
      <c r="G786" s="3">
        <v>1.8596376999999999</v>
      </c>
      <c r="H786">
        <f t="shared" si="113"/>
        <v>0.26365693934155809</v>
      </c>
      <c r="I786">
        <f t="shared" si="113"/>
        <v>0.67691147389750661</v>
      </c>
      <c r="J786">
        <f t="shared" si="113"/>
        <v>-0.28982784359079455</v>
      </c>
      <c r="K786">
        <f t="shared" si="112"/>
        <v>-0.41848742267281808</v>
      </c>
      <c r="L786" s="3">
        <f t="shared" si="112"/>
        <v>2.4537637132381569E-2</v>
      </c>
      <c r="M786">
        <f t="shared" si="114"/>
        <v>1.0785636511580379</v>
      </c>
      <c r="N786">
        <f t="shared" si="115"/>
        <v>7.6251934327071744</v>
      </c>
      <c r="O786">
        <f t="shared" si="116"/>
        <v>10.710824170235107</v>
      </c>
      <c r="P786">
        <f t="shared" si="117"/>
        <v>4.334062994308594</v>
      </c>
      <c r="Q786" s="3">
        <f t="shared" si="118"/>
        <v>0.9439571719837262</v>
      </c>
      <c r="R786">
        <f t="shared" si="119"/>
        <v>0.9439571719837262</v>
      </c>
      <c r="S786">
        <f t="shared" si="120"/>
        <v>5</v>
      </c>
      <c r="T786">
        <v>0.26365693934155809</v>
      </c>
    </row>
    <row r="787" spans="1:20">
      <c r="A787">
        <v>775</v>
      </c>
      <c r="B787" t="s">
        <v>1084</v>
      </c>
      <c r="C787">
        <v>126000</v>
      </c>
      <c r="D787">
        <v>78900</v>
      </c>
      <c r="E787" s="2">
        <v>3.2330996999999999</v>
      </c>
      <c r="F787" s="2">
        <v>3.2896768999999999</v>
      </c>
      <c r="G787" s="3">
        <v>1.8577013</v>
      </c>
      <c r="H787">
        <f t="shared" si="113"/>
        <v>1.697082735501833</v>
      </c>
      <c r="I787">
        <f t="shared" si="113"/>
        <v>3.2690798064331843</v>
      </c>
      <c r="J787">
        <f t="shared" si="113"/>
        <v>-1.0511783243724693</v>
      </c>
      <c r="K787">
        <f t="shared" si="112"/>
        <v>0.62003467096952891</v>
      </c>
      <c r="L787" s="3">
        <f t="shared" si="112"/>
        <v>2.3064482464491384E-2</v>
      </c>
      <c r="M787">
        <f t="shared" si="114"/>
        <v>15.961460650796951</v>
      </c>
      <c r="N787">
        <f t="shared" si="115"/>
        <v>27.130806793652166</v>
      </c>
      <c r="O787">
        <f t="shared" si="116"/>
        <v>4.0224891669315701</v>
      </c>
      <c r="P787">
        <f t="shared" si="117"/>
        <v>26.574441529959731</v>
      </c>
      <c r="Q787" s="3">
        <f t="shared" si="118"/>
        <v>6.7799372243862859</v>
      </c>
      <c r="R787">
        <f t="shared" si="119"/>
        <v>4.0224891669315701</v>
      </c>
      <c r="S787">
        <f t="shared" si="120"/>
        <v>3</v>
      </c>
      <c r="T787">
        <v>1.697082735501833</v>
      </c>
    </row>
    <row r="788" spans="1:20">
      <c r="A788">
        <v>776</v>
      </c>
      <c r="B788" t="s">
        <v>1085</v>
      </c>
      <c r="C788">
        <v>89900</v>
      </c>
      <c r="D788">
        <v>49700</v>
      </c>
      <c r="E788" s="2">
        <v>5.1576018000000001</v>
      </c>
      <c r="F788" s="2">
        <v>0.40734010999999998</v>
      </c>
      <c r="G788" s="3">
        <v>1.8566083</v>
      </c>
      <c r="H788">
        <f t="shared" si="113"/>
        <v>0.42878196978158978</v>
      </c>
      <c r="I788">
        <f t="shared" si="113"/>
        <v>0.99606733466015762</v>
      </c>
      <c r="J788">
        <f t="shared" si="113"/>
        <v>-0.83308818321804468</v>
      </c>
      <c r="K788">
        <f t="shared" si="112"/>
        <v>-0.39321548025132819</v>
      </c>
      <c r="L788" s="3">
        <f t="shared" si="112"/>
        <v>2.2232961057755154E-2</v>
      </c>
      <c r="M788">
        <f t="shared" si="114"/>
        <v>1.7196249589273798</v>
      </c>
      <c r="N788">
        <f t="shared" si="115"/>
        <v>10.631644594836466</v>
      </c>
      <c r="O788">
        <f t="shared" si="116"/>
        <v>8.9773365820080606</v>
      </c>
      <c r="P788">
        <f t="shared" si="117"/>
        <v>7.0020373293221718</v>
      </c>
      <c r="Q788" s="3">
        <f t="shared" si="118"/>
        <v>0.3802252615231273</v>
      </c>
      <c r="R788">
        <f t="shared" si="119"/>
        <v>0.3802252615231273</v>
      </c>
      <c r="S788">
        <f t="shared" si="120"/>
        <v>5</v>
      </c>
      <c r="T788">
        <v>0.42878196978158978</v>
      </c>
    </row>
    <row r="789" spans="1:20">
      <c r="A789">
        <v>777</v>
      </c>
      <c r="B789" t="s">
        <v>1086</v>
      </c>
      <c r="C789">
        <v>81200</v>
      </c>
      <c r="D789">
        <v>34600</v>
      </c>
      <c r="E789" s="2">
        <v>9.8327521999999998</v>
      </c>
      <c r="F789" s="2">
        <v>0.44318586999999998</v>
      </c>
      <c r="G789" s="3">
        <v>1.8522809</v>
      </c>
      <c r="H789">
        <f t="shared" si="113"/>
        <v>0.12312499854153117</v>
      </c>
      <c r="I789">
        <f t="shared" si="113"/>
        <v>-0.17936034766082526</v>
      </c>
      <c r="J789">
        <f t="shared" si="113"/>
        <v>-0.30328662537398471</v>
      </c>
      <c r="K789">
        <f t="shared" si="112"/>
        <v>-0.38061434291490104</v>
      </c>
      <c r="L789" s="3">
        <f t="shared" si="112"/>
        <v>1.8940805764516084E-2</v>
      </c>
      <c r="M789">
        <f t="shared" si="114"/>
        <v>0.25556035302768976</v>
      </c>
      <c r="N789">
        <f t="shared" si="115"/>
        <v>7.005574286854884</v>
      </c>
      <c r="O789">
        <f t="shared" si="116"/>
        <v>13.852915252724092</v>
      </c>
      <c r="P789">
        <f t="shared" si="117"/>
        <v>2.3133496681350327</v>
      </c>
      <c r="Q789" s="3">
        <f t="shared" si="118"/>
        <v>2.1786325183267996</v>
      </c>
      <c r="R789">
        <f t="shared" si="119"/>
        <v>0.25556035302768976</v>
      </c>
      <c r="S789">
        <f t="shared" si="120"/>
        <v>1</v>
      </c>
      <c r="T789">
        <v>0.12312499854153117</v>
      </c>
    </row>
    <row r="790" spans="1:20">
      <c r="A790">
        <v>778</v>
      </c>
      <c r="B790" t="s">
        <v>1087</v>
      </c>
      <c r="C790">
        <v>88400</v>
      </c>
      <c r="D790">
        <v>36600</v>
      </c>
      <c r="E790" s="2">
        <v>8.7925415000000005</v>
      </c>
      <c r="F790" s="2">
        <v>0.73956031</v>
      </c>
      <c r="G790" s="3">
        <v>1.8520266000000001</v>
      </c>
      <c r="H790">
        <f t="shared" si="113"/>
        <v>0.37608249198157967</v>
      </c>
      <c r="I790">
        <f t="shared" si="113"/>
        <v>-2.367456192294673E-2</v>
      </c>
      <c r="J790">
        <f t="shared" si="113"/>
        <v>-0.42116630884813772</v>
      </c>
      <c r="K790">
        <f t="shared" si="112"/>
        <v>-0.2764275430968281</v>
      </c>
      <c r="L790" s="3">
        <f t="shared" si="112"/>
        <v>1.8747342000807975E-2</v>
      </c>
      <c r="M790">
        <f t="shared" si="114"/>
        <v>0.3351317107237215</v>
      </c>
      <c r="N790">
        <f t="shared" si="115"/>
        <v>7.9196271725387639</v>
      </c>
      <c r="O790">
        <f t="shared" si="116"/>
        <v>11.81311628928189</v>
      </c>
      <c r="P790">
        <f t="shared" si="117"/>
        <v>3.2648553962062996</v>
      </c>
      <c r="Q790" s="3">
        <f t="shared" si="118"/>
        <v>1.3866290414513547</v>
      </c>
      <c r="R790">
        <f t="shared" si="119"/>
        <v>0.3351317107237215</v>
      </c>
      <c r="S790">
        <f t="shared" si="120"/>
        <v>1</v>
      </c>
      <c r="T790">
        <v>0.37608249198157967</v>
      </c>
    </row>
    <row r="791" spans="1:20">
      <c r="A791">
        <v>779</v>
      </c>
      <c r="B791" t="s">
        <v>1088</v>
      </c>
      <c r="C791">
        <v>63700</v>
      </c>
      <c r="D791">
        <v>30100</v>
      </c>
      <c r="E791" s="2">
        <v>15.357054</v>
      </c>
      <c r="F791" s="2">
        <v>0.51867138999999995</v>
      </c>
      <c r="G791" s="3">
        <v>1.8509450000000001</v>
      </c>
      <c r="H791">
        <f t="shared" si="113"/>
        <v>-0.49170224245858679</v>
      </c>
      <c r="I791">
        <f t="shared" si="113"/>
        <v>-0.52965336557105192</v>
      </c>
      <c r="J791">
        <f t="shared" si="113"/>
        <v>0.32274322377070691</v>
      </c>
      <c r="K791">
        <f t="shared" si="112"/>
        <v>-0.35407833406945832</v>
      </c>
      <c r="L791" s="3">
        <f t="shared" si="112"/>
        <v>1.7924493369951701E-2</v>
      </c>
      <c r="M791">
        <f t="shared" si="114"/>
        <v>1.444204911816978</v>
      </c>
      <c r="N791">
        <f t="shared" si="115"/>
        <v>4.8668738126372943</v>
      </c>
      <c r="O791">
        <f t="shared" si="116"/>
        <v>18.905283237911785</v>
      </c>
      <c r="P791">
        <f t="shared" si="117"/>
        <v>0.6008702858841799</v>
      </c>
      <c r="Q791" s="3">
        <f t="shared" si="118"/>
        <v>5.3533271656997803</v>
      </c>
      <c r="R791">
        <f t="shared" si="119"/>
        <v>0.6008702858841799</v>
      </c>
      <c r="S791">
        <f t="shared" si="120"/>
        <v>4</v>
      </c>
      <c r="T791">
        <v>-0.49170224245858679</v>
      </c>
    </row>
    <row r="792" spans="1:20">
      <c r="A792">
        <v>780</v>
      </c>
      <c r="B792" t="s">
        <v>1089</v>
      </c>
      <c r="C792">
        <v>76800</v>
      </c>
      <c r="D792">
        <v>31800</v>
      </c>
      <c r="E792" s="2">
        <v>12.017737</v>
      </c>
      <c r="F792" s="2">
        <v>1.356627</v>
      </c>
      <c r="G792" s="3">
        <v>1.8507231</v>
      </c>
      <c r="H792">
        <f t="shared" si="113"/>
        <v>-3.1460136338498486E-2</v>
      </c>
      <c r="I792">
        <f t="shared" si="113"/>
        <v>-0.39732044769385522</v>
      </c>
      <c r="J792">
        <f t="shared" si="113"/>
        <v>-5.5677831674943057E-2</v>
      </c>
      <c r="K792">
        <f t="shared" si="112"/>
        <v>-5.950531557467454E-2</v>
      </c>
      <c r="L792" s="3">
        <f t="shared" si="112"/>
        <v>1.7755678548218072E-2</v>
      </c>
      <c r="M792">
        <f t="shared" si="114"/>
        <v>0.58789510335464534</v>
      </c>
      <c r="N792">
        <f t="shared" si="115"/>
        <v>6.2898859479046418</v>
      </c>
      <c r="O792">
        <f t="shared" si="116"/>
        <v>14.231482633010671</v>
      </c>
      <c r="P792">
        <f t="shared" si="117"/>
        <v>1.5945100757825048</v>
      </c>
      <c r="Q792" s="3">
        <f t="shared" si="118"/>
        <v>3.0914232497755552</v>
      </c>
      <c r="R792">
        <f t="shared" si="119"/>
        <v>0.58789510335464534</v>
      </c>
      <c r="S792">
        <f t="shared" si="120"/>
        <v>1</v>
      </c>
      <c r="T792">
        <v>-3.1460136338498486E-2</v>
      </c>
    </row>
    <row r="793" spans="1:20">
      <c r="A793">
        <v>781</v>
      </c>
      <c r="B793" t="s">
        <v>1090</v>
      </c>
      <c r="C793">
        <v>72000</v>
      </c>
      <c r="D793">
        <v>29300</v>
      </c>
      <c r="E793" s="2">
        <v>13.870798000000001</v>
      </c>
      <c r="F793" s="2">
        <v>0.53372841999999998</v>
      </c>
      <c r="G793" s="3">
        <v>1.8503016000000001</v>
      </c>
      <c r="H793">
        <f t="shared" si="113"/>
        <v>-0.20009846529853084</v>
      </c>
      <c r="I793">
        <f t="shared" si="113"/>
        <v>-0.59192767986620332</v>
      </c>
      <c r="J793">
        <f t="shared" si="113"/>
        <v>0.15431639751179538</v>
      </c>
      <c r="K793">
        <f t="shared" si="112"/>
        <v>-0.34878521982362548</v>
      </c>
      <c r="L793" s="3">
        <f t="shared" si="112"/>
        <v>1.7435014071603989E-2</v>
      </c>
      <c r="M793">
        <f t="shared" si="114"/>
        <v>0.98475231013419862</v>
      </c>
      <c r="N793">
        <f t="shared" si="115"/>
        <v>5.5556190625538413</v>
      </c>
      <c r="O793">
        <f t="shared" si="116"/>
        <v>17.579299976203412</v>
      </c>
      <c r="P793">
        <f t="shared" si="117"/>
        <v>0.91147417612935255</v>
      </c>
      <c r="Q793" s="3">
        <f t="shared" si="118"/>
        <v>4.4901602541765531</v>
      </c>
      <c r="R793">
        <f t="shared" si="119"/>
        <v>0.91147417612935255</v>
      </c>
      <c r="S793">
        <f t="shared" si="120"/>
        <v>4</v>
      </c>
      <c r="T793">
        <v>-0.20009846529853084</v>
      </c>
    </row>
    <row r="794" spans="1:20">
      <c r="A794">
        <v>782</v>
      </c>
      <c r="B794" t="s">
        <v>1091</v>
      </c>
      <c r="C794">
        <v>72700</v>
      </c>
      <c r="D794">
        <v>34000</v>
      </c>
      <c r="E794" s="2">
        <v>14.494021999999999</v>
      </c>
      <c r="F794" s="2">
        <v>0.50729519000000001</v>
      </c>
      <c r="G794" s="3">
        <v>1.8495672999999999</v>
      </c>
      <c r="H794">
        <f t="shared" si="113"/>
        <v>-0.17550537565852611</v>
      </c>
      <c r="I794">
        <f t="shared" si="113"/>
        <v>-0.22606608338218881</v>
      </c>
      <c r="J794">
        <f t="shared" si="113"/>
        <v>0.22494194275325022</v>
      </c>
      <c r="K794">
        <f t="shared" si="112"/>
        <v>-0.35807749766835151</v>
      </c>
      <c r="L794" s="3">
        <f t="shared" si="112"/>
        <v>1.6876380797160653E-2</v>
      </c>
      <c r="M794">
        <f t="shared" si="114"/>
        <v>0.93597342833739594</v>
      </c>
      <c r="N794">
        <f t="shared" si="115"/>
        <v>5.1171111839604997</v>
      </c>
      <c r="O794">
        <f t="shared" si="116"/>
        <v>15.96570019149763</v>
      </c>
      <c r="P794">
        <f t="shared" si="117"/>
        <v>1.1567152195504624</v>
      </c>
      <c r="Q794" s="3">
        <f t="shared" si="118"/>
        <v>3.6415248136977874</v>
      </c>
      <c r="R794">
        <f t="shared" si="119"/>
        <v>0.93597342833739594</v>
      </c>
      <c r="S794">
        <f t="shared" si="120"/>
        <v>1</v>
      </c>
      <c r="T794">
        <v>-0.17550537565852611</v>
      </c>
    </row>
    <row r="795" spans="1:20">
      <c r="A795">
        <v>783</v>
      </c>
      <c r="B795" t="s">
        <v>1092</v>
      </c>
      <c r="C795">
        <v>63900</v>
      </c>
      <c r="D795">
        <v>31600</v>
      </c>
      <c r="E795" s="2">
        <v>14.728204</v>
      </c>
      <c r="F795" s="2">
        <v>0.31146705000000002</v>
      </c>
      <c r="G795" s="3">
        <v>1.8454221</v>
      </c>
      <c r="H795">
        <f t="shared" si="113"/>
        <v>-0.48467564541858543</v>
      </c>
      <c r="I795">
        <f t="shared" si="113"/>
        <v>-0.41288902626764307</v>
      </c>
      <c r="J795">
        <f t="shared" si="113"/>
        <v>0.25148012394610297</v>
      </c>
      <c r="K795">
        <f t="shared" si="112"/>
        <v>-0.42691847876282629</v>
      </c>
      <c r="L795" s="3">
        <f t="shared" si="112"/>
        <v>1.3722837764038105E-2</v>
      </c>
      <c r="M795">
        <f t="shared" si="114"/>
        <v>1.2426471422899863</v>
      </c>
      <c r="N795">
        <f t="shared" si="115"/>
        <v>4.9173223441570943</v>
      </c>
      <c r="O795">
        <f t="shared" si="116"/>
        <v>18.497289357122895</v>
      </c>
      <c r="P795">
        <f t="shared" si="117"/>
        <v>0.71626713720180946</v>
      </c>
      <c r="Q795" s="3">
        <f t="shared" si="118"/>
        <v>4.9131563990871614</v>
      </c>
      <c r="R795">
        <f t="shared" si="119"/>
        <v>0.71626713720180946</v>
      </c>
      <c r="S795">
        <f t="shared" si="120"/>
        <v>4</v>
      </c>
      <c r="T795">
        <v>-0.48467564541858543</v>
      </c>
    </row>
    <row r="796" spans="1:20">
      <c r="A796">
        <v>784</v>
      </c>
      <c r="B796" t="s">
        <v>1093</v>
      </c>
      <c r="C796">
        <v>77700</v>
      </c>
      <c r="D796">
        <v>38400</v>
      </c>
      <c r="E796" s="2">
        <v>10.266733</v>
      </c>
      <c r="F796" s="2">
        <v>0.24047635000000001</v>
      </c>
      <c r="G796" s="3">
        <v>1.8443213000000001</v>
      </c>
      <c r="H796">
        <f t="shared" si="113"/>
        <v>1.5955034150757718E-4</v>
      </c>
      <c r="I796">
        <f t="shared" si="113"/>
        <v>0.11644264524114394</v>
      </c>
      <c r="J796">
        <f t="shared" si="113"/>
        <v>-0.25410666660422798</v>
      </c>
      <c r="K796">
        <f t="shared" si="112"/>
        <v>-0.45187438875912989</v>
      </c>
      <c r="L796" s="3">
        <f t="shared" si="112"/>
        <v>1.2885382352752515E-2</v>
      </c>
      <c r="M796">
        <f t="shared" si="114"/>
        <v>0.38064891127437173</v>
      </c>
      <c r="N796">
        <f t="shared" si="115"/>
        <v>6.639056114571094</v>
      </c>
      <c r="O796">
        <f t="shared" si="116"/>
        <v>13.519045450347734</v>
      </c>
      <c r="P796">
        <f t="shared" si="117"/>
        <v>2.4782164468417784</v>
      </c>
      <c r="Q796" s="3">
        <f t="shared" si="118"/>
        <v>1.9319565817011146</v>
      </c>
      <c r="R796">
        <f t="shared" si="119"/>
        <v>0.38064891127437173</v>
      </c>
      <c r="S796">
        <f t="shared" si="120"/>
        <v>1</v>
      </c>
      <c r="T796">
        <v>1.5955034150757718E-4</v>
      </c>
    </row>
    <row r="797" spans="1:20">
      <c r="A797">
        <v>785</v>
      </c>
      <c r="B797" t="s">
        <v>1094</v>
      </c>
      <c r="C797">
        <v>59700</v>
      </c>
      <c r="D797">
        <v>32200</v>
      </c>
      <c r="E797" s="2">
        <v>15.402278000000001</v>
      </c>
      <c r="F797" s="2">
        <v>0.33085599999999998</v>
      </c>
      <c r="G797" s="3">
        <v>1.8436743</v>
      </c>
      <c r="H797">
        <f t="shared" si="113"/>
        <v>-0.63223418325861369</v>
      </c>
      <c r="I797">
        <f t="shared" si="113"/>
        <v>-0.36618329054627946</v>
      </c>
      <c r="J797">
        <f t="shared" si="113"/>
        <v>0.32786813818029259</v>
      </c>
      <c r="K797">
        <f t="shared" si="112"/>
        <v>-0.42010253116514334</v>
      </c>
      <c r="L797" s="3">
        <f t="shared" si="112"/>
        <v>1.2393164283074212E-2</v>
      </c>
      <c r="M797">
        <f t="shared" si="114"/>
        <v>1.5315211420447379</v>
      </c>
      <c r="N797">
        <f t="shared" si="115"/>
        <v>4.6656185956026679</v>
      </c>
      <c r="O797">
        <f t="shared" si="116"/>
        <v>19.109522514641952</v>
      </c>
      <c r="P797">
        <f t="shared" si="117"/>
        <v>0.65785781608761951</v>
      </c>
      <c r="Q797" s="3">
        <f t="shared" si="118"/>
        <v>5.3627477176366174</v>
      </c>
      <c r="R797">
        <f t="shared" si="119"/>
        <v>0.65785781608761951</v>
      </c>
      <c r="S797">
        <f t="shared" si="120"/>
        <v>4</v>
      </c>
      <c r="T797">
        <v>-0.63223418325861369</v>
      </c>
    </row>
    <row r="798" spans="1:20">
      <c r="A798">
        <v>786</v>
      </c>
      <c r="B798" t="s">
        <v>1096</v>
      </c>
      <c r="C798">
        <v>67100</v>
      </c>
      <c r="D798">
        <v>39400</v>
      </c>
      <c r="E798" s="2">
        <v>6.5455861000000004</v>
      </c>
      <c r="F798" s="2">
        <v>0.31626209999999999</v>
      </c>
      <c r="G798" s="3">
        <v>1.8422524</v>
      </c>
      <c r="H798">
        <f t="shared" si="113"/>
        <v>-0.37225009277856386</v>
      </c>
      <c r="I798">
        <f t="shared" si="113"/>
        <v>0.1942855381100832</v>
      </c>
      <c r="J798">
        <f t="shared" si="113"/>
        <v>-0.67579779007837215</v>
      </c>
      <c r="K798">
        <f t="shared" si="112"/>
        <v>-0.42523283773903342</v>
      </c>
      <c r="L798" s="3">
        <f t="shared" si="112"/>
        <v>1.1311425684503112E-2</v>
      </c>
      <c r="M798">
        <f t="shared" si="114"/>
        <v>0.38308111118650423</v>
      </c>
      <c r="N798">
        <f t="shared" si="115"/>
        <v>7.8002836704000265</v>
      </c>
      <c r="O798">
        <f t="shared" si="116"/>
        <v>14.105282005093517</v>
      </c>
      <c r="P798">
        <f t="shared" si="117"/>
        <v>3.1458858504461347</v>
      </c>
      <c r="Q798" s="3">
        <f t="shared" si="118"/>
        <v>2.162520935468589</v>
      </c>
      <c r="R798">
        <f t="shared" si="119"/>
        <v>0.38308111118650423</v>
      </c>
      <c r="S798">
        <f t="shared" si="120"/>
        <v>1</v>
      </c>
      <c r="T798">
        <v>-0.37225009277856386</v>
      </c>
    </row>
    <row r="799" spans="1:20">
      <c r="A799">
        <v>787</v>
      </c>
      <c r="B799" t="s">
        <v>1098</v>
      </c>
      <c r="C799">
        <v>103100</v>
      </c>
      <c r="D799">
        <v>36200</v>
      </c>
      <c r="E799" s="2">
        <v>7.6111002000000001</v>
      </c>
      <c r="F799" s="2">
        <v>1.7792661999999999</v>
      </c>
      <c r="G799" s="3">
        <v>1.8390215999999999</v>
      </c>
      <c r="H799">
        <f t="shared" si="113"/>
        <v>0.8925373744216788</v>
      </c>
      <c r="I799">
        <f t="shared" si="113"/>
        <v>-5.4811719070522437E-2</v>
      </c>
      <c r="J799">
        <f t="shared" si="113"/>
        <v>-0.55505065217136251</v>
      </c>
      <c r="K799">
        <f t="shared" si="112"/>
        <v>8.9068312183746418E-2</v>
      </c>
      <c r="L799" s="3">
        <f t="shared" si="112"/>
        <v>8.853530569330692E-3</v>
      </c>
      <c r="M799">
        <f t="shared" si="114"/>
        <v>1.0930418339056422</v>
      </c>
      <c r="N799">
        <f t="shared" si="115"/>
        <v>10.166922488068366</v>
      </c>
      <c r="O799">
        <f t="shared" si="116"/>
        <v>9.0627761246372316</v>
      </c>
      <c r="P799">
        <f t="shared" si="117"/>
        <v>5.1311291106665298</v>
      </c>
      <c r="Q799" s="3">
        <f t="shared" si="118"/>
        <v>1.0567264428113989</v>
      </c>
      <c r="R799">
        <f t="shared" si="119"/>
        <v>1.0567264428113989</v>
      </c>
      <c r="S799">
        <f t="shared" si="120"/>
        <v>5</v>
      </c>
      <c r="T799">
        <v>0.8925373744216788</v>
      </c>
    </row>
    <row r="800" spans="1:20">
      <c r="A800">
        <v>788</v>
      </c>
      <c r="B800" t="s">
        <v>1099</v>
      </c>
      <c r="C800">
        <v>72200</v>
      </c>
      <c r="D800">
        <v>28400</v>
      </c>
      <c r="E800" s="2">
        <v>13.621354</v>
      </c>
      <c r="F800" s="2">
        <v>0.27879435000000002</v>
      </c>
      <c r="G800" s="3">
        <v>1.8373653999999999</v>
      </c>
      <c r="H800">
        <f t="shared" si="113"/>
        <v>-0.19307186825852948</v>
      </c>
      <c r="I800">
        <f t="shared" si="113"/>
        <v>-0.66198628344824872</v>
      </c>
      <c r="J800">
        <f t="shared" si="113"/>
        <v>0.12604868236088729</v>
      </c>
      <c r="K800">
        <f t="shared" si="112"/>
        <v>-0.43840416576881758</v>
      </c>
      <c r="L800" s="3">
        <f t="shared" si="112"/>
        <v>7.5935436033320418E-3</v>
      </c>
      <c r="M800">
        <f t="shared" si="114"/>
        <v>1.0060003594016769</v>
      </c>
      <c r="N800">
        <f t="shared" si="115"/>
        <v>5.7415805728153781</v>
      </c>
      <c r="O800">
        <f t="shared" si="116"/>
        <v>18.30567835672403</v>
      </c>
      <c r="P800">
        <f t="shared" si="117"/>
        <v>0.90447370572510155</v>
      </c>
      <c r="Q800" s="3">
        <f t="shared" si="118"/>
        <v>4.7125279363347605</v>
      </c>
      <c r="R800">
        <f t="shared" si="119"/>
        <v>0.90447370572510155</v>
      </c>
      <c r="S800">
        <f t="shared" si="120"/>
        <v>4</v>
      </c>
      <c r="T800">
        <v>-0.19307186825852948</v>
      </c>
    </row>
    <row r="801" spans="1:20">
      <c r="A801">
        <v>789</v>
      </c>
      <c r="B801" t="s">
        <v>1100</v>
      </c>
      <c r="C801">
        <v>54300</v>
      </c>
      <c r="D801">
        <v>33800</v>
      </c>
      <c r="E801" s="2">
        <v>13.242981</v>
      </c>
      <c r="F801" s="2">
        <v>4.1652509999999997E-2</v>
      </c>
      <c r="G801" s="3">
        <v>1.8368800000000001</v>
      </c>
      <c r="H801">
        <f t="shared" si="113"/>
        <v>-0.8219523033386501</v>
      </c>
      <c r="I801">
        <f t="shared" si="113"/>
        <v>-0.24163466195597666</v>
      </c>
      <c r="J801">
        <f t="shared" si="113"/>
        <v>8.3170360233297463E-2</v>
      </c>
      <c r="K801">
        <f t="shared" si="112"/>
        <v>-0.52176847145108052</v>
      </c>
      <c r="L801" s="3">
        <f t="shared" si="112"/>
        <v>7.224265935601353E-3</v>
      </c>
      <c r="M801">
        <f t="shared" si="114"/>
        <v>1.3739017219345977</v>
      </c>
      <c r="N801">
        <f t="shared" si="115"/>
        <v>5.1691502190821979</v>
      </c>
      <c r="O801">
        <f t="shared" si="116"/>
        <v>19.434692655508005</v>
      </c>
      <c r="P801">
        <f t="shared" si="117"/>
        <v>0.99112373667242615</v>
      </c>
      <c r="Q801" s="3">
        <f t="shared" si="118"/>
        <v>5.2131315465983459</v>
      </c>
      <c r="R801">
        <f t="shared" si="119"/>
        <v>0.99112373667242615</v>
      </c>
      <c r="S801">
        <f t="shared" si="120"/>
        <v>4</v>
      </c>
      <c r="T801">
        <v>-0.8219523033386501</v>
      </c>
    </row>
    <row r="802" spans="1:20">
      <c r="A802">
        <v>790</v>
      </c>
      <c r="B802" t="s">
        <v>1101</v>
      </c>
      <c r="C802">
        <v>84900</v>
      </c>
      <c r="D802">
        <v>49800</v>
      </c>
      <c r="E802" s="2">
        <v>7.6825422999999997</v>
      </c>
      <c r="F802" s="2">
        <v>1.1442375</v>
      </c>
      <c r="G802" s="3">
        <v>1.8366631</v>
      </c>
      <c r="H802">
        <f t="shared" si="113"/>
        <v>0.25311704378155608</v>
      </c>
      <c r="I802">
        <f t="shared" si="113"/>
        <v>1.0038516239470516</v>
      </c>
      <c r="J802">
        <f t="shared" si="113"/>
        <v>-0.54695462688078555</v>
      </c>
      <c r="K802">
        <f t="shared" si="112"/>
        <v>-0.13416823967825309</v>
      </c>
      <c r="L802" s="3">
        <f t="shared" si="112"/>
        <v>7.0592549629379048E-3</v>
      </c>
      <c r="M802">
        <f t="shared" si="114"/>
        <v>1.6236241528199633</v>
      </c>
      <c r="N802">
        <f t="shared" si="115"/>
        <v>9.2540855055888933</v>
      </c>
      <c r="O802">
        <f t="shared" si="116"/>
        <v>8.3714711042252645</v>
      </c>
      <c r="P802">
        <f t="shared" si="117"/>
        <v>5.9772774029670206</v>
      </c>
      <c r="Q802" s="3">
        <f t="shared" si="118"/>
        <v>0.47408080102585548</v>
      </c>
      <c r="R802">
        <f t="shared" si="119"/>
        <v>0.47408080102585548</v>
      </c>
      <c r="S802">
        <f t="shared" si="120"/>
        <v>5</v>
      </c>
      <c r="T802">
        <v>0.25311704378155608</v>
      </c>
    </row>
    <row r="803" spans="1:20">
      <c r="A803">
        <v>791</v>
      </c>
      <c r="B803" t="s">
        <v>1102</v>
      </c>
      <c r="C803">
        <v>87900</v>
      </c>
      <c r="D803">
        <v>46400</v>
      </c>
      <c r="E803" s="2">
        <v>4.7175326000000002</v>
      </c>
      <c r="F803" s="2">
        <v>0.82304597000000002</v>
      </c>
      <c r="G803" s="3">
        <v>1.8366122</v>
      </c>
      <c r="H803">
        <f t="shared" si="113"/>
        <v>0.3585159993815763</v>
      </c>
      <c r="I803">
        <f t="shared" si="113"/>
        <v>0.73918578819265801</v>
      </c>
      <c r="J803">
        <f t="shared" si="113"/>
        <v>-0.88295809707561579</v>
      </c>
      <c r="K803">
        <f t="shared" si="112"/>
        <v>-0.24707918314345395</v>
      </c>
      <c r="L803" s="3">
        <f t="shared" si="112"/>
        <v>7.0205317794037377E-3</v>
      </c>
      <c r="M803">
        <f t="shared" si="114"/>
        <v>1.1285300091687211</v>
      </c>
      <c r="N803">
        <f t="shared" si="115"/>
        <v>10.350608534055578</v>
      </c>
      <c r="O803">
        <f t="shared" si="116"/>
        <v>9.0007050219335074</v>
      </c>
      <c r="P803">
        <f t="shared" si="117"/>
        <v>6.1517512877457889</v>
      </c>
      <c r="Q803" s="3">
        <f t="shared" si="118"/>
        <v>0.33340984286340619</v>
      </c>
      <c r="R803">
        <f t="shared" si="119"/>
        <v>0.33340984286340619</v>
      </c>
      <c r="S803">
        <f t="shared" si="120"/>
        <v>5</v>
      </c>
      <c r="T803">
        <v>0.3585159993815763</v>
      </c>
    </row>
    <row r="804" spans="1:20">
      <c r="A804">
        <v>792</v>
      </c>
      <c r="B804" t="s">
        <v>1103</v>
      </c>
      <c r="C804">
        <v>110800</v>
      </c>
      <c r="D804">
        <v>49400</v>
      </c>
      <c r="E804" s="2">
        <v>3.5010750000000002</v>
      </c>
      <c r="F804" s="2">
        <v>4.6925625999999996</v>
      </c>
      <c r="G804" s="3">
        <v>1.8352444999999999</v>
      </c>
      <c r="H804">
        <f t="shared" si="113"/>
        <v>1.1630613604617306</v>
      </c>
      <c r="I804">
        <f t="shared" si="113"/>
        <v>0.97271446679947582</v>
      </c>
      <c r="J804">
        <f t="shared" si="113"/>
        <v>-1.0208105887368994</v>
      </c>
      <c r="K804">
        <f t="shared" si="112"/>
        <v>1.1132019346294351</v>
      </c>
      <c r="L804" s="3">
        <f t="shared" si="112"/>
        <v>5.9800269047530549E-3</v>
      </c>
      <c r="M804">
        <f t="shared" si="114"/>
        <v>4.9582618289784044</v>
      </c>
      <c r="N804">
        <f t="shared" si="115"/>
        <v>16.307879064480272</v>
      </c>
      <c r="O804">
        <f t="shared" si="116"/>
        <v>2.3267021365536165</v>
      </c>
      <c r="P804">
        <f t="shared" si="117"/>
        <v>12.05202311932182</v>
      </c>
      <c r="Q804" s="3">
        <f t="shared" si="118"/>
        <v>1.275235148189316</v>
      </c>
      <c r="R804">
        <f t="shared" si="119"/>
        <v>1.275235148189316</v>
      </c>
      <c r="S804">
        <f t="shared" si="120"/>
        <v>5</v>
      </c>
      <c r="T804">
        <v>1.1630613604617306</v>
      </c>
    </row>
    <row r="805" spans="1:20">
      <c r="A805">
        <v>793</v>
      </c>
      <c r="B805" t="s">
        <v>1105</v>
      </c>
      <c r="C805">
        <v>53600</v>
      </c>
      <c r="D805">
        <v>25200</v>
      </c>
      <c r="E805" s="2">
        <v>22.807444</v>
      </c>
      <c r="F805" s="2">
        <v>0.26771715000000001</v>
      </c>
      <c r="G805" s="3">
        <v>1.8336389</v>
      </c>
      <c r="H805">
        <f t="shared" si="113"/>
        <v>-0.84654539297865483</v>
      </c>
      <c r="I805">
        <f t="shared" si="113"/>
        <v>-0.91108354062885433</v>
      </c>
      <c r="J805">
        <f t="shared" si="113"/>
        <v>1.1670429555067825</v>
      </c>
      <c r="K805">
        <f t="shared" si="112"/>
        <v>-0.44229821958447313</v>
      </c>
      <c r="L805" s="3">
        <f t="shared" si="112"/>
        <v>4.7585348913443976E-3</v>
      </c>
      <c r="M805">
        <f t="shared" si="114"/>
        <v>4.7247204602633328</v>
      </c>
      <c r="N805">
        <f t="shared" si="115"/>
        <v>4.3386944619719934</v>
      </c>
      <c r="O805">
        <f t="shared" si="116"/>
        <v>25.97928064324633</v>
      </c>
      <c r="P805">
        <f t="shared" si="117"/>
        <v>0.71097029232279652</v>
      </c>
      <c r="Q805" s="3">
        <f t="shared" si="118"/>
        <v>10.455710622638868</v>
      </c>
      <c r="R805">
        <f t="shared" si="119"/>
        <v>0.71097029232279652</v>
      </c>
      <c r="S805">
        <f t="shared" si="120"/>
        <v>4</v>
      </c>
      <c r="T805">
        <v>-0.84654539297865483</v>
      </c>
    </row>
    <row r="806" spans="1:20">
      <c r="A806">
        <v>794</v>
      </c>
      <c r="B806" t="s">
        <v>1106</v>
      </c>
      <c r="C806">
        <v>104900</v>
      </c>
      <c r="D806">
        <v>31300</v>
      </c>
      <c r="E806" s="2">
        <v>11.168692999999999</v>
      </c>
      <c r="F806" s="2">
        <v>14.425530999999999</v>
      </c>
      <c r="G806" s="3">
        <v>1.8336337</v>
      </c>
      <c r="H806">
        <f t="shared" si="113"/>
        <v>0.95577674778169086</v>
      </c>
      <c r="I806">
        <f t="shared" si="113"/>
        <v>-0.43624189412832481</v>
      </c>
      <c r="J806">
        <f t="shared" si="113"/>
        <v>-0.15189395209711229</v>
      </c>
      <c r="K806">
        <f t="shared" si="112"/>
        <v>4.53470761618021</v>
      </c>
      <c r="L806" s="3">
        <f t="shared" si="112"/>
        <v>4.7545788883114901E-3</v>
      </c>
      <c r="M806">
        <f t="shared" si="114"/>
        <v>24.856103122426571</v>
      </c>
      <c r="N806">
        <f t="shared" si="115"/>
        <v>34.018427177270965</v>
      </c>
      <c r="O806">
        <f t="shared" si="116"/>
        <v>12.783154313933727</v>
      </c>
      <c r="P806">
        <f t="shared" si="117"/>
        <v>28.459433381737632</v>
      </c>
      <c r="Q806" s="3">
        <f t="shared" si="118"/>
        <v>22.326825333097286</v>
      </c>
      <c r="R806">
        <f t="shared" si="119"/>
        <v>12.783154313933727</v>
      </c>
      <c r="S806">
        <f t="shared" si="120"/>
        <v>3</v>
      </c>
      <c r="T806">
        <v>0.95577674778169086</v>
      </c>
    </row>
    <row r="807" spans="1:20">
      <c r="A807">
        <v>795</v>
      </c>
      <c r="B807" t="s">
        <v>1107</v>
      </c>
      <c r="C807">
        <v>87200</v>
      </c>
      <c r="D807">
        <v>38100</v>
      </c>
      <c r="E807" s="2">
        <v>5.9995336999999997</v>
      </c>
      <c r="F807" s="2">
        <v>0.76159960000000004</v>
      </c>
      <c r="G807" s="3">
        <v>1.8319014</v>
      </c>
      <c r="H807">
        <f t="shared" si="113"/>
        <v>0.33392290974157157</v>
      </c>
      <c r="I807">
        <f t="shared" si="113"/>
        <v>9.308977738046216E-2</v>
      </c>
      <c r="J807">
        <f t="shared" si="113"/>
        <v>-0.73767802652691261</v>
      </c>
      <c r="K807">
        <f t="shared" si="112"/>
        <v>-0.268679900974375</v>
      </c>
      <c r="L807" s="3">
        <f t="shared" si="112"/>
        <v>3.4366973394650388E-3</v>
      </c>
      <c r="M807">
        <f t="shared" si="114"/>
        <v>0.2876101371441982</v>
      </c>
      <c r="N807">
        <f t="shared" si="115"/>
        <v>9.1288129253627996</v>
      </c>
      <c r="O807">
        <f t="shared" si="116"/>
        <v>11.203865859523219</v>
      </c>
      <c r="P807">
        <f t="shared" si="117"/>
        <v>4.1093984421225658</v>
      </c>
      <c r="Q807" s="3">
        <f t="shared" si="118"/>
        <v>1.0183038067220085</v>
      </c>
      <c r="R807">
        <f t="shared" si="119"/>
        <v>0.2876101371441982</v>
      </c>
      <c r="S807">
        <f t="shared" si="120"/>
        <v>1</v>
      </c>
      <c r="T807">
        <v>0.33392290974157157</v>
      </c>
    </row>
    <row r="808" spans="1:20">
      <c r="A808">
        <v>796</v>
      </c>
      <c r="B808" t="s">
        <v>1108</v>
      </c>
      <c r="C808">
        <v>75100</v>
      </c>
      <c r="D808">
        <v>35200</v>
      </c>
      <c r="E808" s="2">
        <v>11.738681</v>
      </c>
      <c r="F808" s="2">
        <v>1.5666807</v>
      </c>
      <c r="G808" s="3">
        <v>1.8311017999999999</v>
      </c>
      <c r="H808">
        <f t="shared" si="113"/>
        <v>-9.1186211178509946E-2</v>
      </c>
      <c r="I808">
        <f t="shared" si="113"/>
        <v>-0.13265461193946171</v>
      </c>
      <c r="J808">
        <f t="shared" si="113"/>
        <v>-8.7301264265631978E-2</v>
      </c>
      <c r="K808">
        <f t="shared" si="112"/>
        <v>1.4336486683798028E-2</v>
      </c>
      <c r="L808" s="3">
        <f t="shared" si="112"/>
        <v>2.8283857961655117E-3</v>
      </c>
      <c r="M808">
        <f t="shared" si="114"/>
        <v>0.54903443248440353</v>
      </c>
      <c r="N808">
        <f t="shared" si="115"/>
        <v>6.2818781710856051</v>
      </c>
      <c r="O808">
        <f t="shared" si="116"/>
        <v>12.900749936217565</v>
      </c>
      <c r="P808">
        <f t="shared" si="117"/>
        <v>1.8816706617204237</v>
      </c>
      <c r="Q808" s="3">
        <f t="shared" si="118"/>
        <v>2.5059903037027897</v>
      </c>
      <c r="R808">
        <f t="shared" si="119"/>
        <v>0.54903443248440353</v>
      </c>
      <c r="S808">
        <f t="shared" si="120"/>
        <v>1</v>
      </c>
      <c r="T808">
        <v>-9.1186211178509946E-2</v>
      </c>
    </row>
    <row r="809" spans="1:20">
      <c r="A809">
        <v>797</v>
      </c>
      <c r="B809" t="s">
        <v>1109</v>
      </c>
      <c r="C809">
        <v>64200</v>
      </c>
      <c r="D809">
        <v>23300</v>
      </c>
      <c r="E809" s="2">
        <v>16.82085</v>
      </c>
      <c r="F809" s="2">
        <v>0.17877372</v>
      </c>
      <c r="G809" s="3">
        <v>1.8295954000000001</v>
      </c>
      <c r="H809">
        <f t="shared" si="113"/>
        <v>-0.47413574985858342</v>
      </c>
      <c r="I809">
        <f t="shared" si="113"/>
        <v>-1.0589850370798388</v>
      </c>
      <c r="J809">
        <f t="shared" si="113"/>
        <v>0.48862481790421414</v>
      </c>
      <c r="K809">
        <f t="shared" si="112"/>
        <v>-0.47356519165042721</v>
      </c>
      <c r="L809" s="3">
        <f t="shared" si="112"/>
        <v>1.6823621483089033E-3</v>
      </c>
      <c r="M809">
        <f t="shared" si="114"/>
        <v>2.4427962819445082</v>
      </c>
      <c r="N809">
        <f t="shared" si="115"/>
        <v>5.4411384667912923</v>
      </c>
      <c r="O809">
        <f t="shared" si="116"/>
        <v>22.802642113517582</v>
      </c>
      <c r="P809">
        <f t="shared" si="117"/>
        <v>0.51618635093732124</v>
      </c>
      <c r="Q809" s="3">
        <f t="shared" si="118"/>
        <v>7.6432338108028972</v>
      </c>
      <c r="R809">
        <f t="shared" si="119"/>
        <v>0.51618635093732124</v>
      </c>
      <c r="S809">
        <f t="shared" si="120"/>
        <v>4</v>
      </c>
      <c r="T809">
        <v>-0.47413574985858342</v>
      </c>
    </row>
    <row r="810" spans="1:20">
      <c r="A810">
        <v>798</v>
      </c>
      <c r="B810" t="s">
        <v>1110</v>
      </c>
      <c r="C810">
        <v>65900</v>
      </c>
      <c r="D810">
        <v>29500</v>
      </c>
      <c r="E810" s="2">
        <v>12.875249</v>
      </c>
      <c r="F810" s="2">
        <v>0.80153465000000002</v>
      </c>
      <c r="G810" s="3">
        <v>1.8295920000000001</v>
      </c>
      <c r="H810">
        <f t="shared" si="113"/>
        <v>-0.41440967501857195</v>
      </c>
      <c r="I810">
        <f t="shared" si="113"/>
        <v>-0.57635910129241552</v>
      </c>
      <c r="J810">
        <f t="shared" si="113"/>
        <v>4.1497906985780132E-2</v>
      </c>
      <c r="K810">
        <f t="shared" si="112"/>
        <v>-0.2546412238871244</v>
      </c>
      <c r="L810" s="3">
        <f t="shared" si="112"/>
        <v>1.6797755309412069E-3</v>
      </c>
      <c r="M810">
        <f t="shared" si="114"/>
        <v>0.91962152765189331</v>
      </c>
      <c r="N810">
        <f t="shared" si="115"/>
        <v>5.7275841456034371</v>
      </c>
      <c r="O810">
        <f t="shared" si="116"/>
        <v>17.678873315497395</v>
      </c>
      <c r="P810">
        <f t="shared" si="117"/>
        <v>0.86631387838574048</v>
      </c>
      <c r="Q810" s="3">
        <f t="shared" si="118"/>
        <v>4.6187609313812485</v>
      </c>
      <c r="R810">
        <f t="shared" si="119"/>
        <v>0.86631387838574048</v>
      </c>
      <c r="S810">
        <f t="shared" si="120"/>
        <v>4</v>
      </c>
      <c r="T810">
        <v>-0.41440967501857195</v>
      </c>
    </row>
    <row r="811" spans="1:20">
      <c r="A811">
        <v>799</v>
      </c>
      <c r="B811" t="s">
        <v>1111</v>
      </c>
      <c r="C811">
        <v>74100</v>
      </c>
      <c r="D811">
        <v>31500</v>
      </c>
      <c r="E811" s="2">
        <v>12.211747000000001</v>
      </c>
      <c r="F811" s="2">
        <v>0.59709334000000003</v>
      </c>
      <c r="G811" s="3">
        <v>1.8278890999999999</v>
      </c>
      <c r="H811">
        <f t="shared" si="113"/>
        <v>-0.12631919637851668</v>
      </c>
      <c r="I811">
        <f t="shared" si="113"/>
        <v>-0.42067331555453696</v>
      </c>
      <c r="J811">
        <f t="shared" si="113"/>
        <v>-3.3692057647795967E-2</v>
      </c>
      <c r="K811">
        <f t="shared" si="112"/>
        <v>-0.32651005926818688</v>
      </c>
      <c r="L811" s="3">
        <f t="shared" si="112"/>
        <v>3.8426061462715964E-4</v>
      </c>
      <c r="M811">
        <f t="shared" si="114"/>
        <v>0.56475377700540896</v>
      </c>
      <c r="N811">
        <f t="shared" si="115"/>
        <v>6.0307420778995695</v>
      </c>
      <c r="O811">
        <f t="shared" si="116"/>
        <v>15.967746165108293</v>
      </c>
      <c r="P811">
        <f t="shared" si="117"/>
        <v>1.2828476595932612</v>
      </c>
      <c r="Q811" s="3">
        <f t="shared" si="118"/>
        <v>3.4888569590084013</v>
      </c>
      <c r="R811">
        <f t="shared" si="119"/>
        <v>0.56475377700540896</v>
      </c>
      <c r="S811">
        <f t="shared" si="120"/>
        <v>1</v>
      </c>
      <c r="T811">
        <v>-0.12631919637851668</v>
      </c>
    </row>
    <row r="812" spans="1:20">
      <c r="A812">
        <v>800</v>
      </c>
      <c r="B812" t="s">
        <v>1112</v>
      </c>
      <c r="C812">
        <v>50100</v>
      </c>
      <c r="D812">
        <v>26400</v>
      </c>
      <c r="E812" s="2">
        <v>21.799783999999999</v>
      </c>
      <c r="F812" s="2">
        <v>0.10990229</v>
      </c>
      <c r="G812" s="3">
        <v>1.8274268</v>
      </c>
      <c r="H812">
        <f t="shared" si="113"/>
        <v>-0.96951084117867836</v>
      </c>
      <c r="I812">
        <f t="shared" si="113"/>
        <v>-0.81767206918612723</v>
      </c>
      <c r="J812">
        <f t="shared" si="113"/>
        <v>1.0528520114513471</v>
      </c>
      <c r="K812">
        <f t="shared" si="112"/>
        <v>-0.49777609826772662</v>
      </c>
      <c r="L812" s="3">
        <f t="shared" si="112"/>
        <v>3.2556729600549991E-5</v>
      </c>
      <c r="M812">
        <f t="shared" si="114"/>
        <v>4.4268591793746133</v>
      </c>
      <c r="N812">
        <f t="shared" si="115"/>
        <v>4.2924269848071885</v>
      </c>
      <c r="O812">
        <f t="shared" si="116"/>
        <v>25.916129637480729</v>
      </c>
      <c r="P812">
        <f t="shared" si="117"/>
        <v>0.63340983422477448</v>
      </c>
      <c r="Q812" s="3">
        <f t="shared" si="118"/>
        <v>10.146434768072652</v>
      </c>
      <c r="R812">
        <f t="shared" si="119"/>
        <v>0.63340983422477448</v>
      </c>
      <c r="S812">
        <f t="shared" si="120"/>
        <v>4</v>
      </c>
      <c r="T812">
        <v>-0.96951084117867836</v>
      </c>
    </row>
    <row r="813" spans="1:20">
      <c r="A813">
        <v>801</v>
      </c>
      <c r="B813" t="s">
        <v>1114</v>
      </c>
      <c r="C813">
        <v>76500</v>
      </c>
      <c r="D813">
        <v>41300</v>
      </c>
      <c r="E813" s="2">
        <v>9.4731178000000007</v>
      </c>
      <c r="F813" s="2">
        <v>1.0743777999999999</v>
      </c>
      <c r="G813" s="3">
        <v>1.8272847000000001</v>
      </c>
      <c r="H813">
        <f t="shared" si="113"/>
        <v>-4.200003189850051E-2</v>
      </c>
      <c r="I813">
        <f t="shared" si="113"/>
        <v>0.3421870345610678</v>
      </c>
      <c r="J813">
        <f t="shared" si="113"/>
        <v>-0.3440414351816678</v>
      </c>
      <c r="K813">
        <f t="shared" si="112"/>
        <v>-0.15872656049448353</v>
      </c>
      <c r="L813" s="3">
        <f t="shared" si="112"/>
        <v>-7.5548660973240227E-5</v>
      </c>
      <c r="M813">
        <f t="shared" si="114"/>
        <v>0.49950495597315725</v>
      </c>
      <c r="N813">
        <f t="shared" si="115"/>
        <v>7.1324776403518442</v>
      </c>
      <c r="O813">
        <f t="shared" si="116"/>
        <v>11.346138857765755</v>
      </c>
      <c r="P813">
        <f t="shared" si="117"/>
        <v>3.100885511562756</v>
      </c>
      <c r="Q813" s="3">
        <f t="shared" si="118"/>
        <v>1.3686638756415013</v>
      </c>
      <c r="R813">
        <f t="shared" si="119"/>
        <v>0.49950495597315725</v>
      </c>
      <c r="S813">
        <f t="shared" si="120"/>
        <v>1</v>
      </c>
      <c r="T813">
        <v>-4.200003189850051E-2</v>
      </c>
    </row>
    <row r="814" spans="1:20">
      <c r="A814">
        <v>802</v>
      </c>
      <c r="B814" t="s">
        <v>1116</v>
      </c>
      <c r="C814">
        <v>125400</v>
      </c>
      <c r="D814">
        <v>47400</v>
      </c>
      <c r="E814" s="2">
        <v>5.1568918000000004</v>
      </c>
      <c r="F814" s="2">
        <v>7.0389112999999996</v>
      </c>
      <c r="G814" s="3">
        <v>1.8263784999999999</v>
      </c>
      <c r="H814">
        <f t="shared" si="113"/>
        <v>1.676002944381829</v>
      </c>
      <c r="I814">
        <f t="shared" si="113"/>
        <v>0.81702868106159732</v>
      </c>
      <c r="J814">
        <f t="shared" si="113"/>
        <v>-0.83316864247045064</v>
      </c>
      <c r="K814">
        <f t="shared" si="112"/>
        <v>1.9380320458572982</v>
      </c>
      <c r="L814" s="3">
        <f t="shared" si="112"/>
        <v>-7.6495826644855662E-4</v>
      </c>
      <c r="M814">
        <f t="shared" si="114"/>
        <v>9.020113171561734</v>
      </c>
      <c r="N814">
        <f t="shared" si="115"/>
        <v>20.725341311159482</v>
      </c>
      <c r="O814">
        <f t="shared" si="116"/>
        <v>1.3678194751585464</v>
      </c>
      <c r="P814">
        <f t="shared" si="117"/>
        <v>16.339206888211063</v>
      </c>
      <c r="Q814" s="3">
        <f t="shared" si="118"/>
        <v>4.3092314871155617</v>
      </c>
      <c r="R814">
        <f t="shared" si="119"/>
        <v>1.3678194751585464</v>
      </c>
      <c r="S814">
        <f t="shared" si="120"/>
        <v>3</v>
      </c>
      <c r="T814">
        <v>1.676002944381829</v>
      </c>
    </row>
    <row r="815" spans="1:20">
      <c r="A815">
        <v>803</v>
      </c>
      <c r="B815" t="s">
        <v>1117</v>
      </c>
      <c r="C815">
        <v>101500</v>
      </c>
      <c r="D815">
        <v>58700</v>
      </c>
      <c r="E815" s="2">
        <v>4.2639775000000002</v>
      </c>
      <c r="F815" s="2">
        <v>1.3126770999999999</v>
      </c>
      <c r="G815" s="3">
        <v>1.8244174</v>
      </c>
      <c r="H815">
        <f t="shared" si="113"/>
        <v>0.83632459810166793</v>
      </c>
      <c r="I815">
        <f t="shared" si="113"/>
        <v>1.696653370480611</v>
      </c>
      <c r="J815">
        <f t="shared" si="113"/>
        <v>-0.93435627210504779</v>
      </c>
      <c r="K815">
        <f t="shared" si="112"/>
        <v>-7.4955363943637582E-2</v>
      </c>
      <c r="L815" s="3">
        <f t="shared" si="112"/>
        <v>-2.2569039487453082E-3</v>
      </c>
      <c r="M815">
        <f t="shared" si="114"/>
        <v>4.4677650334853238</v>
      </c>
      <c r="N815">
        <f t="shared" si="115"/>
        <v>14.348081586723765</v>
      </c>
      <c r="O815">
        <f t="shared" si="116"/>
        <v>5.7238713846549931</v>
      </c>
      <c r="P815">
        <f t="shared" si="117"/>
        <v>11.49011428540655</v>
      </c>
      <c r="Q815" s="3">
        <f t="shared" si="118"/>
        <v>0.67361732268915853</v>
      </c>
      <c r="R815">
        <f t="shared" si="119"/>
        <v>0.67361732268915853</v>
      </c>
      <c r="S815">
        <f t="shared" si="120"/>
        <v>5</v>
      </c>
      <c r="T815">
        <v>0.83632459810166793</v>
      </c>
    </row>
    <row r="816" spans="1:20">
      <c r="A816">
        <v>804</v>
      </c>
      <c r="B816" t="s">
        <v>1118</v>
      </c>
      <c r="C816">
        <v>66900</v>
      </c>
      <c r="D816">
        <v>30100</v>
      </c>
      <c r="E816" s="2">
        <v>14.136457</v>
      </c>
      <c r="F816" s="2">
        <v>0.66109008000000002</v>
      </c>
      <c r="G816" s="3">
        <v>1.8244088000000001</v>
      </c>
      <c r="H816">
        <f t="shared" si="113"/>
        <v>-0.37927668981856522</v>
      </c>
      <c r="I816">
        <f t="shared" si="113"/>
        <v>-0.52965336557105192</v>
      </c>
      <c r="J816">
        <f t="shared" si="113"/>
        <v>0.18442164333560776</v>
      </c>
      <c r="K816">
        <f t="shared" si="112"/>
        <v>-0.30401279014002164</v>
      </c>
      <c r="L816" s="3">
        <f t="shared" si="112"/>
        <v>-2.2634465691459124E-3</v>
      </c>
      <c r="M816">
        <f t="shared" si="114"/>
        <v>1.0774550300042665</v>
      </c>
      <c r="N816">
        <f t="shared" si="115"/>
        <v>5.3361503181634671</v>
      </c>
      <c r="O816">
        <f t="shared" si="116"/>
        <v>17.842220906160684</v>
      </c>
      <c r="P816">
        <f t="shared" si="117"/>
        <v>0.74766685466494121</v>
      </c>
      <c r="Q816" s="3">
        <f t="shared" si="118"/>
        <v>4.7174346048643079</v>
      </c>
      <c r="R816">
        <f t="shared" si="119"/>
        <v>0.74766685466494121</v>
      </c>
      <c r="S816">
        <f t="shared" si="120"/>
        <v>4</v>
      </c>
      <c r="T816">
        <v>-0.37927668981856522</v>
      </c>
    </row>
    <row r="817" spans="1:20">
      <c r="A817">
        <v>805</v>
      </c>
      <c r="B817" t="s">
        <v>1119</v>
      </c>
      <c r="C817">
        <v>62700</v>
      </c>
      <c r="D817">
        <v>31600</v>
      </c>
      <c r="E817" s="2">
        <v>16.405173999999999</v>
      </c>
      <c r="F817" s="2">
        <v>0.39644673000000002</v>
      </c>
      <c r="G817" s="3">
        <v>1.8238416</v>
      </c>
      <c r="H817">
        <f t="shared" si="113"/>
        <v>-0.52683522765859347</v>
      </c>
      <c r="I817">
        <f t="shared" si="113"/>
        <v>-0.41288902626764307</v>
      </c>
      <c r="J817">
        <f t="shared" si="113"/>
        <v>0.44151921198437288</v>
      </c>
      <c r="K817">
        <f t="shared" si="112"/>
        <v>-0.39704491440024531</v>
      </c>
      <c r="L817" s="3">
        <f t="shared" si="112"/>
        <v>-2.6949552076645472E-3</v>
      </c>
      <c r="M817">
        <f t="shared" si="114"/>
        <v>1.6571513576627832</v>
      </c>
      <c r="N817">
        <f t="shared" si="115"/>
        <v>4.5729670965022304</v>
      </c>
      <c r="O817">
        <f t="shared" si="116"/>
        <v>19.036502186064872</v>
      </c>
      <c r="P817">
        <f t="shared" si="117"/>
        <v>0.57688984407916699</v>
      </c>
      <c r="Q817" s="3">
        <f t="shared" si="118"/>
        <v>5.4566607903404227</v>
      </c>
      <c r="R817">
        <f t="shared" si="119"/>
        <v>0.57688984407916699</v>
      </c>
      <c r="S817">
        <f t="shared" si="120"/>
        <v>4</v>
      </c>
      <c r="T817">
        <v>-0.52683522765859347</v>
      </c>
    </row>
    <row r="818" spans="1:20">
      <c r="A818">
        <v>806</v>
      </c>
      <c r="B818" t="s">
        <v>1120</v>
      </c>
      <c r="C818">
        <v>76000</v>
      </c>
      <c r="D818">
        <v>34600</v>
      </c>
      <c r="E818" s="2">
        <v>9.7965745999999996</v>
      </c>
      <c r="F818" s="2">
        <v>0.47960868000000001</v>
      </c>
      <c r="G818" s="3">
        <v>1.8230883</v>
      </c>
      <c r="H818">
        <f t="shared" si="113"/>
        <v>-5.956652449850388E-2</v>
      </c>
      <c r="I818">
        <f t="shared" si="113"/>
        <v>-0.17936034766082526</v>
      </c>
      <c r="J818">
        <f t="shared" si="113"/>
        <v>-0.30738637558502807</v>
      </c>
      <c r="K818">
        <f t="shared" si="112"/>
        <v>-0.36781035072757978</v>
      </c>
      <c r="L818" s="3">
        <f t="shared" si="112"/>
        <v>-3.2680431085742988E-3</v>
      </c>
      <c r="M818">
        <f t="shared" si="114"/>
        <v>0.22357026984839537</v>
      </c>
      <c r="N818">
        <f t="shared" si="115"/>
        <v>6.8194982192137346</v>
      </c>
      <c r="O818">
        <f t="shared" si="116"/>
        <v>14.40830070158901</v>
      </c>
      <c r="P818">
        <f t="shared" si="117"/>
        <v>2.0239739242010981</v>
      </c>
      <c r="Q818" s="3">
        <f t="shared" si="118"/>
        <v>2.4334236268419853</v>
      </c>
      <c r="R818">
        <f t="shared" si="119"/>
        <v>0.22357026984839537</v>
      </c>
      <c r="S818">
        <f t="shared" si="120"/>
        <v>1</v>
      </c>
      <c r="T818">
        <v>-5.956652449850388E-2</v>
      </c>
    </row>
    <row r="819" spans="1:20">
      <c r="A819">
        <v>807</v>
      </c>
      <c r="B819" t="s">
        <v>1121</v>
      </c>
      <c r="C819">
        <v>154600</v>
      </c>
      <c r="D819">
        <v>43600</v>
      </c>
      <c r="E819" s="2">
        <v>4.8108205999999996</v>
      </c>
      <c r="F819" s="2">
        <v>13.256186</v>
      </c>
      <c r="G819" s="3">
        <v>1.8225832</v>
      </c>
      <c r="H819">
        <f t="shared" si="113"/>
        <v>2.7018861122220259</v>
      </c>
      <c r="I819">
        <f t="shared" si="113"/>
        <v>0.52122568815962811</v>
      </c>
      <c r="J819">
        <f t="shared" si="113"/>
        <v>-0.87238643124682103</v>
      </c>
      <c r="K819">
        <f t="shared" si="112"/>
        <v>4.1236387215978549</v>
      </c>
      <c r="L819" s="3">
        <f t="shared" si="112"/>
        <v>-3.6523079416415404E-3</v>
      </c>
      <c r="M819">
        <f t="shared" si="114"/>
        <v>27.650586139333576</v>
      </c>
      <c r="N819">
        <f t="shared" si="115"/>
        <v>41.889251726191922</v>
      </c>
      <c r="O819">
        <f t="shared" si="116"/>
        <v>7.0254176578125032</v>
      </c>
      <c r="P819">
        <f t="shared" si="117"/>
        <v>36.635124129604343</v>
      </c>
      <c r="Q819" s="3">
        <f t="shared" si="118"/>
        <v>20.264342961446069</v>
      </c>
      <c r="R819">
        <f t="shared" si="119"/>
        <v>7.0254176578125032</v>
      </c>
      <c r="S819">
        <f t="shared" si="120"/>
        <v>3</v>
      </c>
      <c r="T819">
        <v>2.7018861122220259</v>
      </c>
    </row>
    <row r="820" spans="1:20">
      <c r="A820">
        <v>808</v>
      </c>
      <c r="B820" t="s">
        <v>1123</v>
      </c>
      <c r="C820">
        <v>42600</v>
      </c>
      <c r="D820">
        <v>22800</v>
      </c>
      <c r="E820" s="2">
        <v>29.838460999999999</v>
      </c>
      <c r="F820" s="2">
        <v>0.32447114999999999</v>
      </c>
      <c r="G820" s="3">
        <v>1.8224294999999999</v>
      </c>
      <c r="H820">
        <f t="shared" si="113"/>
        <v>-1.2330082301787288</v>
      </c>
      <c r="I820">
        <f t="shared" si="113"/>
        <v>-1.0979064835143086</v>
      </c>
      <c r="J820">
        <f t="shared" si="113"/>
        <v>1.9638181265960524</v>
      </c>
      <c r="K820">
        <f t="shared" si="112"/>
        <v>-0.42234704688255287</v>
      </c>
      <c r="L820" s="3">
        <f t="shared" si="112"/>
        <v>-3.7692382620581784E-3</v>
      </c>
      <c r="M820">
        <f t="shared" si="114"/>
        <v>9.3882244199406184</v>
      </c>
      <c r="N820">
        <f t="shared" si="115"/>
        <v>5.2843344861056796</v>
      </c>
      <c r="O820">
        <f t="shared" si="116"/>
        <v>33.153179539427263</v>
      </c>
      <c r="P820">
        <f t="shared" si="117"/>
        <v>2.5455602412725704</v>
      </c>
      <c r="Q820" s="3">
        <f t="shared" si="118"/>
        <v>16.463474133517238</v>
      </c>
      <c r="R820">
        <f t="shared" si="119"/>
        <v>2.5455602412725704</v>
      </c>
      <c r="S820">
        <f t="shared" si="120"/>
        <v>4</v>
      </c>
      <c r="T820">
        <v>-1.2330082301787288</v>
      </c>
    </row>
    <row r="821" spans="1:20">
      <c r="A821">
        <v>809</v>
      </c>
      <c r="B821" t="s">
        <v>1125</v>
      </c>
      <c r="C821">
        <v>62000</v>
      </c>
      <c r="D821">
        <v>28500</v>
      </c>
      <c r="E821" s="2">
        <v>16.684823999999999</v>
      </c>
      <c r="F821" s="2">
        <v>0.25976563000000003</v>
      </c>
      <c r="G821" s="3">
        <v>1.8223684</v>
      </c>
      <c r="H821">
        <f t="shared" si="113"/>
        <v>-0.5514283172985982</v>
      </c>
      <c r="I821">
        <f t="shared" si="113"/>
        <v>-0.65420199416135472</v>
      </c>
      <c r="J821">
        <f t="shared" si="113"/>
        <v>0.47320995837214502</v>
      </c>
      <c r="K821">
        <f t="shared" si="112"/>
        <v>-0.445093478927652</v>
      </c>
      <c r="L821" s="3">
        <f t="shared" si="112"/>
        <v>-3.8157212976954345E-3</v>
      </c>
      <c r="M821">
        <f t="shared" si="114"/>
        <v>1.9319304157401056</v>
      </c>
      <c r="N821">
        <f t="shared" si="115"/>
        <v>4.7606649332866127</v>
      </c>
      <c r="O821">
        <f t="shared" si="116"/>
        <v>20.683430820396513</v>
      </c>
      <c r="P821">
        <f t="shared" si="117"/>
        <v>0.43087791786937418</v>
      </c>
      <c r="Q821" s="3">
        <f t="shared" si="118"/>
        <v>6.3469083739107583</v>
      </c>
      <c r="R821">
        <f t="shared" si="119"/>
        <v>0.43087791786937418</v>
      </c>
      <c r="S821">
        <f t="shared" si="120"/>
        <v>4</v>
      </c>
      <c r="T821">
        <v>-0.5514283172985982</v>
      </c>
    </row>
    <row r="822" spans="1:20">
      <c r="A822">
        <v>810</v>
      </c>
      <c r="B822" t="s">
        <v>1127</v>
      </c>
      <c r="C822">
        <v>89700</v>
      </c>
      <c r="D822">
        <v>47800</v>
      </c>
      <c r="E822" s="2">
        <v>5.1360954999999997</v>
      </c>
      <c r="F822" s="2">
        <v>2.2834663000000002</v>
      </c>
      <c r="G822" s="3">
        <v>1.8208114</v>
      </c>
      <c r="H822">
        <f t="shared" si="113"/>
        <v>0.42175537274158842</v>
      </c>
      <c r="I822">
        <f t="shared" si="113"/>
        <v>0.84816583820917302</v>
      </c>
      <c r="J822">
        <f t="shared" si="113"/>
        <v>-0.83552533930257666</v>
      </c>
      <c r="K822">
        <f t="shared" si="112"/>
        <v>0.26631367412168</v>
      </c>
      <c r="L822" s="3">
        <f t="shared" si="112"/>
        <v>-5.0002398981422048E-3</v>
      </c>
      <c r="M822">
        <f t="shared" si="114"/>
        <v>1.6998898801810285</v>
      </c>
      <c r="N822">
        <f t="shared" si="115"/>
        <v>11.004135475035266</v>
      </c>
      <c r="O822">
        <f t="shared" si="116"/>
        <v>6.4191267259278746</v>
      </c>
      <c r="P822">
        <f t="shared" si="117"/>
        <v>6.92776793005957</v>
      </c>
      <c r="Q822" s="3">
        <f t="shared" si="118"/>
        <v>0.19805259584360291</v>
      </c>
      <c r="R822">
        <f t="shared" si="119"/>
        <v>0.19805259584360291</v>
      </c>
      <c r="S822">
        <f t="shared" si="120"/>
        <v>5</v>
      </c>
      <c r="T822">
        <v>0.42175537274158842</v>
      </c>
    </row>
    <row r="823" spans="1:20">
      <c r="A823">
        <v>811</v>
      </c>
      <c r="B823" t="s">
        <v>1129</v>
      </c>
      <c r="C823">
        <v>59100</v>
      </c>
      <c r="D823">
        <v>28100</v>
      </c>
      <c r="E823" s="2">
        <v>15.875215000000001</v>
      </c>
      <c r="F823" s="2">
        <v>0.47880843000000001</v>
      </c>
      <c r="G823" s="3">
        <v>1.8196633</v>
      </c>
      <c r="H823">
        <f t="shared" si="113"/>
        <v>-0.65331397437861771</v>
      </c>
      <c r="I823">
        <f t="shared" si="113"/>
        <v>-0.68533915130893042</v>
      </c>
      <c r="J823">
        <f t="shared" si="113"/>
        <v>0.38146272614522658</v>
      </c>
      <c r="K823">
        <f t="shared" si="112"/>
        <v>-0.3680916688012788</v>
      </c>
      <c r="L823" s="3">
        <f t="shared" si="112"/>
        <v>-5.873679721631539E-3</v>
      </c>
      <c r="M823">
        <f t="shared" si="114"/>
        <v>1.8656563444586152</v>
      </c>
      <c r="N823">
        <f t="shared" si="115"/>
        <v>4.9646931840564932</v>
      </c>
      <c r="O823">
        <f t="shared" si="116"/>
        <v>20.676285527012947</v>
      </c>
      <c r="P823">
        <f t="shared" si="117"/>
        <v>0.43631089210963508</v>
      </c>
      <c r="Q823" s="3">
        <f t="shared" si="118"/>
        <v>6.4145030912766918</v>
      </c>
      <c r="R823">
        <f t="shared" si="119"/>
        <v>0.43631089210963508</v>
      </c>
      <c r="S823">
        <f t="shared" si="120"/>
        <v>4</v>
      </c>
      <c r="T823">
        <v>-0.65331397437861771</v>
      </c>
    </row>
    <row r="824" spans="1:20">
      <c r="A824">
        <v>812</v>
      </c>
      <c r="B824" t="s">
        <v>1130</v>
      </c>
      <c r="C824">
        <v>66100</v>
      </c>
      <c r="D824">
        <v>27200</v>
      </c>
      <c r="E824" s="2">
        <v>14.246029999999999</v>
      </c>
      <c r="F824" s="2">
        <v>0.92151110999999997</v>
      </c>
      <c r="G824" s="3">
        <v>1.8193007000000001</v>
      </c>
      <c r="H824">
        <f t="shared" si="113"/>
        <v>-0.4073830779785706</v>
      </c>
      <c r="I824">
        <f t="shared" si="113"/>
        <v>-0.75539775489097583</v>
      </c>
      <c r="J824">
        <f t="shared" si="113"/>
        <v>0.19683877243965686</v>
      </c>
      <c r="K824">
        <f t="shared" si="112"/>
        <v>-0.21246497069571885</v>
      </c>
      <c r="L824" s="3">
        <f t="shared" si="112"/>
        <v>-6.1495348561992E-3</v>
      </c>
      <c r="M824">
        <f t="shared" si="114"/>
        <v>1.3341764001486978</v>
      </c>
      <c r="N824">
        <f t="shared" si="115"/>
        <v>5.6320665012583309</v>
      </c>
      <c r="O824">
        <f t="shared" si="116"/>
        <v>18.726647790835351</v>
      </c>
      <c r="P824">
        <f t="shared" si="117"/>
        <v>0.67647611859296841</v>
      </c>
      <c r="Q824" s="3">
        <f t="shared" si="118"/>
        <v>5.4475364734795209</v>
      </c>
      <c r="R824">
        <f t="shared" si="119"/>
        <v>0.67647611859296841</v>
      </c>
      <c r="S824">
        <f t="shared" si="120"/>
        <v>4</v>
      </c>
      <c r="T824">
        <v>-0.4073830779785706</v>
      </c>
    </row>
    <row r="825" spans="1:20">
      <c r="A825">
        <v>813</v>
      </c>
      <c r="B825" t="s">
        <v>1131</v>
      </c>
      <c r="C825">
        <v>102400</v>
      </c>
      <c r="D825">
        <v>51200</v>
      </c>
      <c r="E825" s="2">
        <v>5.7397089000000001</v>
      </c>
      <c r="F825" s="2">
        <v>0.41147711999999997</v>
      </c>
      <c r="G825" s="3">
        <v>1.8180341</v>
      </c>
      <c r="H825">
        <f t="shared" si="113"/>
        <v>0.86794428478167407</v>
      </c>
      <c r="I825">
        <f t="shared" si="113"/>
        <v>1.1128316739635664</v>
      </c>
      <c r="J825">
        <f t="shared" si="113"/>
        <v>-0.76712212394172963</v>
      </c>
      <c r="K825">
        <f t="shared" si="112"/>
        <v>-0.39176116511971504</v>
      </c>
      <c r="L825" s="3">
        <f t="shared" si="112"/>
        <v>-7.1131259026513448E-3</v>
      </c>
      <c r="M825">
        <f t="shared" si="114"/>
        <v>2.5507314503227696</v>
      </c>
      <c r="N825">
        <f t="shared" si="115"/>
        <v>11.927478037392749</v>
      </c>
      <c r="O825">
        <f t="shared" si="116"/>
        <v>7.8439467071142888</v>
      </c>
      <c r="P825">
        <f t="shared" si="117"/>
        <v>8.4034528191801563</v>
      </c>
      <c r="Q825" s="3">
        <f t="shared" si="118"/>
        <v>0.29190677783578278</v>
      </c>
      <c r="R825">
        <f t="shared" si="119"/>
        <v>0.29190677783578278</v>
      </c>
      <c r="S825">
        <f t="shared" si="120"/>
        <v>5</v>
      </c>
      <c r="T825">
        <v>0.86794428478167407</v>
      </c>
    </row>
    <row r="826" spans="1:20">
      <c r="A826">
        <v>814</v>
      </c>
      <c r="B826" t="s">
        <v>1132</v>
      </c>
      <c r="C826">
        <v>56700</v>
      </c>
      <c r="D826">
        <v>28300</v>
      </c>
      <c r="E826" s="2">
        <v>18.489557000000001</v>
      </c>
      <c r="F826" s="2">
        <v>0.27504957000000002</v>
      </c>
      <c r="G826" s="3">
        <v>1.816424</v>
      </c>
      <c r="H826">
        <f t="shared" si="113"/>
        <v>-0.73763313885863391</v>
      </c>
      <c r="I826">
        <f t="shared" si="113"/>
        <v>-0.66977057273514262</v>
      </c>
      <c r="J826">
        <f t="shared" si="113"/>
        <v>0.67772751889652627</v>
      </c>
      <c r="K826">
        <f t="shared" si="112"/>
        <v>-0.43972059725401158</v>
      </c>
      <c r="L826" s="3">
        <f t="shared" si="112"/>
        <v>-8.3380413802231143E-3</v>
      </c>
      <c r="M826">
        <f t="shared" si="114"/>
        <v>2.6915080886105027</v>
      </c>
      <c r="N826">
        <f t="shared" si="115"/>
        <v>4.4349799200102815</v>
      </c>
      <c r="O826">
        <f t="shared" si="116"/>
        <v>22.250935079842396</v>
      </c>
      <c r="P826">
        <f t="shared" si="117"/>
        <v>0.37995774130680282</v>
      </c>
      <c r="Q826" s="3">
        <f t="shared" si="118"/>
        <v>7.5202542710543865</v>
      </c>
      <c r="R826">
        <f t="shared" si="119"/>
        <v>0.37995774130680282</v>
      </c>
      <c r="S826">
        <f t="shared" si="120"/>
        <v>4</v>
      </c>
      <c r="T826">
        <v>-0.73763313885863391</v>
      </c>
    </row>
    <row r="827" spans="1:20">
      <c r="A827">
        <v>815</v>
      </c>
      <c r="B827" t="s">
        <v>1134</v>
      </c>
      <c r="C827">
        <v>45400</v>
      </c>
      <c r="D827">
        <v>20300</v>
      </c>
      <c r="E827" s="2">
        <v>23.548165999999998</v>
      </c>
      <c r="F827" s="2">
        <v>0.18943599</v>
      </c>
      <c r="G827" s="3">
        <v>1.8149550999999999</v>
      </c>
      <c r="H827">
        <f t="shared" si="113"/>
        <v>-1.1346358716187102</v>
      </c>
      <c r="I827">
        <f t="shared" si="113"/>
        <v>-1.2925137156866566</v>
      </c>
      <c r="J827">
        <f t="shared" si="113"/>
        <v>1.2509837137611837</v>
      </c>
      <c r="K827">
        <f t="shared" si="112"/>
        <v>-0.46981700138781124</v>
      </c>
      <c r="L827" s="3">
        <f t="shared" si="112"/>
        <v>-9.455536160053785E-3</v>
      </c>
      <c r="M827">
        <f t="shared" si="114"/>
        <v>6.3051058057471776</v>
      </c>
      <c r="N827">
        <f t="shared" si="115"/>
        <v>5.3433235042877172</v>
      </c>
      <c r="O827">
        <f t="shared" si="116"/>
        <v>30.386006922615802</v>
      </c>
      <c r="P827">
        <f t="shared" si="117"/>
        <v>1.1914094463827594</v>
      </c>
      <c r="Q827" s="3">
        <f t="shared" si="118"/>
        <v>13.387483857477944</v>
      </c>
      <c r="R827">
        <f t="shared" si="119"/>
        <v>1.1914094463827594</v>
      </c>
      <c r="S827">
        <f t="shared" si="120"/>
        <v>4</v>
      </c>
      <c r="T827">
        <v>-1.1346358716187102</v>
      </c>
    </row>
    <row r="828" spans="1:20">
      <c r="A828">
        <v>816</v>
      </c>
      <c r="B828" t="s">
        <v>1135</v>
      </c>
      <c r="C828">
        <v>55200</v>
      </c>
      <c r="D828">
        <v>20100</v>
      </c>
      <c r="E828" s="2">
        <v>17.613765999999998</v>
      </c>
      <c r="F828" s="2">
        <v>9.8840650000000002E-2</v>
      </c>
      <c r="G828" s="3">
        <v>1.8134458</v>
      </c>
      <c r="H828">
        <f t="shared" si="113"/>
        <v>-0.79033261665864407</v>
      </c>
      <c r="I828">
        <f t="shared" si="113"/>
        <v>-1.3080822942604446</v>
      </c>
      <c r="J828">
        <f t="shared" si="113"/>
        <v>0.57848035111646745</v>
      </c>
      <c r="K828">
        <f t="shared" si="112"/>
        <v>-0.50166468215620086</v>
      </c>
      <c r="L828" s="3">
        <f t="shared" si="112"/>
        <v>-1.060376604037119E-2</v>
      </c>
      <c r="M828">
        <f t="shared" si="114"/>
        <v>3.5544981569686755</v>
      </c>
      <c r="N828">
        <f t="shared" si="115"/>
        <v>5.8532764863136784</v>
      </c>
      <c r="O828">
        <f t="shared" si="116"/>
        <v>26.276063706579667</v>
      </c>
      <c r="P828">
        <f t="shared" si="117"/>
        <v>0.63495765421388228</v>
      </c>
      <c r="Q828" s="3">
        <f t="shared" si="118"/>
        <v>9.8650419842234118</v>
      </c>
      <c r="R828">
        <f t="shared" si="119"/>
        <v>0.63495765421388228</v>
      </c>
      <c r="S828">
        <f t="shared" si="120"/>
        <v>4</v>
      </c>
      <c r="T828">
        <v>-0.79033261665864407</v>
      </c>
    </row>
    <row r="829" spans="1:20">
      <c r="A829">
        <v>817</v>
      </c>
      <c r="B829" t="s">
        <v>1137</v>
      </c>
      <c r="C829">
        <v>66400</v>
      </c>
      <c r="D829">
        <v>30300</v>
      </c>
      <c r="E829" s="2">
        <v>14.824372</v>
      </c>
      <c r="F829" s="2">
        <v>0.90892202</v>
      </c>
      <c r="G829" s="3">
        <v>1.8114127</v>
      </c>
      <c r="H829">
        <f t="shared" si="113"/>
        <v>-0.39684318241856859</v>
      </c>
      <c r="I829">
        <f t="shared" si="113"/>
        <v>-0.51408478699726412</v>
      </c>
      <c r="J829">
        <f t="shared" si="113"/>
        <v>0.2623781597001501</v>
      </c>
      <c r="K829">
        <f t="shared" si="112"/>
        <v>-0.21689051089993383</v>
      </c>
      <c r="L829" s="3">
        <f t="shared" si="112"/>
        <v>-1.2150487149278249E-2</v>
      </c>
      <c r="M829">
        <f t="shared" si="114"/>
        <v>1.2240699890907205</v>
      </c>
      <c r="N829">
        <f t="shared" si="115"/>
        <v>5.2038151943382811</v>
      </c>
      <c r="O829">
        <f t="shared" si="116"/>
        <v>17.611689935254319</v>
      </c>
      <c r="P829">
        <f t="shared" si="117"/>
        <v>0.70016109550275629</v>
      </c>
      <c r="Q829" s="3">
        <f t="shared" si="118"/>
        <v>4.8272966003349724</v>
      </c>
      <c r="R829">
        <f t="shared" si="119"/>
        <v>0.70016109550275629</v>
      </c>
      <c r="S829">
        <f t="shared" si="120"/>
        <v>4</v>
      </c>
      <c r="T829">
        <v>-0.39684318241856859</v>
      </c>
    </row>
    <row r="830" spans="1:20">
      <c r="A830">
        <v>818</v>
      </c>
      <c r="B830" t="s">
        <v>1138</v>
      </c>
      <c r="C830">
        <v>61400</v>
      </c>
      <c r="D830">
        <v>35500</v>
      </c>
      <c r="E830" s="2">
        <v>10.673183999999999</v>
      </c>
      <c r="F830" s="2">
        <v>3.7914330000000003E-2</v>
      </c>
      <c r="G830" s="3">
        <v>1.8086971999999999</v>
      </c>
      <c r="H830">
        <f t="shared" si="113"/>
        <v>-0.57250810841860222</v>
      </c>
      <c r="I830">
        <f t="shared" si="113"/>
        <v>-0.10930174407877992</v>
      </c>
      <c r="J830">
        <f t="shared" si="113"/>
        <v>-0.20804646435121055</v>
      </c>
      <c r="K830">
        <f t="shared" si="112"/>
        <v>-0.52308258278721298</v>
      </c>
      <c r="L830" s="3">
        <f t="shared" si="112"/>
        <v>-1.4216357579280338E-2</v>
      </c>
      <c r="M830">
        <f t="shared" si="114"/>
        <v>0.66429047655428231</v>
      </c>
      <c r="N830">
        <f t="shared" si="115"/>
        <v>6.0627328673423566</v>
      </c>
      <c r="O830">
        <f t="shared" si="116"/>
        <v>17.150772821404995</v>
      </c>
      <c r="P830">
        <f t="shared" si="117"/>
        <v>1.5310588432059391</v>
      </c>
      <c r="Q830" s="3">
        <f t="shared" si="118"/>
        <v>3.7030560384834446</v>
      </c>
      <c r="R830">
        <f t="shared" si="119"/>
        <v>0.66429047655428231</v>
      </c>
      <c r="S830">
        <f t="shared" si="120"/>
        <v>1</v>
      </c>
      <c r="T830">
        <v>-0.57250810841860222</v>
      </c>
    </row>
    <row r="831" spans="1:20">
      <c r="A831">
        <v>819</v>
      </c>
      <c r="B831" t="s">
        <v>1140</v>
      </c>
      <c r="C831">
        <v>122300</v>
      </c>
      <c r="D831">
        <v>60100</v>
      </c>
      <c r="E831" s="2">
        <v>3.6272639999999998</v>
      </c>
      <c r="F831" s="2">
        <v>0.99284499999999998</v>
      </c>
      <c r="G831" s="3">
        <v>1.8082317000000001</v>
      </c>
      <c r="H831">
        <f t="shared" si="113"/>
        <v>1.567090690261808</v>
      </c>
      <c r="I831">
        <f t="shared" si="113"/>
        <v>1.8056334204971261</v>
      </c>
      <c r="J831">
        <f t="shared" si="113"/>
        <v>-1.0065104864807699</v>
      </c>
      <c r="K831">
        <f t="shared" si="112"/>
        <v>-0.18738841646359805</v>
      </c>
      <c r="L831" s="3">
        <f t="shared" si="112"/>
        <v>-1.4570495927711749E-2</v>
      </c>
      <c r="M831">
        <f t="shared" si="114"/>
        <v>6.6513082415961531</v>
      </c>
      <c r="N831">
        <f t="shared" si="115"/>
        <v>17.884969604265756</v>
      </c>
      <c r="O831">
        <f t="shared" si="116"/>
        <v>5.426954525536396</v>
      </c>
      <c r="P831">
        <f t="shared" si="117"/>
        <v>14.986649256477122</v>
      </c>
      <c r="Q831" s="3">
        <f t="shared" si="118"/>
        <v>1.5134799360993598</v>
      </c>
      <c r="R831">
        <f t="shared" si="119"/>
        <v>1.5134799360993598</v>
      </c>
      <c r="S831">
        <f t="shared" si="120"/>
        <v>5</v>
      </c>
      <c r="T831">
        <v>1.567090690261808</v>
      </c>
    </row>
    <row r="832" spans="1:20">
      <c r="A832">
        <v>820</v>
      </c>
      <c r="B832" t="s">
        <v>1141</v>
      </c>
      <c r="C832">
        <v>56000</v>
      </c>
      <c r="D832">
        <v>30900</v>
      </c>
      <c r="E832" s="2">
        <v>18.396315000000001</v>
      </c>
      <c r="F832" s="2">
        <v>0.28253791</v>
      </c>
      <c r="G832" s="3">
        <v>1.8026617</v>
      </c>
      <c r="H832">
        <f t="shared" si="113"/>
        <v>-0.76222622849863864</v>
      </c>
      <c r="I832">
        <f t="shared" si="113"/>
        <v>-0.46737905127590051</v>
      </c>
      <c r="J832">
        <f t="shared" si="113"/>
        <v>0.66716106592070412</v>
      </c>
      <c r="K832">
        <f t="shared" si="112"/>
        <v>-0.43708816315966226</v>
      </c>
      <c r="L832" s="3">
        <f t="shared" si="112"/>
        <v>-1.8807983791866194E-2</v>
      </c>
      <c r="M832">
        <f t="shared" si="114"/>
        <v>2.5387205071683394</v>
      </c>
      <c r="N832">
        <f t="shared" si="115"/>
        <v>4.2593275749668607</v>
      </c>
      <c r="O832">
        <f t="shared" si="116"/>
        <v>21.30699200142395</v>
      </c>
      <c r="P832">
        <f t="shared" si="117"/>
        <v>0.45962519361647491</v>
      </c>
      <c r="Q832" s="3">
        <f t="shared" si="118"/>
        <v>6.9623707355831259</v>
      </c>
      <c r="R832">
        <f t="shared" si="119"/>
        <v>0.45962519361647491</v>
      </c>
      <c r="S832">
        <f t="shared" si="120"/>
        <v>4</v>
      </c>
      <c r="T832">
        <v>-0.76222622849863864</v>
      </c>
    </row>
    <row r="833" spans="1:20">
      <c r="A833">
        <v>821</v>
      </c>
      <c r="B833" t="s">
        <v>1143</v>
      </c>
      <c r="C833">
        <v>92700</v>
      </c>
      <c r="D833">
        <v>45900</v>
      </c>
      <c r="E833" s="2">
        <v>7.0166230000000001</v>
      </c>
      <c r="F833" s="2">
        <v>0.34463546</v>
      </c>
      <c r="G833" s="3">
        <v>1.8011079000000001</v>
      </c>
      <c r="H833">
        <f t="shared" si="113"/>
        <v>0.52715432834160869</v>
      </c>
      <c r="I833">
        <f t="shared" si="113"/>
        <v>0.70026434175818841</v>
      </c>
      <c r="J833">
        <f t="shared" si="113"/>
        <v>-0.6224185269380812</v>
      </c>
      <c r="K833">
        <f t="shared" si="112"/>
        <v>-0.41525853098543436</v>
      </c>
      <c r="L833" s="3">
        <f t="shared" si="112"/>
        <v>-1.9990067928907996E-2</v>
      </c>
      <c r="M833">
        <f t="shared" si="114"/>
        <v>1.1593752388870142</v>
      </c>
      <c r="N833">
        <f t="shared" si="115"/>
        <v>9.6409774954126757</v>
      </c>
      <c r="O833">
        <f t="shared" si="116"/>
        <v>9.6092182332496296</v>
      </c>
      <c r="P833">
        <f t="shared" si="117"/>
        <v>5.6450744451610486</v>
      </c>
      <c r="Q833" s="3">
        <f t="shared" si="118"/>
        <v>0.42579189192568567</v>
      </c>
      <c r="R833">
        <f t="shared" si="119"/>
        <v>0.42579189192568567</v>
      </c>
      <c r="S833">
        <f t="shared" si="120"/>
        <v>5</v>
      </c>
      <c r="T833">
        <v>0.52715432834160869</v>
      </c>
    </row>
    <row r="834" spans="1:20">
      <c r="A834">
        <v>822</v>
      </c>
      <c r="B834" t="s">
        <v>1145</v>
      </c>
      <c r="C834">
        <v>68500</v>
      </c>
      <c r="D834">
        <v>35400</v>
      </c>
      <c r="E834" s="2">
        <v>11.92876</v>
      </c>
      <c r="F834" s="2">
        <v>0.18564415000000001</v>
      </c>
      <c r="G834" s="3">
        <v>1.8009849</v>
      </c>
      <c r="H834">
        <f t="shared" si="113"/>
        <v>-0.3230639134985544</v>
      </c>
      <c r="I834">
        <f t="shared" si="113"/>
        <v>-0.11708603336567384</v>
      </c>
      <c r="J834">
        <f t="shared" si="113"/>
        <v>-6.5760962521875993E-2</v>
      </c>
      <c r="K834">
        <f t="shared" si="112"/>
        <v>-0.47114997623888877</v>
      </c>
      <c r="L834" s="3">
        <f t="shared" si="112"/>
        <v>-2.0083642616033917E-2</v>
      </c>
      <c r="M834">
        <f t="shared" si="114"/>
        <v>0.57388223455697096</v>
      </c>
      <c r="N834">
        <f t="shared" si="115"/>
        <v>5.8058565619658564</v>
      </c>
      <c r="O834">
        <f t="shared" si="116"/>
        <v>16.063735577409325</v>
      </c>
      <c r="P834">
        <f t="shared" si="117"/>
        <v>1.4220158453955962</v>
      </c>
      <c r="Q834" s="3">
        <f t="shared" si="118"/>
        <v>3.2534232535172074</v>
      </c>
      <c r="R834">
        <f t="shared" si="119"/>
        <v>0.57388223455697096</v>
      </c>
      <c r="S834">
        <f t="shared" si="120"/>
        <v>1</v>
      </c>
      <c r="T834">
        <v>-0.3230639134985544</v>
      </c>
    </row>
    <row r="835" spans="1:20">
      <c r="A835">
        <v>823</v>
      </c>
      <c r="B835" t="s">
        <v>1147</v>
      </c>
      <c r="C835">
        <v>175700</v>
      </c>
      <c r="D835">
        <v>67800</v>
      </c>
      <c r="E835" s="2">
        <v>3.6100194000000001</v>
      </c>
      <c r="F835" s="2">
        <v>16.779458999999999</v>
      </c>
      <c r="G835" s="3">
        <v>1.8005462999999999</v>
      </c>
      <c r="H835">
        <f t="shared" si="113"/>
        <v>3.4431920999421681</v>
      </c>
      <c r="I835">
        <f t="shared" si="113"/>
        <v>2.4050236955879583</v>
      </c>
      <c r="J835">
        <f t="shared" si="113"/>
        <v>-1.008464694401952</v>
      </c>
      <c r="K835">
        <f t="shared" si="112"/>
        <v>5.3622021373749416</v>
      </c>
      <c r="L835" s="3">
        <f t="shared" si="112"/>
        <v>-2.0417316256468102E-2</v>
      </c>
      <c r="M835">
        <f t="shared" si="114"/>
        <v>51.0224601151954</v>
      </c>
      <c r="N835">
        <f t="shared" si="115"/>
        <v>66.698214800434727</v>
      </c>
      <c r="O835">
        <f t="shared" si="116"/>
        <v>13.655929472180338</v>
      </c>
      <c r="P835">
        <f t="shared" si="117"/>
        <v>63.951201082610773</v>
      </c>
      <c r="Q835" s="3">
        <f t="shared" si="118"/>
        <v>37.350763060787088</v>
      </c>
      <c r="R835">
        <f t="shared" si="119"/>
        <v>13.655929472180338</v>
      </c>
      <c r="S835">
        <f t="shared" si="120"/>
        <v>3</v>
      </c>
      <c r="T835">
        <v>3.4431920999421681</v>
      </c>
    </row>
    <row r="836" spans="1:20">
      <c r="A836">
        <v>824</v>
      </c>
      <c r="B836" t="s">
        <v>1148</v>
      </c>
      <c r="C836">
        <v>69300</v>
      </c>
      <c r="D836">
        <v>33400</v>
      </c>
      <c r="E836" s="2">
        <v>13.118115</v>
      </c>
      <c r="F836" s="2">
        <v>0.21927685</v>
      </c>
      <c r="G836" s="3">
        <v>1.7999160999999999</v>
      </c>
      <c r="H836">
        <f t="shared" si="113"/>
        <v>-0.29495752533854902</v>
      </c>
      <c r="I836">
        <f t="shared" si="113"/>
        <v>-0.27277181910355236</v>
      </c>
      <c r="J836">
        <f t="shared" si="113"/>
        <v>6.9020184161580747E-2</v>
      </c>
      <c r="K836">
        <f t="shared" si="112"/>
        <v>-0.4593268130057796</v>
      </c>
      <c r="L836" s="3">
        <f t="shared" si="112"/>
        <v>-2.0896753393270649E-2</v>
      </c>
      <c r="M836">
        <f t="shared" si="114"/>
        <v>0.73755791641795343</v>
      </c>
      <c r="N836">
        <f t="shared" si="115"/>
        <v>5.5256869737986491</v>
      </c>
      <c r="O836">
        <f t="shared" si="116"/>
        <v>16.817710628207912</v>
      </c>
      <c r="P836">
        <f t="shared" si="117"/>
        <v>1.0901135049922714</v>
      </c>
      <c r="Q836" s="3">
        <f t="shared" si="118"/>
        <v>3.7591963628391936</v>
      </c>
      <c r="R836">
        <f t="shared" si="119"/>
        <v>0.73755791641795343</v>
      </c>
      <c r="S836">
        <f t="shared" si="120"/>
        <v>1</v>
      </c>
      <c r="T836">
        <v>-0.29495752533854902</v>
      </c>
    </row>
    <row r="837" spans="1:20">
      <c r="A837">
        <v>825</v>
      </c>
      <c r="B837" t="s">
        <v>1149</v>
      </c>
      <c r="C837">
        <v>110600</v>
      </c>
      <c r="D837">
        <v>44600</v>
      </c>
      <c r="E837" s="2">
        <v>5.8698496999999996</v>
      </c>
      <c r="F837" s="2">
        <v>6.6558546999999999</v>
      </c>
      <c r="G837" s="3">
        <v>1.7996125000000001</v>
      </c>
      <c r="H837">
        <f t="shared" si="113"/>
        <v>1.1560347634217294</v>
      </c>
      <c r="I837">
        <f t="shared" si="113"/>
        <v>0.59906858102856742</v>
      </c>
      <c r="J837">
        <f t="shared" si="113"/>
        <v>-0.75237419228608238</v>
      </c>
      <c r="K837">
        <f t="shared" si="112"/>
        <v>1.8033731957108698</v>
      </c>
      <c r="L837" s="3">
        <f t="shared" si="112"/>
        <v>-2.1127723108810441E-2</v>
      </c>
      <c r="M837">
        <f t="shared" si="114"/>
        <v>6.5313541076978687</v>
      </c>
      <c r="N837">
        <f t="shared" si="115"/>
        <v>17.2595914644746</v>
      </c>
      <c r="O837">
        <f t="shared" si="116"/>
        <v>2.3351392103163997</v>
      </c>
      <c r="P837">
        <f t="shared" si="117"/>
        <v>12.603679739126928</v>
      </c>
      <c r="Q837" s="3">
        <f t="shared" si="118"/>
        <v>3.2677798501220749</v>
      </c>
      <c r="R837">
        <f t="shared" si="119"/>
        <v>2.3351392103163997</v>
      </c>
      <c r="S837">
        <f t="shared" si="120"/>
        <v>3</v>
      </c>
      <c r="T837">
        <v>1.1560347634217294</v>
      </c>
    </row>
    <row r="838" spans="1:20">
      <c r="A838">
        <v>826</v>
      </c>
      <c r="B838" t="s">
        <v>1150</v>
      </c>
      <c r="C838">
        <v>86100</v>
      </c>
      <c r="D838">
        <v>31400</v>
      </c>
      <c r="E838" s="2">
        <v>9.6530761999999992</v>
      </c>
      <c r="F838" s="2">
        <v>3.3004012</v>
      </c>
      <c r="G838" s="3">
        <v>1.7995782</v>
      </c>
      <c r="H838">
        <f t="shared" si="113"/>
        <v>0.29527662602156418</v>
      </c>
      <c r="I838">
        <f t="shared" si="113"/>
        <v>-0.42845760484143092</v>
      </c>
      <c r="J838">
        <f t="shared" si="113"/>
        <v>-0.32364802908565776</v>
      </c>
      <c r="K838">
        <f t="shared" si="112"/>
        <v>0.62380466711794502</v>
      </c>
      <c r="L838" s="3">
        <f t="shared" si="112"/>
        <v>-2.1153817513431747E-2</v>
      </c>
      <c r="M838">
        <f t="shared" si="114"/>
        <v>1.2244734242011985</v>
      </c>
      <c r="N838">
        <f t="shared" si="115"/>
        <v>8.913968774256066</v>
      </c>
      <c r="O838">
        <f t="shared" si="116"/>
        <v>10.413750435730556</v>
      </c>
      <c r="P838">
        <f t="shared" si="117"/>
        <v>3.4710888587142468</v>
      </c>
      <c r="Q838" s="3">
        <f t="shared" si="118"/>
        <v>2.6531073340802016</v>
      </c>
      <c r="R838">
        <f t="shared" si="119"/>
        <v>1.2244734242011985</v>
      </c>
      <c r="S838">
        <f t="shared" si="120"/>
        <v>1</v>
      </c>
      <c r="T838">
        <v>0.29527662602156418</v>
      </c>
    </row>
    <row r="839" spans="1:20">
      <c r="A839">
        <v>827</v>
      </c>
      <c r="B839" t="s">
        <v>1151</v>
      </c>
      <c r="C839">
        <v>91200</v>
      </c>
      <c r="D839">
        <v>48900</v>
      </c>
      <c r="E839" s="2">
        <v>5.6858778000000001</v>
      </c>
      <c r="F839" s="2">
        <v>1.1291192000000001</v>
      </c>
      <c r="G839" s="3">
        <v>1.7990470000000001</v>
      </c>
      <c r="H839">
        <f t="shared" si="113"/>
        <v>0.47445485054159853</v>
      </c>
      <c r="I839">
        <f t="shared" si="113"/>
        <v>0.93379302036500622</v>
      </c>
      <c r="J839">
        <f t="shared" si="113"/>
        <v>-0.77322241980396744</v>
      </c>
      <c r="K839">
        <f t="shared" si="112"/>
        <v>-0.1394828926412062</v>
      </c>
      <c r="L839" s="3">
        <f t="shared" si="112"/>
        <v>-2.1557938438645143E-2</v>
      </c>
      <c r="M839">
        <f t="shared" si="114"/>
        <v>1.6010640731189427</v>
      </c>
      <c r="N839">
        <f t="shared" si="115"/>
        <v>10.632689057845866</v>
      </c>
      <c r="O839">
        <f t="shared" si="116"/>
        <v>7.801893562623162</v>
      </c>
      <c r="P839">
        <f t="shared" si="117"/>
        <v>6.7458067055998461</v>
      </c>
      <c r="Q839" s="3">
        <f t="shared" si="118"/>
        <v>0.16945633744321534</v>
      </c>
      <c r="R839">
        <f t="shared" si="119"/>
        <v>0.16945633744321534</v>
      </c>
      <c r="S839">
        <f t="shared" si="120"/>
        <v>5</v>
      </c>
      <c r="T839">
        <v>0.47445485054159853</v>
      </c>
    </row>
    <row r="840" spans="1:20">
      <c r="A840">
        <v>828</v>
      </c>
      <c r="B840" t="s">
        <v>1152</v>
      </c>
      <c r="C840">
        <v>95300</v>
      </c>
      <c r="D840">
        <v>35700</v>
      </c>
      <c r="E840" s="2">
        <v>6.9322809999999997</v>
      </c>
      <c r="F840" s="2">
        <v>3.1701651000000002</v>
      </c>
      <c r="G840" s="3">
        <v>1.7981297000000001</v>
      </c>
      <c r="H840">
        <f t="shared" si="113"/>
        <v>0.61850008986162619</v>
      </c>
      <c r="I840">
        <f t="shared" si="113"/>
        <v>-9.3733165504992069E-2</v>
      </c>
      <c r="J840">
        <f t="shared" si="113"/>
        <v>-0.63197640618656137</v>
      </c>
      <c r="K840">
        <f t="shared" si="112"/>
        <v>0.57802176330280319</v>
      </c>
      <c r="L840" s="3">
        <f t="shared" si="112"/>
        <v>-2.2255792589056068E-2</v>
      </c>
      <c r="M840">
        <f t="shared" si="114"/>
        <v>1.2691295046462179</v>
      </c>
      <c r="N840">
        <f t="shared" si="115"/>
        <v>10.563041874047112</v>
      </c>
      <c r="O840">
        <f t="shared" si="116"/>
        <v>7.9513535408014624</v>
      </c>
      <c r="P840">
        <f t="shared" si="117"/>
        <v>5.1619907169839516</v>
      </c>
      <c r="Q840" s="3">
        <f t="shared" si="118"/>
        <v>1.3589813549416292</v>
      </c>
      <c r="R840">
        <f t="shared" si="119"/>
        <v>1.2691295046462179</v>
      </c>
      <c r="S840">
        <f t="shared" si="120"/>
        <v>1</v>
      </c>
      <c r="T840">
        <v>0.61850008986162619</v>
      </c>
    </row>
    <row r="841" spans="1:20">
      <c r="A841">
        <v>829</v>
      </c>
      <c r="B841" t="s">
        <v>1153</v>
      </c>
      <c r="C841">
        <v>174200</v>
      </c>
      <c r="D841">
        <v>57200</v>
      </c>
      <c r="E841" s="2">
        <v>4.5679740999999998</v>
      </c>
      <c r="F841" s="2">
        <v>12.276054</v>
      </c>
      <c r="G841" s="3">
        <v>1.7978437</v>
      </c>
      <c r="H841">
        <f t="shared" si="113"/>
        <v>3.3904926221421579</v>
      </c>
      <c r="I841">
        <f t="shared" si="113"/>
        <v>1.579889031177202</v>
      </c>
      <c r="J841">
        <f t="shared" si="113"/>
        <v>-0.89990649862625283</v>
      </c>
      <c r="K841">
        <f t="shared" si="112"/>
        <v>3.7790853367672095</v>
      </c>
      <c r="L841" s="3">
        <f t="shared" si="112"/>
        <v>-2.2473372755869029E-2</v>
      </c>
      <c r="M841">
        <f t="shared" si="114"/>
        <v>31.538039817381851</v>
      </c>
      <c r="N841">
        <f t="shared" si="115"/>
        <v>46.480802135200456</v>
      </c>
      <c r="O841">
        <f t="shared" si="116"/>
        <v>5.6767626106134932</v>
      </c>
      <c r="P841">
        <f t="shared" si="117"/>
        <v>42.758814582762668</v>
      </c>
      <c r="Q841" s="3">
        <f t="shared" si="118"/>
        <v>21.003287560042828</v>
      </c>
      <c r="R841">
        <f t="shared" si="119"/>
        <v>5.6767626106134932</v>
      </c>
      <c r="S841">
        <f t="shared" si="120"/>
        <v>3</v>
      </c>
      <c r="T841">
        <v>3.3904926221421579</v>
      </c>
    </row>
    <row r="842" spans="1:20">
      <c r="A842">
        <v>830</v>
      </c>
      <c r="B842" t="s">
        <v>1154</v>
      </c>
      <c r="C842">
        <v>37100</v>
      </c>
      <c r="D842">
        <v>23400</v>
      </c>
      <c r="E842" s="2">
        <v>30.77692</v>
      </c>
      <c r="F842" s="2">
        <v>0.20554405000000001</v>
      </c>
      <c r="G842" s="3">
        <v>1.7940749</v>
      </c>
      <c r="H842">
        <f t="shared" si="113"/>
        <v>-1.4262396487787661</v>
      </c>
      <c r="I842">
        <f t="shared" si="113"/>
        <v>-1.051200747792945</v>
      </c>
      <c r="J842">
        <f t="shared" si="113"/>
        <v>2.0701670132912868</v>
      </c>
      <c r="K842">
        <f t="shared" si="112"/>
        <v>-0.46415441043469968</v>
      </c>
      <c r="L842" s="3">
        <f t="shared" si="112"/>
        <v>-2.5340562030990239E-2</v>
      </c>
      <c r="M842">
        <f t="shared" si="114"/>
        <v>10.387895924554037</v>
      </c>
      <c r="N842">
        <f t="shared" si="115"/>
        <v>5.6242373666011565</v>
      </c>
      <c r="O842">
        <f t="shared" si="116"/>
        <v>34.906712538913254</v>
      </c>
      <c r="P842">
        <f t="shared" si="117"/>
        <v>3.0328013614513121</v>
      </c>
      <c r="Q842" s="3">
        <f t="shared" si="118"/>
        <v>17.752617865066508</v>
      </c>
      <c r="R842">
        <f t="shared" si="119"/>
        <v>3.0328013614513121</v>
      </c>
      <c r="S842">
        <f t="shared" si="120"/>
        <v>4</v>
      </c>
      <c r="T842">
        <v>-1.4262396487787661</v>
      </c>
    </row>
    <row r="843" spans="1:20">
      <c r="A843">
        <v>831</v>
      </c>
      <c r="B843" t="s">
        <v>1156</v>
      </c>
      <c r="C843">
        <v>37800</v>
      </c>
      <c r="D843">
        <v>26400</v>
      </c>
      <c r="E843" s="2">
        <v>26.944928999999998</v>
      </c>
      <c r="F843" s="2">
        <v>0.14308348000000001</v>
      </c>
      <c r="G843" s="3">
        <v>1.7930759000000001</v>
      </c>
      <c r="H843">
        <f t="shared" si="113"/>
        <v>-1.4016465591387612</v>
      </c>
      <c r="I843">
        <f t="shared" si="113"/>
        <v>-0.81767206918612723</v>
      </c>
      <c r="J843">
        <f t="shared" si="113"/>
        <v>1.6359147159867085</v>
      </c>
      <c r="K843">
        <f t="shared" si="112"/>
        <v>-0.48611165783806121</v>
      </c>
      <c r="L843" s="3">
        <f t="shared" si="112"/>
        <v>-2.6100571075207493E-2</v>
      </c>
      <c r="M843">
        <f t="shared" si="114"/>
        <v>7.7811585653743958</v>
      </c>
      <c r="N843">
        <f t="shared" si="115"/>
        <v>4.7383680005203352</v>
      </c>
      <c r="O843">
        <f t="shared" si="116"/>
        <v>31.071134619033518</v>
      </c>
      <c r="P843">
        <f t="shared" si="117"/>
        <v>1.8604820962340951</v>
      </c>
      <c r="Q843" s="3">
        <f t="shared" si="118"/>
        <v>14.433035635578928</v>
      </c>
      <c r="R843">
        <f t="shared" si="119"/>
        <v>1.8604820962340951</v>
      </c>
      <c r="S843">
        <f t="shared" si="120"/>
        <v>4</v>
      </c>
      <c r="T843">
        <v>-1.4016465591387612</v>
      </c>
    </row>
    <row r="844" spans="1:20">
      <c r="A844">
        <v>832</v>
      </c>
      <c r="B844" t="s">
        <v>1157</v>
      </c>
      <c r="C844">
        <v>116000</v>
      </c>
      <c r="D844">
        <v>51400</v>
      </c>
      <c r="E844" s="2">
        <v>3.7609880000000002</v>
      </c>
      <c r="F844" s="2">
        <v>6.6205435000000001</v>
      </c>
      <c r="G844" s="3">
        <v>1.7924454999999999</v>
      </c>
      <c r="H844">
        <f t="shared" si="113"/>
        <v>1.3457528835017656</v>
      </c>
      <c r="I844">
        <f t="shared" si="113"/>
        <v>1.1284002525373544</v>
      </c>
      <c r="J844">
        <f t="shared" si="113"/>
        <v>-0.99135649624312128</v>
      </c>
      <c r="K844">
        <f t="shared" si="112"/>
        <v>1.7909599763869095</v>
      </c>
      <c r="L844" s="3">
        <f t="shared" si="112"/>
        <v>-2.6580160365972938E-2</v>
      </c>
      <c r="M844">
        <f t="shared" si="114"/>
        <v>8.16012931647915</v>
      </c>
      <c r="N844">
        <f t="shared" si="115"/>
        <v>19.968454362522824</v>
      </c>
      <c r="O844">
        <f t="shared" si="116"/>
        <v>0.96729612397018194</v>
      </c>
      <c r="P844">
        <f t="shared" si="117"/>
        <v>15.752919747071374</v>
      </c>
      <c r="Q844" s="3">
        <f t="shared" si="118"/>
        <v>3.3514295940955106</v>
      </c>
      <c r="R844">
        <f t="shared" si="119"/>
        <v>0.96729612397018194</v>
      </c>
      <c r="S844">
        <f t="shared" si="120"/>
        <v>3</v>
      </c>
      <c r="T844">
        <v>1.3457528835017656</v>
      </c>
    </row>
    <row r="845" spans="1:20">
      <c r="A845">
        <v>833</v>
      </c>
      <c r="B845" t="s">
        <v>1158</v>
      </c>
      <c r="C845">
        <v>56700</v>
      </c>
      <c r="D845">
        <v>26600</v>
      </c>
      <c r="E845" s="2">
        <v>16.308281000000001</v>
      </c>
      <c r="F845" s="2">
        <v>0.27695733</v>
      </c>
      <c r="G845" s="3">
        <v>1.7907271</v>
      </c>
      <c r="H845">
        <f t="shared" si="113"/>
        <v>-0.73763313885863391</v>
      </c>
      <c r="I845">
        <f t="shared" si="113"/>
        <v>-0.80210349061233932</v>
      </c>
      <c r="J845">
        <f t="shared" si="113"/>
        <v>0.43053901713455939</v>
      </c>
      <c r="K845">
        <f t="shared" si="113"/>
        <v>-0.43904994762167165</v>
      </c>
      <c r="L845" s="3">
        <f t="shared" si="113"/>
        <v>-2.7887467214404261E-2</v>
      </c>
      <c r="M845">
        <f t="shared" si="114"/>
        <v>2.2184885405685484</v>
      </c>
      <c r="N845">
        <f t="shared" si="115"/>
        <v>5.1066887837703172</v>
      </c>
      <c r="O845">
        <f t="shared" si="116"/>
        <v>22.215017776379309</v>
      </c>
      <c r="P845">
        <f t="shared" si="117"/>
        <v>0.37245727764072495</v>
      </c>
      <c r="Q845" s="3">
        <f t="shared" si="118"/>
        <v>7.2378229100780382</v>
      </c>
      <c r="R845">
        <f t="shared" si="119"/>
        <v>0.37245727764072495</v>
      </c>
      <c r="S845">
        <f t="shared" si="120"/>
        <v>4</v>
      </c>
      <c r="T845">
        <v>-0.73763313885863391</v>
      </c>
    </row>
    <row r="846" spans="1:20">
      <c r="A846">
        <v>834</v>
      </c>
      <c r="B846" t="s">
        <v>1159</v>
      </c>
      <c r="C846">
        <v>38800</v>
      </c>
      <c r="D846">
        <v>26800</v>
      </c>
      <c r="E846" s="2">
        <v>26.413273</v>
      </c>
      <c r="F846" s="2">
        <v>0.13763051000000001</v>
      </c>
      <c r="G846" s="3">
        <v>1.7899883999999999</v>
      </c>
      <c r="H846">
        <f t="shared" ref="H846:K909" si="121">STANDARDIZE(C846,C$9,C$10)</f>
        <v>-1.3665135739387546</v>
      </c>
      <c r="I846">
        <f t="shared" si="121"/>
        <v>-0.78653491203855153</v>
      </c>
      <c r="J846">
        <f t="shared" si="121"/>
        <v>1.5756659212020228</v>
      </c>
      <c r="K846">
        <f t="shared" si="121"/>
        <v>-0.48802858256950554</v>
      </c>
      <c r="L846" s="3">
        <f t="shared" ref="L846:L909" si="122">STANDARDIZE(G846,G$9,G$10)</f>
        <v>-2.8449447876029259E-2</v>
      </c>
      <c r="M846">
        <f t="shared" ref="M846:M909" si="123">SUMXMY2($E$3:$I$3,H846:L846)</f>
        <v>7.3707447803536548</v>
      </c>
      <c r="N846">
        <f t="shared" ref="N846:N909" si="124">SUMXMY2($E$4:$I$4,H846:L846)</f>
        <v>4.6242595002511235</v>
      </c>
      <c r="O846">
        <f t="shared" ref="O846:O909" si="125">SUMXMY2($E$5:$I$5,H846:L846)</f>
        <v>30.382197044694486</v>
      </c>
      <c r="P846">
        <f t="shared" ref="P846:P909" si="126">SUMXMY2($E$6:$I$6,H846:L846)</f>
        <v>1.6909547505686227</v>
      </c>
      <c r="Q846" s="3">
        <f t="shared" ref="Q846:Q909" si="127">SUMXMY2($E$7:$I$7,H846:L846)</f>
        <v>13.87570919839728</v>
      </c>
      <c r="R846">
        <f t="shared" ref="R846:R909" si="128">MIN(M846:Q846)</f>
        <v>1.6909547505686227</v>
      </c>
      <c r="S846">
        <f t="shared" ref="S846:S909" si="129">MATCH(R846,M846:Q846,FALSE())</f>
        <v>4</v>
      </c>
      <c r="T846">
        <v>-1.3665135739387546</v>
      </c>
    </row>
    <row r="847" spans="1:20">
      <c r="A847">
        <v>835</v>
      </c>
      <c r="B847" t="s">
        <v>1160</v>
      </c>
      <c r="C847">
        <v>69500</v>
      </c>
      <c r="D847">
        <v>31100</v>
      </c>
      <c r="E847" s="2">
        <v>11.808619</v>
      </c>
      <c r="F847" s="2">
        <v>0.15117927</v>
      </c>
      <c r="G847" s="3">
        <v>1.7887173000000001</v>
      </c>
      <c r="H847">
        <f t="shared" si="121"/>
        <v>-0.28793092829854766</v>
      </c>
      <c r="I847">
        <f t="shared" si="121"/>
        <v>-0.45181047270211266</v>
      </c>
      <c r="J847">
        <f t="shared" si="121"/>
        <v>-7.9375687934975722E-2</v>
      </c>
      <c r="K847">
        <f t="shared" si="121"/>
        <v>-0.48326568214562576</v>
      </c>
      <c r="L847" s="3">
        <f t="shared" si="122"/>
        <v>-2.9416462386644346E-2</v>
      </c>
      <c r="M847">
        <f t="shared" si="123"/>
        <v>0.60063410809445972</v>
      </c>
      <c r="N847">
        <f t="shared" si="124"/>
        <v>6.1016283049704274</v>
      </c>
      <c r="O847">
        <f t="shared" si="125"/>
        <v>17.461230391855221</v>
      </c>
      <c r="P847">
        <f t="shared" si="126"/>
        <v>1.1182416270623659</v>
      </c>
      <c r="Q847" s="3">
        <f t="shared" si="127"/>
        <v>3.960142948904247</v>
      </c>
      <c r="R847">
        <f t="shared" si="128"/>
        <v>0.60063410809445972</v>
      </c>
      <c r="S847">
        <f t="shared" si="129"/>
        <v>1</v>
      </c>
      <c r="T847">
        <v>-0.28793092829854766</v>
      </c>
    </row>
    <row r="848" spans="1:20">
      <c r="A848">
        <v>836</v>
      </c>
      <c r="B848" t="s">
        <v>1161</v>
      </c>
      <c r="C848">
        <v>118200</v>
      </c>
      <c r="D848">
        <v>73400</v>
      </c>
      <c r="E848" s="2">
        <v>3.2713771</v>
      </c>
      <c r="F848" s="2">
        <v>3.5472538</v>
      </c>
      <c r="G848" s="3">
        <v>1.7887010999999999</v>
      </c>
      <c r="H848">
        <f t="shared" si="121"/>
        <v>1.4230454509417805</v>
      </c>
      <c r="I848">
        <f t="shared" si="121"/>
        <v>2.8409438956540183</v>
      </c>
      <c r="J848">
        <f t="shared" si="121"/>
        <v>-1.0468406187555077</v>
      </c>
      <c r="K848">
        <f t="shared" si="121"/>
        <v>0.71058267139108955</v>
      </c>
      <c r="L848" s="3">
        <f t="shared" si="122"/>
        <v>-2.9428786857631756E-2</v>
      </c>
      <c r="M848">
        <f t="shared" si="123"/>
        <v>12.470275217188911</v>
      </c>
      <c r="N848">
        <f t="shared" si="124"/>
        <v>23.632061068426452</v>
      </c>
      <c r="O848">
        <f t="shared" si="125"/>
        <v>2.920039496611945</v>
      </c>
      <c r="P848">
        <f t="shared" si="126"/>
        <v>22.153817231238236</v>
      </c>
      <c r="Q848" s="3">
        <f t="shared" si="127"/>
        <v>4.6079524072862821</v>
      </c>
      <c r="R848">
        <f t="shared" si="128"/>
        <v>2.920039496611945</v>
      </c>
      <c r="S848">
        <f t="shared" si="129"/>
        <v>3</v>
      </c>
      <c r="T848">
        <v>1.4230454509417805</v>
      </c>
    </row>
    <row r="849" spans="1:20">
      <c r="A849">
        <v>837</v>
      </c>
      <c r="B849" t="s">
        <v>1163</v>
      </c>
      <c r="C849">
        <v>70800</v>
      </c>
      <c r="D849">
        <v>28800</v>
      </c>
      <c r="E849" s="2">
        <v>12.495281</v>
      </c>
      <c r="F849" s="2">
        <v>0.24339116999999999</v>
      </c>
      <c r="G849" s="3">
        <v>1.7877668</v>
      </c>
      <c r="H849">
        <f t="shared" si="121"/>
        <v>-0.24225804753853891</v>
      </c>
      <c r="I849">
        <f t="shared" si="121"/>
        <v>-0.63084912630067302</v>
      </c>
      <c r="J849">
        <f t="shared" si="121"/>
        <v>-1.5611651524962561E-3</v>
      </c>
      <c r="K849">
        <f t="shared" si="121"/>
        <v>-0.45084971953378872</v>
      </c>
      <c r="L849" s="3">
        <f t="shared" si="122"/>
        <v>-3.0139574094881164E-2</v>
      </c>
      <c r="M849">
        <f t="shared" si="123"/>
        <v>0.79222254836961525</v>
      </c>
      <c r="N849">
        <f t="shared" si="124"/>
        <v>6.1235667990781657</v>
      </c>
      <c r="O849">
        <f t="shared" si="125"/>
        <v>18.148670039875217</v>
      </c>
      <c r="P849">
        <f t="shared" si="126"/>
        <v>0.9623290086542009</v>
      </c>
      <c r="Q849" s="3">
        <f t="shared" si="127"/>
        <v>4.4771386577825076</v>
      </c>
      <c r="R849">
        <f t="shared" si="128"/>
        <v>0.79222254836961525</v>
      </c>
      <c r="S849">
        <f t="shared" si="129"/>
        <v>1</v>
      </c>
      <c r="T849">
        <v>-0.24225804753853891</v>
      </c>
    </row>
    <row r="850" spans="1:20">
      <c r="A850">
        <v>838</v>
      </c>
      <c r="B850" t="s">
        <v>1164</v>
      </c>
      <c r="C850">
        <v>72600</v>
      </c>
      <c r="D850">
        <v>35400</v>
      </c>
      <c r="E850" s="2">
        <v>10.780430000000001</v>
      </c>
      <c r="F850" s="2">
        <v>0.74439078999999997</v>
      </c>
      <c r="G850" s="3">
        <v>1.7842891999999999</v>
      </c>
      <c r="H850">
        <f t="shared" si="121"/>
        <v>-0.17901867417852679</v>
      </c>
      <c r="I850">
        <f t="shared" si="121"/>
        <v>-0.11708603336567384</v>
      </c>
      <c r="J850">
        <f t="shared" si="121"/>
        <v>-0.19589303761384935</v>
      </c>
      <c r="K850">
        <f t="shared" si="121"/>
        <v>-0.27472944709102814</v>
      </c>
      <c r="L850" s="3">
        <f t="shared" si="122"/>
        <v>-3.2785227200156503E-2</v>
      </c>
      <c r="M850">
        <f t="shared" si="123"/>
        <v>0.33201333788441245</v>
      </c>
      <c r="N850">
        <f t="shared" si="124"/>
        <v>6.4299569473261187</v>
      </c>
      <c r="O850">
        <f t="shared" si="125"/>
        <v>14.300053261923336</v>
      </c>
      <c r="P850">
        <f t="shared" si="126"/>
        <v>1.7540950177585153</v>
      </c>
      <c r="Q850" s="3">
        <f t="shared" si="127"/>
        <v>2.5813745264322465</v>
      </c>
      <c r="R850">
        <f t="shared" si="128"/>
        <v>0.33201333788441245</v>
      </c>
      <c r="S850">
        <f t="shared" si="129"/>
        <v>1</v>
      </c>
      <c r="T850">
        <v>-0.17901867417852679</v>
      </c>
    </row>
    <row r="851" spans="1:20">
      <c r="A851">
        <v>839</v>
      </c>
      <c r="B851" t="s">
        <v>1165</v>
      </c>
      <c r="C851">
        <v>61500</v>
      </c>
      <c r="D851">
        <v>31500</v>
      </c>
      <c r="E851" s="2">
        <v>14.185852000000001</v>
      </c>
      <c r="F851" s="2">
        <v>5.05221E-2</v>
      </c>
      <c r="G851" s="3">
        <v>1.7835155</v>
      </c>
      <c r="H851">
        <f t="shared" si="121"/>
        <v>-0.56899480989860163</v>
      </c>
      <c r="I851">
        <f t="shared" si="121"/>
        <v>-0.42067331555453696</v>
      </c>
      <c r="J851">
        <f t="shared" si="121"/>
        <v>0.19001922752235556</v>
      </c>
      <c r="K851">
        <f t="shared" si="121"/>
        <v>-0.51865047585807866</v>
      </c>
      <c r="L851" s="3">
        <f t="shared" si="122"/>
        <v>-3.337383480527243E-2</v>
      </c>
      <c r="M851">
        <f t="shared" si="123"/>
        <v>1.2265357323206978</v>
      </c>
      <c r="N851">
        <f t="shared" si="124"/>
        <v>5.2028530517861054</v>
      </c>
      <c r="O851">
        <f t="shared" si="125"/>
        <v>19.259688394725178</v>
      </c>
      <c r="P851">
        <f t="shared" si="126"/>
        <v>0.68082799337756561</v>
      </c>
      <c r="Q851" s="3">
        <f t="shared" si="127"/>
        <v>5.1073851833164765</v>
      </c>
      <c r="R851">
        <f t="shared" si="128"/>
        <v>0.68082799337756561</v>
      </c>
      <c r="S851">
        <f t="shared" si="129"/>
        <v>4</v>
      </c>
      <c r="T851">
        <v>-0.56899480989860163</v>
      </c>
    </row>
    <row r="852" spans="1:20">
      <c r="A852">
        <v>840</v>
      </c>
      <c r="B852" t="s">
        <v>1167</v>
      </c>
      <c r="C852">
        <v>58500</v>
      </c>
      <c r="D852">
        <v>27300</v>
      </c>
      <c r="E852" s="2">
        <v>14.693485000000001</v>
      </c>
      <c r="F852" s="2">
        <v>0.1212284</v>
      </c>
      <c r="G852" s="3">
        <v>1.7783967000000001</v>
      </c>
      <c r="H852">
        <f t="shared" si="121"/>
        <v>-0.67439376549862184</v>
      </c>
      <c r="I852">
        <f t="shared" si="121"/>
        <v>-0.74761346560408193</v>
      </c>
      <c r="J852">
        <f t="shared" si="121"/>
        <v>0.24754566650345311</v>
      </c>
      <c r="K852">
        <f t="shared" si="121"/>
        <v>-0.4937945431940588</v>
      </c>
      <c r="L852" s="3">
        <f t="shared" si="122"/>
        <v>-3.7268063329335875E-2</v>
      </c>
      <c r="M852">
        <f t="shared" si="123"/>
        <v>1.7069376226012676</v>
      </c>
      <c r="N852">
        <f t="shared" si="124"/>
        <v>5.4389955514991417</v>
      </c>
      <c r="O852">
        <f t="shared" si="125"/>
        <v>21.420391325222138</v>
      </c>
      <c r="P852">
        <f t="shared" si="126"/>
        <v>0.47054073165812149</v>
      </c>
      <c r="Q852" s="3">
        <f t="shared" si="127"/>
        <v>6.4747922911543858</v>
      </c>
      <c r="R852">
        <f t="shared" si="128"/>
        <v>0.47054073165812149</v>
      </c>
      <c r="S852">
        <f t="shared" si="129"/>
        <v>4</v>
      </c>
      <c r="T852">
        <v>-0.67439376549862184</v>
      </c>
    </row>
    <row r="853" spans="1:20">
      <c r="A853">
        <v>841</v>
      </c>
      <c r="B853" t="s">
        <v>1168</v>
      </c>
      <c r="C853">
        <v>61700</v>
      </c>
      <c r="D853">
        <v>31100</v>
      </c>
      <c r="E853" s="2">
        <v>14.413707</v>
      </c>
      <c r="F853" s="2">
        <v>0.71494352999999999</v>
      </c>
      <c r="G853" s="3">
        <v>1.7756516</v>
      </c>
      <c r="H853">
        <f t="shared" si="121"/>
        <v>-0.56196821285860021</v>
      </c>
      <c r="I853">
        <f t="shared" si="121"/>
        <v>-0.45181047270211266</v>
      </c>
      <c r="J853">
        <f t="shared" si="121"/>
        <v>0.21584041478566976</v>
      </c>
      <c r="K853">
        <f t="shared" si="121"/>
        <v>-0.28508127021994151</v>
      </c>
      <c r="L853" s="3">
        <f t="shared" si="122"/>
        <v>-3.9356452545833268E-2</v>
      </c>
      <c r="M853">
        <f t="shared" si="123"/>
        <v>1.2352485407976004</v>
      </c>
      <c r="N853">
        <f t="shared" si="124"/>
        <v>5.2317399306753325</v>
      </c>
      <c r="O853">
        <f t="shared" si="125"/>
        <v>18.257777830378487</v>
      </c>
      <c r="P853">
        <f t="shared" si="126"/>
        <v>0.64279178224412181</v>
      </c>
      <c r="Q853" s="3">
        <f t="shared" si="127"/>
        <v>5.0071240119336986</v>
      </c>
      <c r="R853">
        <f t="shared" si="128"/>
        <v>0.64279178224412181</v>
      </c>
      <c r="S853">
        <f t="shared" si="129"/>
        <v>4</v>
      </c>
      <c r="T853">
        <v>-0.56196821285860021</v>
      </c>
    </row>
    <row r="854" spans="1:20">
      <c r="A854">
        <v>842</v>
      </c>
      <c r="B854" t="s">
        <v>1169</v>
      </c>
      <c r="C854">
        <v>68100</v>
      </c>
      <c r="D854">
        <v>35100</v>
      </c>
      <c r="E854" s="2">
        <v>11.893584000000001</v>
      </c>
      <c r="F854" s="2">
        <v>0.65346526999999999</v>
      </c>
      <c r="G854" s="3">
        <v>1.7751163000000001</v>
      </c>
      <c r="H854">
        <f t="shared" si="121"/>
        <v>-0.33711710757855712</v>
      </c>
      <c r="I854">
        <f t="shared" si="121"/>
        <v>-0.14043890122635563</v>
      </c>
      <c r="J854">
        <f t="shared" si="121"/>
        <v>-6.9747208525581583E-2</v>
      </c>
      <c r="K854">
        <f t="shared" si="121"/>
        <v>-0.30669319858928212</v>
      </c>
      <c r="L854" s="3">
        <f t="shared" si="122"/>
        <v>-3.9763692627284151E-2</v>
      </c>
      <c r="M854">
        <f t="shared" si="123"/>
        <v>0.54035200194842781</v>
      </c>
      <c r="N854">
        <f t="shared" si="124"/>
        <v>5.9162167801388872</v>
      </c>
      <c r="O854">
        <f t="shared" si="125"/>
        <v>15.391205371382041</v>
      </c>
      <c r="P854">
        <f t="shared" si="126"/>
        <v>1.374588939739857</v>
      </c>
      <c r="Q854" s="3">
        <f t="shared" si="127"/>
        <v>3.1720991471321796</v>
      </c>
      <c r="R854">
        <f t="shared" si="128"/>
        <v>0.54035200194842781</v>
      </c>
      <c r="S854">
        <f t="shared" si="129"/>
        <v>1</v>
      </c>
      <c r="T854">
        <v>-0.33711710757855712</v>
      </c>
    </row>
    <row r="855" spans="1:20">
      <c r="A855">
        <v>843</v>
      </c>
      <c r="B855" t="s">
        <v>1171</v>
      </c>
      <c r="C855">
        <v>80500</v>
      </c>
      <c r="D855">
        <v>29800</v>
      </c>
      <c r="E855" s="2">
        <v>11.510088</v>
      </c>
      <c r="F855" s="2">
        <v>0.59015810000000002</v>
      </c>
      <c r="G855" s="3">
        <v>1.774694</v>
      </c>
      <c r="H855">
        <f t="shared" si="121"/>
        <v>9.8531908901526452E-2</v>
      </c>
      <c r="I855">
        <f t="shared" si="121"/>
        <v>-0.55300623343173372</v>
      </c>
      <c r="J855">
        <f t="shared" si="121"/>
        <v>-0.11320608382229207</v>
      </c>
      <c r="K855">
        <f t="shared" si="121"/>
        <v>-0.32894805784043318</v>
      </c>
      <c r="L855" s="3">
        <f t="shared" si="122"/>
        <v>-4.0084965719749649E-2</v>
      </c>
      <c r="M855">
        <f t="shared" si="123"/>
        <v>0.5234175038669715</v>
      </c>
      <c r="N855">
        <f t="shared" si="124"/>
        <v>6.8710043622658459</v>
      </c>
      <c r="O855">
        <f t="shared" si="125"/>
        <v>15.715178966951161</v>
      </c>
      <c r="P855">
        <f t="shared" si="126"/>
        <v>1.57600095715664</v>
      </c>
      <c r="Q855" s="3">
        <f t="shared" si="127"/>
        <v>3.358431259129989</v>
      </c>
      <c r="R855">
        <f t="shared" si="128"/>
        <v>0.5234175038669715</v>
      </c>
      <c r="S855">
        <f t="shared" si="129"/>
        <v>1</v>
      </c>
      <c r="T855">
        <v>9.8531908901526452E-2</v>
      </c>
    </row>
    <row r="856" spans="1:20">
      <c r="A856">
        <v>844</v>
      </c>
      <c r="B856" t="s">
        <v>1172</v>
      </c>
      <c r="C856">
        <v>66900</v>
      </c>
      <c r="D856">
        <v>31200</v>
      </c>
      <c r="E856" s="2">
        <v>14.582406000000001</v>
      </c>
      <c r="F856" s="2">
        <v>0.55848633999999997</v>
      </c>
      <c r="G856" s="3">
        <v>1.7737901</v>
      </c>
      <c r="H856">
        <f t="shared" si="121"/>
        <v>-0.37927668981856522</v>
      </c>
      <c r="I856">
        <f t="shared" si="121"/>
        <v>-0.44402618341521877</v>
      </c>
      <c r="J856">
        <f t="shared" si="121"/>
        <v>0.23495787312599076</v>
      </c>
      <c r="K856">
        <f t="shared" si="121"/>
        <v>-0.34008187666437106</v>
      </c>
      <c r="L856" s="3">
        <f t="shared" si="122"/>
        <v>-4.0772625554652518E-2</v>
      </c>
      <c r="M856">
        <f t="shared" si="123"/>
        <v>1.0953191943191338</v>
      </c>
      <c r="N856">
        <f t="shared" si="124"/>
        <v>5.2693458567174662</v>
      </c>
      <c r="O856">
        <f t="shared" si="125"/>
        <v>17.732362418648819</v>
      </c>
      <c r="P856">
        <f t="shared" si="126"/>
        <v>0.70661352183610426</v>
      </c>
      <c r="Q856" s="3">
        <f t="shared" si="127"/>
        <v>4.6092432366546809</v>
      </c>
      <c r="R856">
        <f t="shared" si="128"/>
        <v>0.70661352183610426</v>
      </c>
      <c r="S856">
        <f t="shared" si="129"/>
        <v>4</v>
      </c>
      <c r="T856">
        <v>-0.37927668981856522</v>
      </c>
    </row>
    <row r="857" spans="1:20">
      <c r="A857">
        <v>845</v>
      </c>
      <c r="B857" t="s">
        <v>1173</v>
      </c>
      <c r="C857">
        <v>84500</v>
      </c>
      <c r="D857">
        <v>36600</v>
      </c>
      <c r="E857" s="2">
        <v>9.23034</v>
      </c>
      <c r="F857" s="2">
        <v>0.27401900000000001</v>
      </c>
      <c r="G857" s="3">
        <v>1.7735527</v>
      </c>
      <c r="H857">
        <f t="shared" si="121"/>
        <v>0.23906384970155339</v>
      </c>
      <c r="I857">
        <f t="shared" si="121"/>
        <v>-2.367456192294673E-2</v>
      </c>
      <c r="J857">
        <f t="shared" si="121"/>
        <v>-0.37155371727850772</v>
      </c>
      <c r="K857">
        <f t="shared" si="121"/>
        <v>-0.44008288149919988</v>
      </c>
      <c r="L857" s="3">
        <f t="shared" si="122"/>
        <v>-4.095323230850359E-2</v>
      </c>
      <c r="M857">
        <f t="shared" si="123"/>
        <v>0.25769585375475934</v>
      </c>
      <c r="N857">
        <f t="shared" si="124"/>
        <v>7.6389387416386114</v>
      </c>
      <c r="O857">
        <f t="shared" si="125"/>
        <v>13.089748021035529</v>
      </c>
      <c r="P857">
        <f t="shared" si="126"/>
        <v>2.7927043577872483</v>
      </c>
      <c r="Q857" s="3">
        <f t="shared" si="127"/>
        <v>1.6918748021855414</v>
      </c>
      <c r="R857">
        <f t="shared" si="128"/>
        <v>0.25769585375475934</v>
      </c>
      <c r="S857">
        <f t="shared" si="129"/>
        <v>1</v>
      </c>
      <c r="T857">
        <v>0.23906384970155339</v>
      </c>
    </row>
    <row r="858" spans="1:20">
      <c r="A858">
        <v>846</v>
      </c>
      <c r="B858" t="s">
        <v>1174</v>
      </c>
      <c r="C858">
        <v>79900</v>
      </c>
      <c r="D858">
        <v>31000</v>
      </c>
      <c r="E858" s="2">
        <v>10.63613</v>
      </c>
      <c r="F858" s="2">
        <v>1.3468853000000001</v>
      </c>
      <c r="G858" s="3">
        <v>1.7725811</v>
      </c>
      <c r="H858">
        <f t="shared" si="121"/>
        <v>7.7452117781522403E-2</v>
      </c>
      <c r="I858">
        <f t="shared" si="121"/>
        <v>-0.45959476198900662</v>
      </c>
      <c r="J858">
        <f t="shared" si="121"/>
        <v>-0.21224553074367433</v>
      </c>
      <c r="K858">
        <f t="shared" si="121"/>
        <v>-6.2929890743126035E-2</v>
      </c>
      <c r="L858" s="3">
        <f t="shared" si="122"/>
        <v>-4.1692396259816376E-2</v>
      </c>
      <c r="M858">
        <f t="shared" si="123"/>
        <v>0.4202385714075168</v>
      </c>
      <c r="N858">
        <f t="shared" si="124"/>
        <v>7.2023263240066289</v>
      </c>
      <c r="O858">
        <f t="shared" si="125"/>
        <v>13.930989556353838</v>
      </c>
      <c r="P858">
        <f t="shared" si="126"/>
        <v>1.8702664129535365</v>
      </c>
      <c r="Q858" s="3">
        <f t="shared" si="127"/>
        <v>2.8413020172103836</v>
      </c>
      <c r="R858">
        <f t="shared" si="128"/>
        <v>0.4202385714075168</v>
      </c>
      <c r="S858">
        <f t="shared" si="129"/>
        <v>1</v>
      </c>
      <c r="T858">
        <v>7.7452117781522403E-2</v>
      </c>
    </row>
    <row r="859" spans="1:20">
      <c r="A859">
        <v>847</v>
      </c>
      <c r="B859" t="s">
        <v>1175</v>
      </c>
      <c r="C859">
        <v>39200</v>
      </c>
      <c r="D859">
        <v>22800</v>
      </c>
      <c r="E859" s="2">
        <v>30.391607</v>
      </c>
      <c r="F859" s="2">
        <v>0.34255113999999998</v>
      </c>
      <c r="G859" s="3">
        <v>1.7720212</v>
      </c>
      <c r="H859">
        <f t="shared" si="121"/>
        <v>-1.3524603798587518</v>
      </c>
      <c r="I859">
        <f t="shared" si="121"/>
        <v>-1.0979064835143086</v>
      </c>
      <c r="J859">
        <f t="shared" si="121"/>
        <v>2.0265022303021518</v>
      </c>
      <c r="K859">
        <f t="shared" si="121"/>
        <v>-0.41599124812054505</v>
      </c>
      <c r="L859" s="3">
        <f t="shared" si="122"/>
        <v>-4.2118351278692553E-2</v>
      </c>
      <c r="M859">
        <f t="shared" si="123"/>
        <v>10.008183750487358</v>
      </c>
      <c r="N859">
        <f t="shared" si="124"/>
        <v>5.6383068775292058</v>
      </c>
      <c r="O859">
        <f t="shared" si="125"/>
        <v>34.225687248865746</v>
      </c>
      <c r="P859">
        <f t="shared" si="126"/>
        <v>2.8128626739584957</v>
      </c>
      <c r="Q859" s="3">
        <f t="shared" si="127"/>
        <v>17.30718996310285</v>
      </c>
      <c r="R859">
        <f t="shared" si="128"/>
        <v>2.8128626739584957</v>
      </c>
      <c r="S859">
        <f t="shared" si="129"/>
        <v>4</v>
      </c>
      <c r="T859">
        <v>-1.3524603798587518</v>
      </c>
    </row>
    <row r="860" spans="1:20">
      <c r="A860">
        <v>848</v>
      </c>
      <c r="B860" t="s">
        <v>1176</v>
      </c>
      <c r="C860">
        <v>54700</v>
      </c>
      <c r="D860">
        <v>28400</v>
      </c>
      <c r="E860" s="2">
        <v>18.939312000000001</v>
      </c>
      <c r="F860" s="2">
        <v>0.31780185999999999</v>
      </c>
      <c r="G860" s="3">
        <v>1.7718913999999999</v>
      </c>
      <c r="H860">
        <f t="shared" si="121"/>
        <v>-0.80789910925864739</v>
      </c>
      <c r="I860">
        <f t="shared" si="121"/>
        <v>-0.66198628344824872</v>
      </c>
      <c r="J860">
        <f t="shared" si="121"/>
        <v>0.7286950556089612</v>
      </c>
      <c r="K860">
        <f t="shared" si="121"/>
        <v>-0.42469155399375541</v>
      </c>
      <c r="L860" s="3">
        <f t="shared" si="122"/>
        <v>-4.2217099200553866E-2</v>
      </c>
      <c r="M860">
        <f t="shared" si="123"/>
        <v>2.9105305172759026</v>
      </c>
      <c r="N860">
        <f t="shared" si="124"/>
        <v>4.489565014440692</v>
      </c>
      <c r="O860">
        <f t="shared" si="125"/>
        <v>22.665780631812432</v>
      </c>
      <c r="P860">
        <f t="shared" si="126"/>
        <v>0.35991062733201096</v>
      </c>
      <c r="Q860" s="3">
        <f t="shared" si="127"/>
        <v>7.8547098022690447</v>
      </c>
      <c r="R860">
        <f t="shared" si="128"/>
        <v>0.35991062733201096</v>
      </c>
      <c r="S860">
        <f t="shared" si="129"/>
        <v>4</v>
      </c>
      <c r="T860">
        <v>-0.80789910925864739</v>
      </c>
    </row>
    <row r="861" spans="1:20">
      <c r="A861">
        <v>849</v>
      </c>
      <c r="B861" t="s">
        <v>1177</v>
      </c>
      <c r="C861">
        <v>66300</v>
      </c>
      <c r="D861">
        <v>27700</v>
      </c>
      <c r="E861" s="2">
        <v>14.693554000000001</v>
      </c>
      <c r="F861" s="2">
        <v>0.25819233000000003</v>
      </c>
      <c r="G861" s="3">
        <v>1.7686883</v>
      </c>
      <c r="H861">
        <f t="shared" si="121"/>
        <v>-0.40035648093856924</v>
      </c>
      <c r="I861">
        <f t="shared" si="121"/>
        <v>-0.71647630845650612</v>
      </c>
      <c r="J861">
        <f t="shared" si="121"/>
        <v>0.24755348578291225</v>
      </c>
      <c r="K861">
        <f t="shared" si="121"/>
        <v>-0.44564655324861491</v>
      </c>
      <c r="L861" s="3">
        <f t="shared" si="122"/>
        <v>-4.4653920991877483E-2</v>
      </c>
      <c r="M861">
        <f t="shared" si="123"/>
        <v>1.3635320451486665</v>
      </c>
      <c r="N861">
        <f t="shared" si="124"/>
        <v>5.5381159990281787</v>
      </c>
      <c r="O861">
        <f t="shared" si="125"/>
        <v>19.765873420685956</v>
      </c>
      <c r="P861">
        <f t="shared" si="126"/>
        <v>0.55600916493765085</v>
      </c>
      <c r="Q861" s="3">
        <f t="shared" si="127"/>
        <v>5.5919569623039607</v>
      </c>
      <c r="R861">
        <f t="shared" si="128"/>
        <v>0.55600916493765085</v>
      </c>
      <c r="S861">
        <f t="shared" si="129"/>
        <v>4</v>
      </c>
      <c r="T861">
        <v>-0.40035648093856924</v>
      </c>
    </row>
    <row r="862" spans="1:20">
      <c r="A862">
        <v>850</v>
      </c>
      <c r="B862" t="s">
        <v>1178</v>
      </c>
      <c r="C862">
        <v>90700</v>
      </c>
      <c r="D862">
        <v>44100</v>
      </c>
      <c r="E862" s="2">
        <v>8.7002134000000009</v>
      </c>
      <c r="F862" s="2">
        <v>1.2407147999999999</v>
      </c>
      <c r="G862" s="3">
        <v>1.7684894</v>
      </c>
      <c r="H862">
        <f t="shared" si="121"/>
        <v>0.45688835794159516</v>
      </c>
      <c r="I862">
        <f t="shared" si="121"/>
        <v>0.56014713459409771</v>
      </c>
      <c r="J862">
        <f t="shared" si="121"/>
        <v>-0.43162919603413757</v>
      </c>
      <c r="K862">
        <f t="shared" si="121"/>
        <v>-0.10025282800480328</v>
      </c>
      <c r="L862" s="3">
        <f t="shared" si="122"/>
        <v>-4.4805238107888307E-2</v>
      </c>
      <c r="M862">
        <f t="shared" si="123"/>
        <v>0.93885024848687715</v>
      </c>
      <c r="N862">
        <f t="shared" si="124"/>
        <v>8.8005275756032297</v>
      </c>
      <c r="O862">
        <f t="shared" si="125"/>
        <v>8.8270268198112962</v>
      </c>
      <c r="P862">
        <f t="shared" si="126"/>
        <v>4.7168377077478274</v>
      </c>
      <c r="Q862" s="3">
        <f t="shared" si="127"/>
        <v>0.46976849279558802</v>
      </c>
      <c r="R862">
        <f t="shared" si="128"/>
        <v>0.46976849279558802</v>
      </c>
      <c r="S862">
        <f t="shared" si="129"/>
        <v>5</v>
      </c>
      <c r="T862">
        <v>0.45688835794159516</v>
      </c>
    </row>
    <row r="863" spans="1:20">
      <c r="A863">
        <v>851</v>
      </c>
      <c r="B863" t="s">
        <v>1180</v>
      </c>
      <c r="C863">
        <v>176400</v>
      </c>
      <c r="D863">
        <v>55400</v>
      </c>
      <c r="E863" s="2">
        <v>4.4499464</v>
      </c>
      <c r="F863" s="2">
        <v>20.762008999999999</v>
      </c>
      <c r="G863" s="3">
        <v>1.7678505</v>
      </c>
      <c r="H863">
        <f t="shared" si="121"/>
        <v>3.4677851895821727</v>
      </c>
      <c r="I863">
        <f t="shared" si="121"/>
        <v>1.4397718240131114</v>
      </c>
      <c r="J863">
        <f t="shared" si="121"/>
        <v>-0.91328173877440955</v>
      </c>
      <c r="K863">
        <f t="shared" si="121"/>
        <v>6.7622187501957578</v>
      </c>
      <c r="L863" s="3">
        <f t="shared" si="122"/>
        <v>-4.5291293942072909E-2</v>
      </c>
      <c r="M863">
        <f t="shared" si="123"/>
        <v>64.905515602701357</v>
      </c>
      <c r="N863">
        <f t="shared" si="124"/>
        <v>81.163448977036239</v>
      </c>
      <c r="O863">
        <f t="shared" si="125"/>
        <v>24.831423735042467</v>
      </c>
      <c r="P863">
        <f t="shared" si="126"/>
        <v>76.744773735996517</v>
      </c>
      <c r="Q863" s="3">
        <f t="shared" si="127"/>
        <v>52.27733061776182</v>
      </c>
      <c r="R863">
        <f t="shared" si="128"/>
        <v>24.831423735042467</v>
      </c>
      <c r="S863">
        <f t="shared" si="129"/>
        <v>3</v>
      </c>
      <c r="T863">
        <v>3.4677851895821727</v>
      </c>
    </row>
    <row r="864" spans="1:20">
      <c r="A864">
        <v>852</v>
      </c>
      <c r="B864" t="s">
        <v>1181</v>
      </c>
      <c r="C864">
        <v>60400</v>
      </c>
      <c r="D864">
        <v>26500</v>
      </c>
      <c r="E864" s="2">
        <v>21.626379</v>
      </c>
      <c r="F864" s="2">
        <v>0.78577613999999996</v>
      </c>
      <c r="G864" s="3">
        <v>1.7644534999999999</v>
      </c>
      <c r="H864">
        <f t="shared" si="121"/>
        <v>-0.60764109361860896</v>
      </c>
      <c r="I864">
        <f t="shared" si="121"/>
        <v>-0.80988777989923333</v>
      </c>
      <c r="J864">
        <f t="shared" si="121"/>
        <v>1.0332012555873329</v>
      </c>
      <c r="K864">
        <f t="shared" si="121"/>
        <v>-0.26018093482441407</v>
      </c>
      <c r="L864" s="3">
        <f t="shared" si="122"/>
        <v>-4.7875629000337337E-2</v>
      </c>
      <c r="M864">
        <f t="shared" si="123"/>
        <v>3.7271740265142146</v>
      </c>
      <c r="N864">
        <f t="shared" si="124"/>
        <v>4.4924858454243699</v>
      </c>
      <c r="O864">
        <f t="shared" si="125"/>
        <v>22.80053537147991</v>
      </c>
      <c r="P864">
        <f t="shared" si="126"/>
        <v>0.52468991335920134</v>
      </c>
      <c r="Q864" s="3">
        <f t="shared" si="127"/>
        <v>8.677831497172555</v>
      </c>
      <c r="R864">
        <f t="shared" si="128"/>
        <v>0.52468991335920134</v>
      </c>
      <c r="S864">
        <f t="shared" si="129"/>
        <v>4</v>
      </c>
      <c r="T864">
        <v>-0.60764109361860896</v>
      </c>
    </row>
    <row r="865" spans="1:20">
      <c r="A865">
        <v>853</v>
      </c>
      <c r="B865" t="s">
        <v>1183</v>
      </c>
      <c r="C865">
        <v>85400</v>
      </c>
      <c r="D865">
        <v>32900</v>
      </c>
      <c r="E865" s="2">
        <v>9.6791763</v>
      </c>
      <c r="F865" s="2">
        <v>0.78492647000000004</v>
      </c>
      <c r="G865" s="3">
        <v>1.7630977999999999</v>
      </c>
      <c r="H865">
        <f t="shared" si="121"/>
        <v>0.27068353638155945</v>
      </c>
      <c r="I865">
        <f t="shared" si="121"/>
        <v>-0.31169326553802201</v>
      </c>
      <c r="J865">
        <f t="shared" si="121"/>
        <v>-0.32069029030577034</v>
      </c>
      <c r="K865">
        <f t="shared" si="121"/>
        <v>-0.26047962589305484</v>
      </c>
      <c r="L865" s="3">
        <f t="shared" si="122"/>
        <v>-4.8907004637219552E-2</v>
      </c>
      <c r="M865">
        <f t="shared" si="123"/>
        <v>0.27936360949762146</v>
      </c>
      <c r="N865">
        <f t="shared" si="124"/>
        <v>7.7013189406170142</v>
      </c>
      <c r="O865">
        <f t="shared" si="125"/>
        <v>13.394974880987199</v>
      </c>
      <c r="P865">
        <f t="shared" si="126"/>
        <v>2.4123731650557225</v>
      </c>
      <c r="Q865" s="3">
        <f t="shared" si="127"/>
        <v>2.1775157810085104</v>
      </c>
      <c r="R865">
        <f t="shared" si="128"/>
        <v>0.27936360949762146</v>
      </c>
      <c r="S865">
        <f t="shared" si="129"/>
        <v>1</v>
      </c>
      <c r="T865">
        <v>0.27068353638155945</v>
      </c>
    </row>
    <row r="866" spans="1:20">
      <c r="A866">
        <v>854</v>
      </c>
      <c r="B866" t="s">
        <v>1184</v>
      </c>
      <c r="C866">
        <v>85200</v>
      </c>
      <c r="D866">
        <v>39200</v>
      </c>
      <c r="E866" s="2">
        <v>7.1677027000000004</v>
      </c>
      <c r="F866" s="2">
        <v>2.2442430999999998</v>
      </c>
      <c r="G866" s="3">
        <v>1.7630155999999999</v>
      </c>
      <c r="H866">
        <f t="shared" si="121"/>
        <v>0.26365693934155809</v>
      </c>
      <c r="I866">
        <f t="shared" si="121"/>
        <v>0.17871695953629535</v>
      </c>
      <c r="J866">
        <f t="shared" si="121"/>
        <v>-0.60529773860609226</v>
      </c>
      <c r="K866">
        <f t="shared" si="121"/>
        <v>0.25252523917221442</v>
      </c>
      <c r="L866" s="3">
        <f t="shared" si="122"/>
        <v>-4.8969539915932947E-2</v>
      </c>
      <c r="M866">
        <f t="shared" si="123"/>
        <v>0.59115094826528136</v>
      </c>
      <c r="N866">
        <f t="shared" si="124"/>
        <v>9.1546504972094684</v>
      </c>
      <c r="O866">
        <f t="shared" si="125"/>
        <v>8.9632503086318387</v>
      </c>
      <c r="P866">
        <f t="shared" si="126"/>
        <v>4.1583605434074267</v>
      </c>
      <c r="Q866" s="3">
        <f t="shared" si="127"/>
        <v>0.92102845952627654</v>
      </c>
      <c r="R866">
        <f t="shared" si="128"/>
        <v>0.59115094826528136</v>
      </c>
      <c r="S866">
        <f t="shared" si="129"/>
        <v>1</v>
      </c>
      <c r="T866">
        <v>0.26365693934155809</v>
      </c>
    </row>
    <row r="867" spans="1:20">
      <c r="A867">
        <v>855</v>
      </c>
      <c r="B867" t="s">
        <v>1186</v>
      </c>
      <c r="C867">
        <v>95400</v>
      </c>
      <c r="D867">
        <v>50900</v>
      </c>
      <c r="E867" s="2">
        <v>5.827394</v>
      </c>
      <c r="F867" s="2">
        <v>1.4083562999999999</v>
      </c>
      <c r="G867" s="3">
        <v>1.7627659</v>
      </c>
      <c r="H867">
        <f t="shared" si="121"/>
        <v>0.6220133883816269</v>
      </c>
      <c r="I867">
        <f t="shared" si="121"/>
        <v>1.0894788061028848</v>
      </c>
      <c r="J867">
        <f t="shared" si="121"/>
        <v>-0.7571853949373083</v>
      </c>
      <c r="K867">
        <f t="shared" si="121"/>
        <v>-4.1320514537753053E-2</v>
      </c>
      <c r="L867" s="3">
        <f t="shared" si="122"/>
        <v>-4.9159504138496499E-2</v>
      </c>
      <c r="M867">
        <f t="shared" si="123"/>
        <v>2.1649353142196159</v>
      </c>
      <c r="N867">
        <f t="shared" si="124"/>
        <v>11.443316347718747</v>
      </c>
      <c r="O867">
        <f t="shared" si="125"/>
        <v>6.7424097618282932</v>
      </c>
      <c r="P867">
        <f t="shared" si="126"/>
        <v>7.668912615844838</v>
      </c>
      <c r="Q867" s="3">
        <f t="shared" si="127"/>
        <v>9.8950577946658319E-2</v>
      </c>
      <c r="R867">
        <f t="shared" si="128"/>
        <v>9.8950577946658319E-2</v>
      </c>
      <c r="S867">
        <f t="shared" si="129"/>
        <v>5</v>
      </c>
      <c r="T867">
        <v>0.6220133883816269</v>
      </c>
    </row>
    <row r="868" spans="1:20">
      <c r="A868">
        <v>856</v>
      </c>
      <c r="B868" t="s">
        <v>1187</v>
      </c>
      <c r="C868">
        <v>174000</v>
      </c>
      <c r="D868">
        <v>81500</v>
      </c>
      <c r="E868" s="2">
        <v>3.0466166000000001</v>
      </c>
      <c r="F868" s="2">
        <v>15.399450999999999</v>
      </c>
      <c r="G868" s="3">
        <v>1.7591679</v>
      </c>
      <c r="H868">
        <f t="shared" si="121"/>
        <v>3.3834660251021567</v>
      </c>
      <c r="I868">
        <f t="shared" si="121"/>
        <v>3.4714713278924263</v>
      </c>
      <c r="J868">
        <f t="shared" si="121"/>
        <v>-1.0723111283335118</v>
      </c>
      <c r="K868">
        <f t="shared" si="121"/>
        <v>4.8770772485912151</v>
      </c>
      <c r="L868" s="3">
        <f t="shared" si="122"/>
        <v>-5.1896753929381138E-2</v>
      </c>
      <c r="M868">
        <f t="shared" si="123"/>
        <v>52.039050164244692</v>
      </c>
      <c r="N868">
        <f t="shared" si="124"/>
        <v>67.462723229568212</v>
      </c>
      <c r="O868">
        <f t="shared" si="125"/>
        <v>12.671342136758179</v>
      </c>
      <c r="P868">
        <f t="shared" si="126"/>
        <v>66.216545408551667</v>
      </c>
      <c r="Q868" s="3">
        <f t="shared" si="127"/>
        <v>36.491516270270722</v>
      </c>
      <c r="R868">
        <f t="shared" si="128"/>
        <v>12.671342136758179</v>
      </c>
      <c r="S868">
        <f t="shared" si="129"/>
        <v>3</v>
      </c>
      <c r="T868">
        <v>3.3834660251021567</v>
      </c>
    </row>
    <row r="869" spans="1:20">
      <c r="A869">
        <v>857</v>
      </c>
      <c r="B869" t="s">
        <v>1188</v>
      </c>
      <c r="C869">
        <v>56300</v>
      </c>
      <c r="D869">
        <v>26800</v>
      </c>
      <c r="E869" s="2">
        <v>20.022525999999999</v>
      </c>
      <c r="F869" s="2">
        <v>0.14039512000000001</v>
      </c>
      <c r="G869" s="3">
        <v>1.7577487999999999</v>
      </c>
      <c r="H869">
        <f t="shared" si="121"/>
        <v>-0.75168633293863663</v>
      </c>
      <c r="I869">
        <f t="shared" si="121"/>
        <v>-0.78653491203855153</v>
      </c>
      <c r="J869">
        <f t="shared" si="121"/>
        <v>0.85144799734929422</v>
      </c>
      <c r="K869">
        <f t="shared" si="121"/>
        <v>-0.48705671782757626</v>
      </c>
      <c r="L869" s="3">
        <f t="shared" si="122"/>
        <v>-5.2976362372473058E-2</v>
      </c>
      <c r="M869">
        <f t="shared" si="123"/>
        <v>3.3294848888905415</v>
      </c>
      <c r="N869">
        <f t="shared" si="124"/>
        <v>4.5620228489170875</v>
      </c>
      <c r="O869">
        <f t="shared" si="125"/>
        <v>23.808089790751314</v>
      </c>
      <c r="P869">
        <f t="shared" si="126"/>
        <v>0.36895220809020807</v>
      </c>
      <c r="Q869" s="3">
        <f t="shared" si="127"/>
        <v>8.557737764148424</v>
      </c>
      <c r="R869">
        <f t="shared" si="128"/>
        <v>0.36895220809020807</v>
      </c>
      <c r="S869">
        <f t="shared" si="129"/>
        <v>4</v>
      </c>
      <c r="T869">
        <v>-0.75168633293863663</v>
      </c>
    </row>
    <row r="870" spans="1:20">
      <c r="A870">
        <v>858</v>
      </c>
      <c r="B870" t="s">
        <v>1190</v>
      </c>
      <c r="C870">
        <v>92600</v>
      </c>
      <c r="D870">
        <v>35400</v>
      </c>
      <c r="E870" s="2">
        <v>9.2373133000000003</v>
      </c>
      <c r="F870" s="2">
        <v>0.81187355999999999</v>
      </c>
      <c r="G870" s="3">
        <v>1.7572728</v>
      </c>
      <c r="H870">
        <f t="shared" si="121"/>
        <v>0.52364102982160798</v>
      </c>
      <c r="I870">
        <f t="shared" si="121"/>
        <v>-0.11708603336567384</v>
      </c>
      <c r="J870">
        <f t="shared" si="121"/>
        <v>-0.37076348276470167</v>
      </c>
      <c r="K870">
        <f t="shared" si="121"/>
        <v>-0.25100670686700932</v>
      </c>
      <c r="L870" s="3">
        <f t="shared" si="122"/>
        <v>-5.3338488803951895E-2</v>
      </c>
      <c r="M870">
        <f t="shared" si="123"/>
        <v>0.43920510805288321</v>
      </c>
      <c r="N870">
        <f t="shared" si="124"/>
        <v>8.390503139477655</v>
      </c>
      <c r="O870">
        <f t="shared" si="125"/>
        <v>11.773982435840745</v>
      </c>
      <c r="P870">
        <f t="shared" si="126"/>
        <v>3.292642251163314</v>
      </c>
      <c r="Q870" s="3">
        <f t="shared" si="127"/>
        <v>1.482912812640425</v>
      </c>
      <c r="R870">
        <f t="shared" si="128"/>
        <v>0.43920510805288321</v>
      </c>
      <c r="S870">
        <f t="shared" si="129"/>
        <v>1</v>
      </c>
      <c r="T870">
        <v>0.52364102982160798</v>
      </c>
    </row>
    <row r="871" spans="1:20">
      <c r="A871">
        <v>859</v>
      </c>
      <c r="B871" t="s">
        <v>1191</v>
      </c>
      <c r="C871">
        <v>65000</v>
      </c>
      <c r="D871">
        <v>29900</v>
      </c>
      <c r="E871" s="2">
        <v>11.937841000000001</v>
      </c>
      <c r="F871" s="2">
        <v>0.21618092</v>
      </c>
      <c r="G871" s="3">
        <v>1.7563808999999999</v>
      </c>
      <c r="H871">
        <f t="shared" si="121"/>
        <v>-0.44602936169857799</v>
      </c>
      <c r="I871">
        <f t="shared" si="121"/>
        <v>-0.54522194414483982</v>
      </c>
      <c r="J871">
        <f t="shared" si="121"/>
        <v>-6.4731877351315067E-2</v>
      </c>
      <c r="K871">
        <f t="shared" si="121"/>
        <v>-0.46041514923059296</v>
      </c>
      <c r="L871" s="3">
        <f t="shared" si="122"/>
        <v>-5.4017019401086462E-2</v>
      </c>
      <c r="M871">
        <f t="shared" si="123"/>
        <v>0.77080223746926213</v>
      </c>
      <c r="N871">
        <f t="shared" si="124"/>
        <v>6.1260922997754301</v>
      </c>
      <c r="O871">
        <f t="shared" si="125"/>
        <v>18.497430901892333</v>
      </c>
      <c r="P871">
        <f t="shared" si="126"/>
        <v>0.90444676409678237</v>
      </c>
      <c r="Q871" s="3">
        <f t="shared" si="127"/>
        <v>4.5823753393950772</v>
      </c>
      <c r="R871">
        <f t="shared" si="128"/>
        <v>0.77080223746926213</v>
      </c>
      <c r="S871">
        <f t="shared" si="129"/>
        <v>1</v>
      </c>
      <c r="T871">
        <v>-0.44602936169857799</v>
      </c>
    </row>
    <row r="872" spans="1:20">
      <c r="A872">
        <v>860</v>
      </c>
      <c r="B872" t="s">
        <v>1192</v>
      </c>
      <c r="C872">
        <v>75200</v>
      </c>
      <c r="D872">
        <v>35600</v>
      </c>
      <c r="E872" s="2">
        <v>10.804315000000001</v>
      </c>
      <c r="F872" s="2">
        <v>0.45872246999999999</v>
      </c>
      <c r="G872" s="3">
        <v>1.7558585</v>
      </c>
      <c r="H872">
        <f t="shared" si="121"/>
        <v>-8.7672912658509267E-2</v>
      </c>
      <c r="I872">
        <f t="shared" si="121"/>
        <v>-0.10151745479188599</v>
      </c>
      <c r="J872">
        <f t="shared" si="121"/>
        <v>-0.19318632036917946</v>
      </c>
      <c r="K872">
        <f t="shared" si="121"/>
        <v>-0.37515264171673601</v>
      </c>
      <c r="L872" s="3">
        <f t="shared" si="122"/>
        <v>-5.4414445551936363E-2</v>
      </c>
      <c r="M872">
        <f t="shared" si="123"/>
        <v>0.30547786482595335</v>
      </c>
      <c r="N872">
        <f t="shared" si="124"/>
        <v>6.581705873662747</v>
      </c>
      <c r="O872">
        <f t="shared" si="125"/>
        <v>14.400907814048372</v>
      </c>
      <c r="P872">
        <f t="shared" si="126"/>
        <v>1.8319287112706646</v>
      </c>
      <c r="Q872" s="3">
        <f t="shared" si="127"/>
        <v>2.4596803061490942</v>
      </c>
      <c r="R872">
        <f t="shared" si="128"/>
        <v>0.30547786482595335</v>
      </c>
      <c r="S872">
        <f t="shared" si="129"/>
        <v>1</v>
      </c>
      <c r="T872">
        <v>-8.7672912658509267E-2</v>
      </c>
    </row>
    <row r="873" spans="1:20">
      <c r="A873">
        <v>861</v>
      </c>
      <c r="B873" t="s">
        <v>1193</v>
      </c>
      <c r="C873">
        <v>149800</v>
      </c>
      <c r="D873">
        <v>28300</v>
      </c>
      <c r="E873" s="2">
        <v>7.3788533000000003</v>
      </c>
      <c r="F873" s="2">
        <v>17.499946999999999</v>
      </c>
      <c r="G873" s="3">
        <v>1.754616</v>
      </c>
      <c r="H873">
        <f t="shared" si="121"/>
        <v>2.5332477832619933</v>
      </c>
      <c r="I873">
        <f t="shared" si="121"/>
        <v>-0.66977057273514262</v>
      </c>
      <c r="J873">
        <f t="shared" si="121"/>
        <v>-0.58136954223839721</v>
      </c>
      <c r="K873">
        <f t="shared" si="121"/>
        <v>5.6154808581287412</v>
      </c>
      <c r="L873" s="3">
        <f t="shared" si="122"/>
        <v>-5.535970204587029E-2</v>
      </c>
      <c r="M873">
        <f t="shared" si="123"/>
        <v>41.904051530714042</v>
      </c>
      <c r="N873">
        <f t="shared" si="124"/>
        <v>55.868275171566175</v>
      </c>
      <c r="O873">
        <f t="shared" si="125"/>
        <v>19.89598101480064</v>
      </c>
      <c r="P873">
        <f t="shared" si="126"/>
        <v>48.750928766503421</v>
      </c>
      <c r="Q873" s="3">
        <f t="shared" si="127"/>
        <v>36.381675982201351</v>
      </c>
      <c r="R873">
        <f t="shared" si="128"/>
        <v>19.89598101480064</v>
      </c>
      <c r="S873">
        <f t="shared" si="129"/>
        <v>3</v>
      </c>
      <c r="T873">
        <v>2.5332477832619933</v>
      </c>
    </row>
    <row r="874" spans="1:20">
      <c r="A874">
        <v>862</v>
      </c>
      <c r="B874" t="s">
        <v>1194</v>
      </c>
      <c r="C874">
        <v>56400</v>
      </c>
      <c r="D874">
        <v>25600</v>
      </c>
      <c r="E874" s="2">
        <v>19.810991000000001</v>
      </c>
      <c r="F874" s="2">
        <v>0.63576233000000004</v>
      </c>
      <c r="G874" s="3">
        <v>1.7539541999999999</v>
      </c>
      <c r="H874">
        <f t="shared" si="121"/>
        <v>-0.74817303441863592</v>
      </c>
      <c r="I874">
        <f t="shared" si="121"/>
        <v>-0.87994638348127863</v>
      </c>
      <c r="J874">
        <f t="shared" si="121"/>
        <v>0.82747623966240957</v>
      </c>
      <c r="K874">
        <f t="shared" si="121"/>
        <v>-0.31291645004771207</v>
      </c>
      <c r="L874" s="3">
        <f t="shared" si="122"/>
        <v>-5.5863179508796247E-2</v>
      </c>
      <c r="M874">
        <f t="shared" si="123"/>
        <v>3.340945338955684</v>
      </c>
      <c r="N874">
        <f t="shared" si="124"/>
        <v>4.7821557599441968</v>
      </c>
      <c r="O874">
        <f t="shared" si="125"/>
        <v>23.346164129957849</v>
      </c>
      <c r="P874">
        <f t="shared" si="126"/>
        <v>0.3705256789365664</v>
      </c>
      <c r="Q874" s="3">
        <f t="shared" si="127"/>
        <v>8.6251410609467793</v>
      </c>
      <c r="R874">
        <f t="shared" si="128"/>
        <v>0.3705256789365664</v>
      </c>
      <c r="S874">
        <f t="shared" si="129"/>
        <v>4</v>
      </c>
      <c r="T874">
        <v>-0.74817303441863592</v>
      </c>
    </row>
    <row r="875" spans="1:20">
      <c r="A875">
        <v>863</v>
      </c>
      <c r="B875" t="s">
        <v>1196</v>
      </c>
      <c r="C875">
        <v>39300</v>
      </c>
      <c r="D875">
        <v>20100</v>
      </c>
      <c r="E875" s="2">
        <v>27.393356000000001</v>
      </c>
      <c r="F875" s="2">
        <v>5.7616390000000003E-2</v>
      </c>
      <c r="G875" s="3">
        <v>1.7523321000000001</v>
      </c>
      <c r="H875">
        <f t="shared" si="121"/>
        <v>-1.3489470813387512</v>
      </c>
      <c r="I875">
        <f t="shared" si="121"/>
        <v>-1.3080822942604446</v>
      </c>
      <c r="J875">
        <f t="shared" si="121"/>
        <v>1.6867317599002773</v>
      </c>
      <c r="K875">
        <f t="shared" si="121"/>
        <v>-0.51615656520882913</v>
      </c>
      <c r="L875" s="3">
        <f t="shared" si="122"/>
        <v>-5.7097224224136316E-2</v>
      </c>
      <c r="M875">
        <f t="shared" si="123"/>
        <v>8.7290441281431637</v>
      </c>
      <c r="N875">
        <f t="shared" si="124"/>
        <v>5.8634278554882178</v>
      </c>
      <c r="O875">
        <f t="shared" si="125"/>
        <v>34.139177892724518</v>
      </c>
      <c r="P875">
        <f t="shared" si="126"/>
        <v>2.1293650733766114</v>
      </c>
      <c r="Q875" s="3">
        <f t="shared" si="127"/>
        <v>16.419535324798552</v>
      </c>
      <c r="R875">
        <f t="shared" si="128"/>
        <v>2.1293650733766114</v>
      </c>
      <c r="S875">
        <f t="shared" si="129"/>
        <v>4</v>
      </c>
      <c r="T875">
        <v>-1.3489470813387512</v>
      </c>
    </row>
    <row r="876" spans="1:20">
      <c r="A876">
        <v>864</v>
      </c>
      <c r="B876" t="s">
        <v>1198</v>
      </c>
      <c r="C876">
        <v>40500</v>
      </c>
      <c r="D876">
        <v>24800</v>
      </c>
      <c r="E876" s="2">
        <v>25.540393999999999</v>
      </c>
      <c r="F876" s="2">
        <v>0.44520563000000002</v>
      </c>
      <c r="G876" s="3">
        <v>1.7503605</v>
      </c>
      <c r="H876">
        <f t="shared" si="121"/>
        <v>-1.3067874990987431</v>
      </c>
      <c r="I876">
        <f t="shared" si="121"/>
        <v>-0.94222069777643003</v>
      </c>
      <c r="J876">
        <f t="shared" si="121"/>
        <v>1.4767487496797194</v>
      </c>
      <c r="K876">
        <f t="shared" si="121"/>
        <v>-0.37990432105606409</v>
      </c>
      <c r="L876" s="3">
        <f t="shared" si="122"/>
        <v>-5.8597157989480494E-2</v>
      </c>
      <c r="M876">
        <f t="shared" si="123"/>
        <v>6.9464284000785472</v>
      </c>
      <c r="N876">
        <f t="shared" si="124"/>
        <v>4.9171816947955573</v>
      </c>
      <c r="O876">
        <f t="shared" si="125"/>
        <v>29.858876359213902</v>
      </c>
      <c r="P876">
        <f t="shared" si="126"/>
        <v>1.4218274879706019</v>
      </c>
      <c r="Q876" s="3">
        <f t="shared" si="127"/>
        <v>13.580885050195635</v>
      </c>
      <c r="R876">
        <f t="shared" si="128"/>
        <v>1.4218274879706019</v>
      </c>
      <c r="S876">
        <f t="shared" si="129"/>
        <v>4</v>
      </c>
      <c r="T876">
        <v>-1.3067874990987431</v>
      </c>
    </row>
    <row r="877" spans="1:20">
      <c r="A877">
        <v>865</v>
      </c>
      <c r="B877" t="s">
        <v>1199</v>
      </c>
      <c r="C877">
        <v>36100</v>
      </c>
      <c r="D877">
        <v>19500</v>
      </c>
      <c r="E877" s="2">
        <v>31.386398</v>
      </c>
      <c r="F877" s="2">
        <v>0.22330808999999999</v>
      </c>
      <c r="G877" s="3">
        <v>1.7499206</v>
      </c>
      <c r="H877">
        <f t="shared" si="121"/>
        <v>-1.4613726339787727</v>
      </c>
      <c r="I877">
        <f t="shared" si="121"/>
        <v>-1.354788029981808</v>
      </c>
      <c r="J877">
        <f t="shared" si="121"/>
        <v>2.1392348220770065</v>
      </c>
      <c r="K877">
        <f t="shared" si="121"/>
        <v>-0.45790968002056465</v>
      </c>
      <c r="L877" s="3">
        <f t="shared" si="122"/>
        <v>-5.8931820630672822E-2</v>
      </c>
      <c r="M877">
        <f t="shared" si="123"/>
        <v>11.470982862468533</v>
      </c>
      <c r="N877">
        <f t="shared" si="124"/>
        <v>6.6331329214962667</v>
      </c>
      <c r="O877">
        <f t="shared" si="125"/>
        <v>37.45011484114228</v>
      </c>
      <c r="P877">
        <f t="shared" si="126"/>
        <v>3.4995667170929106</v>
      </c>
      <c r="Q877" s="3">
        <f t="shared" si="127"/>
        <v>19.587951191733385</v>
      </c>
      <c r="R877">
        <f t="shared" si="128"/>
        <v>3.4995667170929106</v>
      </c>
      <c r="S877">
        <f t="shared" si="129"/>
        <v>4</v>
      </c>
      <c r="T877">
        <v>-1.4613726339787727</v>
      </c>
    </row>
    <row r="878" spans="1:20">
      <c r="A878">
        <v>866</v>
      </c>
      <c r="B878" t="s">
        <v>1200</v>
      </c>
      <c r="C878">
        <v>70200</v>
      </c>
      <c r="D878">
        <v>26500</v>
      </c>
      <c r="E878" s="2">
        <v>14.195026</v>
      </c>
      <c r="F878" s="2">
        <v>1.1204088000000001</v>
      </c>
      <c r="G878" s="3">
        <v>1.7490041999999999</v>
      </c>
      <c r="H878">
        <f t="shared" si="121"/>
        <v>-0.26333783865854299</v>
      </c>
      <c r="I878">
        <f t="shared" si="121"/>
        <v>-0.80988777989923333</v>
      </c>
      <c r="J878">
        <f t="shared" si="121"/>
        <v>0.19105885172175271</v>
      </c>
      <c r="K878">
        <f t="shared" si="121"/>
        <v>-0.14254492694192167</v>
      </c>
      <c r="L878" s="3">
        <f t="shared" si="122"/>
        <v>-5.9628990088251226E-2</v>
      </c>
      <c r="M878">
        <f t="shared" si="123"/>
        <v>1.2857867788442263</v>
      </c>
      <c r="N878">
        <f t="shared" si="124"/>
        <v>6.0951015975162663</v>
      </c>
      <c r="O878">
        <f t="shared" si="125"/>
        <v>18.114654431897236</v>
      </c>
      <c r="P878">
        <f t="shared" si="126"/>
        <v>0.76086810863558929</v>
      </c>
      <c r="Q878" s="3">
        <f t="shared" si="127"/>
        <v>5.2489100480364579</v>
      </c>
      <c r="R878">
        <f t="shared" si="128"/>
        <v>0.76086810863558929</v>
      </c>
      <c r="S878">
        <f t="shared" si="129"/>
        <v>4</v>
      </c>
      <c r="T878">
        <v>-0.26333783865854299</v>
      </c>
    </row>
    <row r="879" spans="1:20">
      <c r="A879">
        <v>867</v>
      </c>
      <c r="B879" t="s">
        <v>1201</v>
      </c>
      <c r="C879">
        <v>109600</v>
      </c>
      <c r="D879">
        <v>57200</v>
      </c>
      <c r="E879" s="2">
        <v>3.6516389999999999</v>
      </c>
      <c r="F879" s="2">
        <v>2.5500626999999998</v>
      </c>
      <c r="G879" s="3">
        <v>1.7473824</v>
      </c>
      <c r="H879">
        <f t="shared" si="121"/>
        <v>1.1209017782217225</v>
      </c>
      <c r="I879">
        <f t="shared" si="121"/>
        <v>1.579889031177202</v>
      </c>
      <c r="J879">
        <f t="shared" si="121"/>
        <v>-1.003748241019651</v>
      </c>
      <c r="K879">
        <f t="shared" si="121"/>
        <v>0.36003236915833309</v>
      </c>
      <c r="L879" s="3">
        <f t="shared" si="122"/>
        <v>-6.0862806572647123E-2</v>
      </c>
      <c r="M879">
        <f t="shared" si="123"/>
        <v>5.0096597694619849</v>
      </c>
      <c r="N879">
        <f t="shared" si="124"/>
        <v>16.037026301240175</v>
      </c>
      <c r="O879">
        <f t="shared" si="125"/>
        <v>3.6681133470724538</v>
      </c>
      <c r="P879">
        <f t="shared" si="126"/>
        <v>12.528472918088978</v>
      </c>
      <c r="Q879" s="3">
        <f t="shared" si="127"/>
        <v>0.67318195562211469</v>
      </c>
      <c r="R879">
        <f t="shared" si="128"/>
        <v>0.67318195562211469</v>
      </c>
      <c r="S879">
        <f t="shared" si="129"/>
        <v>5</v>
      </c>
      <c r="T879">
        <v>1.1209017782217225</v>
      </c>
    </row>
    <row r="880" spans="1:20">
      <c r="A880">
        <v>868</v>
      </c>
      <c r="B880" t="s">
        <v>1203</v>
      </c>
      <c r="C880">
        <v>89500</v>
      </c>
      <c r="D880">
        <v>45000</v>
      </c>
      <c r="E880" s="2">
        <v>5.6541304999999999</v>
      </c>
      <c r="F880" s="2">
        <v>0.39992008000000001</v>
      </c>
      <c r="G880" s="3">
        <v>1.7469816</v>
      </c>
      <c r="H880">
        <f t="shared" si="121"/>
        <v>0.41472877570158712</v>
      </c>
      <c r="I880">
        <f t="shared" si="121"/>
        <v>0.63020573817614312</v>
      </c>
      <c r="J880">
        <f t="shared" si="121"/>
        <v>-0.77682011561228681</v>
      </c>
      <c r="K880">
        <f t="shared" si="121"/>
        <v>-0.39582390080289159</v>
      </c>
      <c r="L880" s="3">
        <f t="shared" si="122"/>
        <v>-6.116772311411086E-2</v>
      </c>
      <c r="M880">
        <f t="shared" si="123"/>
        <v>0.91603233552004815</v>
      </c>
      <c r="N880">
        <f t="shared" si="124"/>
        <v>10.07248931543775</v>
      </c>
      <c r="O880">
        <f t="shared" si="125"/>
        <v>9.9068783707393724</v>
      </c>
      <c r="P880">
        <f t="shared" si="126"/>
        <v>5.5356759638312543</v>
      </c>
      <c r="Q880" s="3">
        <f t="shared" si="127"/>
        <v>0.44779960015137515</v>
      </c>
      <c r="R880">
        <f t="shared" si="128"/>
        <v>0.44779960015137515</v>
      </c>
      <c r="S880">
        <f t="shared" si="129"/>
        <v>5</v>
      </c>
      <c r="T880">
        <v>0.41472877570158712</v>
      </c>
    </row>
    <row r="881" spans="1:20">
      <c r="A881">
        <v>869</v>
      </c>
      <c r="B881" t="s">
        <v>1204</v>
      </c>
      <c r="C881">
        <v>98700</v>
      </c>
      <c r="D881">
        <v>65900</v>
      </c>
      <c r="E881" s="2">
        <v>3.7419126</v>
      </c>
      <c r="F881" s="2">
        <v>0.90436821999999994</v>
      </c>
      <c r="G881" s="3">
        <v>1.7467972</v>
      </c>
      <c r="H881">
        <f t="shared" si="121"/>
        <v>0.73795223954164912</v>
      </c>
      <c r="I881">
        <f t="shared" si="121"/>
        <v>2.2571221991369739</v>
      </c>
      <c r="J881">
        <f t="shared" si="121"/>
        <v>-0.99351817571262013</v>
      </c>
      <c r="K881">
        <f t="shared" si="121"/>
        <v>-0.21849134344477658</v>
      </c>
      <c r="L881" s="3">
        <f t="shared" si="122"/>
        <v>-6.1308009067818213E-2</v>
      </c>
      <c r="M881">
        <f t="shared" si="123"/>
        <v>6.6929600478356779</v>
      </c>
      <c r="N881">
        <f t="shared" si="124"/>
        <v>16.666609023289006</v>
      </c>
      <c r="O881">
        <f t="shared" si="125"/>
        <v>6.6079138976281051</v>
      </c>
      <c r="P881">
        <f t="shared" si="126"/>
        <v>14.341320100645165</v>
      </c>
      <c r="Q881" s="3">
        <f t="shared" si="127"/>
        <v>1.9372035599254478</v>
      </c>
      <c r="R881">
        <f t="shared" si="128"/>
        <v>1.9372035599254478</v>
      </c>
      <c r="S881">
        <f t="shared" si="129"/>
        <v>5</v>
      </c>
      <c r="T881">
        <v>0.73795223954164912</v>
      </c>
    </row>
    <row r="882" spans="1:20">
      <c r="A882">
        <v>870</v>
      </c>
      <c r="B882" t="s">
        <v>1206</v>
      </c>
      <c r="C882">
        <v>107400</v>
      </c>
      <c r="D882">
        <v>51500</v>
      </c>
      <c r="E882" s="2">
        <v>3.9661982</v>
      </c>
      <c r="F882" s="2">
        <v>0.70372157999999996</v>
      </c>
      <c r="G882" s="3">
        <v>1.7466717</v>
      </c>
      <c r="H882">
        <f t="shared" si="121"/>
        <v>1.0436092107817077</v>
      </c>
      <c r="I882">
        <f t="shared" si="121"/>
        <v>1.1361845418242482</v>
      </c>
      <c r="J882">
        <f t="shared" si="121"/>
        <v>-0.96810148317541522</v>
      </c>
      <c r="K882">
        <f t="shared" si="121"/>
        <v>-0.28902620912296711</v>
      </c>
      <c r="L882" s="3">
        <f t="shared" si="122"/>
        <v>-6.140348567947914E-2</v>
      </c>
      <c r="M882">
        <f t="shared" si="123"/>
        <v>2.9944018022263612</v>
      </c>
      <c r="N882">
        <f t="shared" si="124"/>
        <v>13.713004556993841</v>
      </c>
      <c r="O882">
        <f t="shared" si="125"/>
        <v>7.0086700388362706</v>
      </c>
      <c r="P882">
        <f t="shared" si="126"/>
        <v>9.6297862489051482</v>
      </c>
      <c r="Q882" s="3">
        <f t="shared" si="127"/>
        <v>0.2588060742829813</v>
      </c>
      <c r="R882">
        <f t="shared" si="128"/>
        <v>0.2588060742829813</v>
      </c>
      <c r="S882">
        <f t="shared" si="129"/>
        <v>5</v>
      </c>
      <c r="T882">
        <v>1.0436092107817077</v>
      </c>
    </row>
    <row r="883" spans="1:20">
      <c r="A883">
        <v>871</v>
      </c>
      <c r="B883" t="s">
        <v>1207</v>
      </c>
      <c r="C883">
        <v>80900</v>
      </c>
      <c r="D883">
        <v>31600</v>
      </c>
      <c r="E883" s="2">
        <v>9.0323905999999994</v>
      </c>
      <c r="F883" s="2">
        <v>0.58880745999999995</v>
      </c>
      <c r="G883" s="3">
        <v>1.7464565000000001</v>
      </c>
      <c r="H883">
        <f t="shared" si="121"/>
        <v>0.11258510298152914</v>
      </c>
      <c r="I883">
        <f t="shared" si="121"/>
        <v>-0.41288902626764307</v>
      </c>
      <c r="J883">
        <f t="shared" si="121"/>
        <v>-0.39398591550132794</v>
      </c>
      <c r="K883">
        <f t="shared" si="121"/>
        <v>-0.32942285876896898</v>
      </c>
      <c r="L883" s="3">
        <f t="shared" si="122"/>
        <v>-6.1567203343458658E-2</v>
      </c>
      <c r="M883">
        <f t="shared" si="123"/>
        <v>0.19699429877000724</v>
      </c>
      <c r="N883">
        <f t="shared" si="124"/>
        <v>7.7536541888633215</v>
      </c>
      <c r="O883">
        <f t="shared" si="125"/>
        <v>14.598529273042328</v>
      </c>
      <c r="P883">
        <f t="shared" si="126"/>
        <v>2.1509794885193814</v>
      </c>
      <c r="Q883" s="3">
        <f t="shared" si="127"/>
        <v>2.5937718290277276</v>
      </c>
      <c r="R883">
        <f t="shared" si="128"/>
        <v>0.19699429877000724</v>
      </c>
      <c r="S883">
        <f t="shared" si="129"/>
        <v>1</v>
      </c>
      <c r="T883">
        <v>0.11258510298152914</v>
      </c>
    </row>
    <row r="884" spans="1:20">
      <c r="A884">
        <v>872</v>
      </c>
      <c r="B884" t="s">
        <v>1209</v>
      </c>
      <c r="C884">
        <v>103000</v>
      </c>
      <c r="D884">
        <v>46500</v>
      </c>
      <c r="E884" s="2">
        <v>4.2281747000000003</v>
      </c>
      <c r="F884" s="2">
        <v>5.031949</v>
      </c>
      <c r="G884" s="3">
        <v>1.7458168000000001</v>
      </c>
      <c r="H884">
        <f t="shared" si="121"/>
        <v>0.88902407590167809</v>
      </c>
      <c r="I884">
        <f t="shared" si="121"/>
        <v>0.74697007747955202</v>
      </c>
      <c r="J884">
        <f t="shared" si="121"/>
        <v>-0.93841354889665196</v>
      </c>
      <c r="K884">
        <f t="shared" si="121"/>
        <v>1.2325090615118224</v>
      </c>
      <c r="L884" s="3">
        <f t="shared" si="122"/>
        <v>-6.2053867793494498E-2</v>
      </c>
      <c r="M884">
        <f t="shared" si="123"/>
        <v>4.1880334912247417</v>
      </c>
      <c r="N884">
        <f t="shared" si="124"/>
        <v>15.211860536375697</v>
      </c>
      <c r="O884">
        <f t="shared" si="125"/>
        <v>2.9971459927739277</v>
      </c>
      <c r="P884">
        <f t="shared" si="126"/>
        <v>10.39303248984937</v>
      </c>
      <c r="Q884" s="3">
        <f t="shared" si="127"/>
        <v>1.3985757436638093</v>
      </c>
      <c r="R884">
        <f t="shared" si="128"/>
        <v>1.3985757436638093</v>
      </c>
      <c r="S884">
        <f t="shared" si="129"/>
        <v>5</v>
      </c>
      <c r="T884">
        <v>0.88902407590167809</v>
      </c>
    </row>
    <row r="885" spans="1:20">
      <c r="A885">
        <v>873</v>
      </c>
      <c r="B885" t="s">
        <v>1210</v>
      </c>
      <c r="C885">
        <v>73900</v>
      </c>
      <c r="D885">
        <v>31000</v>
      </c>
      <c r="E885" s="2">
        <v>10.020569</v>
      </c>
      <c r="F885" s="2">
        <v>0.46827644000000002</v>
      </c>
      <c r="G885" s="3">
        <v>1.7434510000000001</v>
      </c>
      <c r="H885">
        <f t="shared" si="121"/>
        <v>-0.13334579341851804</v>
      </c>
      <c r="I885">
        <f t="shared" si="121"/>
        <v>-0.45959476198900662</v>
      </c>
      <c r="J885">
        <f t="shared" si="121"/>
        <v>-0.28200268267359879</v>
      </c>
      <c r="K885">
        <f t="shared" si="121"/>
        <v>-0.37179406072757293</v>
      </c>
      <c r="L885" s="3">
        <f t="shared" si="122"/>
        <v>-6.3853697019529754E-2</v>
      </c>
      <c r="M885">
        <f t="shared" si="123"/>
        <v>0.29944526862445336</v>
      </c>
      <c r="N885">
        <f t="shared" si="124"/>
        <v>7.0467449299622089</v>
      </c>
      <c r="O885">
        <f t="shared" si="125"/>
        <v>16.026524861380491</v>
      </c>
      <c r="P885">
        <f t="shared" si="126"/>
        <v>1.5510440559062402</v>
      </c>
      <c r="Q885" s="3">
        <f t="shared" si="127"/>
        <v>3.2701743978796003</v>
      </c>
      <c r="R885">
        <f t="shared" si="128"/>
        <v>0.29944526862445336</v>
      </c>
      <c r="S885">
        <f t="shared" si="129"/>
        <v>1</v>
      </c>
      <c r="T885">
        <v>-0.13334579341851804</v>
      </c>
    </row>
    <row r="886" spans="1:20">
      <c r="A886">
        <v>874</v>
      </c>
      <c r="B886" t="s">
        <v>1211</v>
      </c>
      <c r="C886">
        <v>73700</v>
      </c>
      <c r="D886">
        <v>31700</v>
      </c>
      <c r="E886" s="2">
        <v>13.836558999999999</v>
      </c>
      <c r="F886" s="2">
        <v>0.41286456999999999</v>
      </c>
      <c r="G886" s="3">
        <v>1.7397940000000001</v>
      </c>
      <c r="H886">
        <f t="shared" si="121"/>
        <v>-0.14037239045851937</v>
      </c>
      <c r="I886">
        <f t="shared" si="121"/>
        <v>-0.40510473698074911</v>
      </c>
      <c r="J886">
        <f t="shared" si="121"/>
        <v>0.1504363350566873</v>
      </c>
      <c r="K886">
        <f t="shared" si="121"/>
        <v>-0.3912734240870957</v>
      </c>
      <c r="L886" s="3">
        <f t="shared" si="122"/>
        <v>-6.6635832229442263E-2</v>
      </c>
      <c r="M886">
        <f t="shared" si="123"/>
        <v>0.80240925743592728</v>
      </c>
      <c r="N886">
        <f t="shared" si="124"/>
        <v>5.7561294429027026</v>
      </c>
      <c r="O886">
        <f t="shared" si="125"/>
        <v>16.668606475469076</v>
      </c>
      <c r="P886">
        <f t="shared" si="126"/>
        <v>0.98730507041940507</v>
      </c>
      <c r="Q886" s="3">
        <f t="shared" si="127"/>
        <v>3.8621637867533218</v>
      </c>
      <c r="R886">
        <f t="shared" si="128"/>
        <v>0.80240925743592728</v>
      </c>
      <c r="S886">
        <f t="shared" si="129"/>
        <v>1</v>
      </c>
      <c r="T886">
        <v>-0.14037239045851937</v>
      </c>
    </row>
    <row r="887" spans="1:20">
      <c r="A887">
        <v>875</v>
      </c>
      <c r="B887" t="s">
        <v>1212</v>
      </c>
      <c r="C887">
        <v>54900</v>
      </c>
      <c r="D887">
        <v>34700</v>
      </c>
      <c r="E887" s="2">
        <v>14.627684</v>
      </c>
      <c r="F887" s="2">
        <v>0.1661889</v>
      </c>
      <c r="G887" s="3">
        <v>1.7396237999999999</v>
      </c>
      <c r="H887">
        <f t="shared" si="121"/>
        <v>-0.80087251221864608</v>
      </c>
      <c r="I887">
        <f t="shared" si="121"/>
        <v>-0.17157605837393133</v>
      </c>
      <c r="J887">
        <f t="shared" si="121"/>
        <v>0.24008890697167479</v>
      </c>
      <c r="K887">
        <f t="shared" si="121"/>
        <v>-0.47798923078850691</v>
      </c>
      <c r="L887" s="3">
        <f t="shared" si="122"/>
        <v>-6.6765315251790483E-2</v>
      </c>
      <c r="M887">
        <f t="shared" si="123"/>
        <v>1.5446449011117502</v>
      </c>
      <c r="N887">
        <f t="shared" si="124"/>
        <v>5.0368722054736574</v>
      </c>
      <c r="O887">
        <f t="shared" si="125"/>
        <v>19.174288798896683</v>
      </c>
      <c r="P887">
        <f t="shared" si="126"/>
        <v>0.83408786275392588</v>
      </c>
      <c r="Q887" s="3">
        <f t="shared" si="127"/>
        <v>5.2526469976243773</v>
      </c>
      <c r="R887">
        <f t="shared" si="128"/>
        <v>0.83408786275392588</v>
      </c>
      <c r="S887">
        <f t="shared" si="129"/>
        <v>4</v>
      </c>
      <c r="T887">
        <v>-0.80087251221864608</v>
      </c>
    </row>
    <row r="888" spans="1:20">
      <c r="A888">
        <v>876</v>
      </c>
      <c r="B888" t="s">
        <v>1213</v>
      </c>
      <c r="C888">
        <v>79100</v>
      </c>
      <c r="D888">
        <v>32400</v>
      </c>
      <c r="E888" s="2">
        <v>9.7083454000000007</v>
      </c>
      <c r="F888" s="2">
        <v>0.33602982999999997</v>
      </c>
      <c r="G888" s="3">
        <v>1.739601</v>
      </c>
      <c r="H888">
        <f t="shared" si="121"/>
        <v>4.9345729621517009E-2</v>
      </c>
      <c r="I888">
        <f t="shared" si="121"/>
        <v>-0.35061471197249161</v>
      </c>
      <c r="J888">
        <f t="shared" si="121"/>
        <v>-0.31738476357428602</v>
      </c>
      <c r="K888">
        <f t="shared" si="121"/>
        <v>-0.41828373467748831</v>
      </c>
      <c r="L888" s="3">
        <f t="shared" si="122"/>
        <v>-6.6782660803550387E-2</v>
      </c>
      <c r="M888">
        <f t="shared" si="123"/>
        <v>0.21882165392020803</v>
      </c>
      <c r="N888">
        <f t="shared" si="124"/>
        <v>7.3380612238939911</v>
      </c>
      <c r="O888">
        <f t="shared" si="125"/>
        <v>15.055366449146478</v>
      </c>
      <c r="P888">
        <f t="shared" si="126"/>
        <v>1.9387474213052749</v>
      </c>
      <c r="Q888" s="3">
        <f t="shared" si="127"/>
        <v>2.6822116559570559</v>
      </c>
      <c r="R888">
        <f t="shared" si="128"/>
        <v>0.21882165392020803</v>
      </c>
      <c r="S888">
        <f t="shared" si="129"/>
        <v>1</v>
      </c>
      <c r="T888">
        <v>4.9345729621517009E-2</v>
      </c>
    </row>
    <row r="889" spans="1:20">
      <c r="A889">
        <v>877</v>
      </c>
      <c r="B889" t="s">
        <v>1215</v>
      </c>
      <c r="C889">
        <v>100500</v>
      </c>
      <c r="D889">
        <v>47300</v>
      </c>
      <c r="E889" s="2">
        <v>4.5886779000000004</v>
      </c>
      <c r="F889" s="2">
        <v>0.75727867999999998</v>
      </c>
      <c r="G889" s="3">
        <v>1.7392995</v>
      </c>
      <c r="H889">
        <f t="shared" si="121"/>
        <v>0.80119161290166119</v>
      </c>
      <c r="I889">
        <f t="shared" si="121"/>
        <v>0.80924439177470342</v>
      </c>
      <c r="J889">
        <f t="shared" si="121"/>
        <v>-0.89756028416151767</v>
      </c>
      <c r="K889">
        <f t="shared" si="121"/>
        <v>-0.27019886741112276</v>
      </c>
      <c r="L889" s="3">
        <f t="shared" si="122"/>
        <v>-6.7012032902480784E-2</v>
      </c>
      <c r="M889">
        <f t="shared" si="123"/>
        <v>1.7477395831797209</v>
      </c>
      <c r="N889">
        <f t="shared" si="124"/>
        <v>11.971097537760889</v>
      </c>
      <c r="O889">
        <f t="shared" si="125"/>
        <v>7.9554119084956882</v>
      </c>
      <c r="P889">
        <f t="shared" si="126"/>
        <v>7.4638452049663773</v>
      </c>
      <c r="Q889" s="3">
        <f t="shared" si="127"/>
        <v>0.128273831853668</v>
      </c>
      <c r="R889">
        <f t="shared" si="128"/>
        <v>0.128273831853668</v>
      </c>
      <c r="S889">
        <f t="shared" si="129"/>
        <v>5</v>
      </c>
      <c r="T889">
        <v>0.80119161290166119</v>
      </c>
    </row>
    <row r="890" spans="1:20">
      <c r="A890">
        <v>878</v>
      </c>
      <c r="B890" t="s">
        <v>1216</v>
      </c>
      <c r="C890">
        <v>86100</v>
      </c>
      <c r="D890">
        <v>40800</v>
      </c>
      <c r="E890" s="2">
        <v>8.2739028999999995</v>
      </c>
      <c r="F890" s="2">
        <v>1.7675641</v>
      </c>
      <c r="G890" s="3">
        <v>1.7390479999999999</v>
      </c>
      <c r="H890">
        <f t="shared" si="121"/>
        <v>0.29527662602156418</v>
      </c>
      <c r="I890">
        <f t="shared" si="121"/>
        <v>0.30326558812659815</v>
      </c>
      <c r="J890">
        <f t="shared" si="121"/>
        <v>-0.47993993423526171</v>
      </c>
      <c r="K890">
        <f t="shared" si="121"/>
        <v>8.4954582436501475E-2</v>
      </c>
      <c r="L890" s="3">
        <f t="shared" si="122"/>
        <v>-6.7203366510709725E-2</v>
      </c>
      <c r="M890">
        <f t="shared" si="123"/>
        <v>0.57879682893490936</v>
      </c>
      <c r="N890">
        <f t="shared" si="124"/>
        <v>8.6527375005906499</v>
      </c>
      <c r="O890">
        <f t="shared" si="125"/>
        <v>9.2143795194844209</v>
      </c>
      <c r="P890">
        <f t="shared" si="126"/>
        <v>3.9692878344283331</v>
      </c>
      <c r="Q890" s="3">
        <f t="shared" si="127"/>
        <v>0.77274634053394575</v>
      </c>
      <c r="R890">
        <f t="shared" si="128"/>
        <v>0.57879682893490936</v>
      </c>
      <c r="S890">
        <f t="shared" si="129"/>
        <v>1</v>
      </c>
      <c r="T890">
        <v>0.29527662602156418</v>
      </c>
    </row>
    <row r="891" spans="1:20">
      <c r="A891">
        <v>879</v>
      </c>
      <c r="B891" t="s">
        <v>1217</v>
      </c>
      <c r="C891">
        <v>52300</v>
      </c>
      <c r="D891">
        <v>26100</v>
      </c>
      <c r="E891" s="2">
        <v>19.730598000000001</v>
      </c>
      <c r="F891" s="2">
        <v>0.23836598000000001</v>
      </c>
      <c r="G891" s="3">
        <v>1.7387965999999999</v>
      </c>
      <c r="H891">
        <f t="shared" si="121"/>
        <v>-0.89221827373866358</v>
      </c>
      <c r="I891">
        <f t="shared" si="121"/>
        <v>-0.84102493704680903</v>
      </c>
      <c r="J891">
        <f t="shared" si="121"/>
        <v>0.81836587250935322</v>
      </c>
      <c r="K891">
        <f t="shared" si="121"/>
        <v>-0.4526162634522784</v>
      </c>
      <c r="L891" s="3">
        <f t="shared" si="122"/>
        <v>-6.7394624041957202E-2</v>
      </c>
      <c r="M891">
        <f t="shared" si="123"/>
        <v>3.5095713809951148</v>
      </c>
      <c r="N891">
        <f t="shared" si="124"/>
        <v>4.7630360125162161</v>
      </c>
      <c r="O891">
        <f t="shared" si="125"/>
        <v>24.533627353409759</v>
      </c>
      <c r="P891">
        <f t="shared" si="126"/>
        <v>0.36930901908510771</v>
      </c>
      <c r="Q891" s="3">
        <f t="shared" si="127"/>
        <v>9.0450801653624016</v>
      </c>
      <c r="R891">
        <f t="shared" si="128"/>
        <v>0.36930901908510771</v>
      </c>
      <c r="S891">
        <f t="shared" si="129"/>
        <v>4</v>
      </c>
      <c r="T891">
        <v>-0.89221827373866358</v>
      </c>
    </row>
    <row r="892" spans="1:20">
      <c r="A892">
        <v>880</v>
      </c>
      <c r="B892" t="s">
        <v>1218</v>
      </c>
      <c r="C892">
        <v>77500</v>
      </c>
      <c r="D892">
        <v>32000</v>
      </c>
      <c r="E892" s="2">
        <v>10.458976</v>
      </c>
      <c r="F892" s="2">
        <v>0.24844100999999999</v>
      </c>
      <c r="G892" s="3">
        <v>1.7361953000000001</v>
      </c>
      <c r="H892">
        <f t="shared" si="121"/>
        <v>-6.8670466984937705E-3</v>
      </c>
      <c r="I892">
        <f t="shared" si="121"/>
        <v>-0.38175186912006737</v>
      </c>
      <c r="J892">
        <f t="shared" si="121"/>
        <v>-0.23232113412497013</v>
      </c>
      <c r="K892">
        <f t="shared" si="121"/>
        <v>-0.44907451021009231</v>
      </c>
      <c r="L892" s="3">
        <f t="shared" si="122"/>
        <v>-6.9373614559196689E-2</v>
      </c>
      <c r="M892">
        <f t="shared" si="123"/>
        <v>0.30103817055902232</v>
      </c>
      <c r="N892">
        <f t="shared" si="124"/>
        <v>7.0016320124014024</v>
      </c>
      <c r="O892">
        <f t="shared" si="125"/>
        <v>15.667424181150935</v>
      </c>
      <c r="P892">
        <f t="shared" si="126"/>
        <v>1.6759961318378824</v>
      </c>
      <c r="Q892" s="3">
        <f t="shared" si="127"/>
        <v>2.9818354942506091</v>
      </c>
      <c r="R892">
        <f t="shared" si="128"/>
        <v>0.30103817055902232</v>
      </c>
      <c r="S892">
        <f t="shared" si="129"/>
        <v>1</v>
      </c>
      <c r="T892">
        <v>-6.8670466984937705E-3</v>
      </c>
    </row>
    <row r="893" spans="1:20">
      <c r="A893">
        <v>881</v>
      </c>
      <c r="B893" t="s">
        <v>1220</v>
      </c>
      <c r="C893">
        <v>47200</v>
      </c>
      <c r="D893">
        <v>22300</v>
      </c>
      <c r="E893" s="2">
        <v>22.605264999999999</v>
      </c>
      <c r="F893" s="2">
        <v>0.14078515999999999</v>
      </c>
      <c r="G893" s="3">
        <v>1.7360382000000001</v>
      </c>
      <c r="H893">
        <f t="shared" si="121"/>
        <v>-1.0713964982586979</v>
      </c>
      <c r="I893">
        <f t="shared" si="121"/>
        <v>-1.1368279299487782</v>
      </c>
      <c r="J893">
        <f t="shared" si="121"/>
        <v>1.1441314467854042</v>
      </c>
      <c r="K893">
        <f t="shared" si="121"/>
        <v>-0.48691960404880014</v>
      </c>
      <c r="L893" s="3">
        <f t="shared" si="122"/>
        <v>-6.9493131496981025E-2</v>
      </c>
      <c r="M893">
        <f t="shared" si="123"/>
        <v>5.4218390951884325</v>
      </c>
      <c r="N893">
        <f t="shared" si="124"/>
        <v>5.1856844496055663</v>
      </c>
      <c r="O893">
        <f t="shared" si="125"/>
        <v>28.691023106871256</v>
      </c>
      <c r="P893">
        <f t="shared" si="126"/>
        <v>0.82024334823580758</v>
      </c>
      <c r="Q893" s="3">
        <f t="shared" si="127"/>
        <v>12.050951117500766</v>
      </c>
      <c r="R893">
        <f t="shared" si="128"/>
        <v>0.82024334823580758</v>
      </c>
      <c r="S893">
        <f t="shared" si="129"/>
        <v>4</v>
      </c>
      <c r="T893">
        <v>-1.0713964982586979</v>
      </c>
    </row>
    <row r="894" spans="1:20">
      <c r="A894">
        <v>882</v>
      </c>
      <c r="B894" t="s">
        <v>1221</v>
      </c>
      <c r="C894">
        <v>100800</v>
      </c>
      <c r="D894">
        <v>58200</v>
      </c>
      <c r="E894" s="2">
        <v>4.3702493000000002</v>
      </c>
      <c r="F894" s="2">
        <v>2.5824210999999999</v>
      </c>
      <c r="G894" s="3">
        <v>1.7322537</v>
      </c>
      <c r="H894">
        <f t="shared" si="121"/>
        <v>0.8117315084616632</v>
      </c>
      <c r="I894">
        <f t="shared" si="121"/>
        <v>1.6577319240461414</v>
      </c>
      <c r="J894">
        <f t="shared" si="121"/>
        <v>-0.92231324452781882</v>
      </c>
      <c r="K894">
        <f t="shared" si="121"/>
        <v>0.37140756785371704</v>
      </c>
      <c r="L894" s="3">
        <f t="shared" si="122"/>
        <v>-7.2372264858182572E-2</v>
      </c>
      <c r="M894">
        <f t="shared" si="123"/>
        <v>4.6523523886248164</v>
      </c>
      <c r="N894">
        <f t="shared" si="124"/>
        <v>14.91266609647904</v>
      </c>
      <c r="O894">
        <f t="shared" si="125"/>
        <v>4.050251044172505</v>
      </c>
      <c r="P894">
        <f t="shared" si="126"/>
        <v>11.616102512898337</v>
      </c>
      <c r="Q894" s="3">
        <f t="shared" si="127"/>
        <v>0.66828139514333751</v>
      </c>
      <c r="R894">
        <f t="shared" si="128"/>
        <v>0.66828139514333751</v>
      </c>
      <c r="S894">
        <f t="shared" si="129"/>
        <v>5</v>
      </c>
      <c r="T894">
        <v>0.8117315084616632</v>
      </c>
    </row>
    <row r="895" spans="1:20">
      <c r="A895">
        <v>883</v>
      </c>
      <c r="B895" t="s">
        <v>1222</v>
      </c>
      <c r="C895">
        <v>68800</v>
      </c>
      <c r="D895">
        <v>32600</v>
      </c>
      <c r="E895" s="2">
        <v>11.588706</v>
      </c>
      <c r="F895" s="2">
        <v>0.30167693000000001</v>
      </c>
      <c r="G895" s="3">
        <v>1.7317108999999999</v>
      </c>
      <c r="H895">
        <f t="shared" si="121"/>
        <v>-0.31252401793855239</v>
      </c>
      <c r="I895">
        <f t="shared" si="121"/>
        <v>-0.33504613339870376</v>
      </c>
      <c r="J895">
        <f t="shared" si="121"/>
        <v>-0.10429686480025065</v>
      </c>
      <c r="K895">
        <f t="shared" si="121"/>
        <v>-0.43036007538848309</v>
      </c>
      <c r="L895" s="3">
        <f t="shared" si="122"/>
        <v>-7.2785210713238818E-2</v>
      </c>
      <c r="M895">
        <f t="shared" si="123"/>
        <v>0.50185691730622328</v>
      </c>
      <c r="N895">
        <f t="shared" si="124"/>
        <v>6.2292714613930471</v>
      </c>
      <c r="O895">
        <f t="shared" si="125"/>
        <v>16.712947938102772</v>
      </c>
      <c r="P895">
        <f t="shared" si="126"/>
        <v>1.1752972952337235</v>
      </c>
      <c r="Q895" s="3">
        <f t="shared" si="127"/>
        <v>3.6087017548947804</v>
      </c>
      <c r="R895">
        <f t="shared" si="128"/>
        <v>0.50185691730622328</v>
      </c>
      <c r="S895">
        <f t="shared" si="129"/>
        <v>1</v>
      </c>
      <c r="T895">
        <v>-0.31252401793855239</v>
      </c>
    </row>
    <row r="896" spans="1:20">
      <c r="A896">
        <v>884</v>
      </c>
      <c r="B896" t="s">
        <v>1224</v>
      </c>
      <c r="C896">
        <v>91000</v>
      </c>
      <c r="D896">
        <v>46200</v>
      </c>
      <c r="E896" s="2">
        <v>5.9194760000000004</v>
      </c>
      <c r="F896" s="2">
        <v>0.60252231000000001</v>
      </c>
      <c r="G896" s="3">
        <v>1.7303271</v>
      </c>
      <c r="H896">
        <f t="shared" si="121"/>
        <v>0.46742825350159722</v>
      </c>
      <c r="I896">
        <f t="shared" si="121"/>
        <v>0.72361720961887022</v>
      </c>
      <c r="J896">
        <f t="shared" si="121"/>
        <v>-0.74675039651471276</v>
      </c>
      <c r="K896">
        <f t="shared" si="121"/>
        <v>-0.32460157144242052</v>
      </c>
      <c r="L896" s="3">
        <f t="shared" si="122"/>
        <v>-7.3837963981895294E-2</v>
      </c>
      <c r="M896">
        <f t="shared" si="123"/>
        <v>1.1071152844781904</v>
      </c>
      <c r="N896">
        <f t="shared" si="124"/>
        <v>10.262222506292726</v>
      </c>
      <c r="O896">
        <f t="shared" si="125"/>
        <v>9.1963995865985169</v>
      </c>
      <c r="P896">
        <f t="shared" si="126"/>
        <v>5.8443171437831243</v>
      </c>
      <c r="Q896" s="3">
        <f t="shared" si="127"/>
        <v>0.3133561984832447</v>
      </c>
      <c r="R896">
        <f t="shared" si="128"/>
        <v>0.3133561984832447</v>
      </c>
      <c r="S896">
        <f t="shared" si="129"/>
        <v>5</v>
      </c>
      <c r="T896">
        <v>0.46742825350159722</v>
      </c>
    </row>
    <row r="897" spans="1:20">
      <c r="A897">
        <v>885</v>
      </c>
      <c r="B897" t="s">
        <v>1225</v>
      </c>
      <c r="C897">
        <v>39800</v>
      </c>
      <c r="D897">
        <v>23900</v>
      </c>
      <c r="E897" s="2">
        <v>28.642420000000001</v>
      </c>
      <c r="F897" s="2">
        <v>0.16367561</v>
      </c>
      <c r="G897" s="3">
        <v>1.728496</v>
      </c>
      <c r="H897">
        <f t="shared" si="121"/>
        <v>-1.3313805887387478</v>
      </c>
      <c r="I897">
        <f t="shared" si="121"/>
        <v>-1.0122793013584754</v>
      </c>
      <c r="J897">
        <f t="shared" si="121"/>
        <v>1.8282793030652915</v>
      </c>
      <c r="K897">
        <f t="shared" si="121"/>
        <v>-0.4788727470664787</v>
      </c>
      <c r="L897" s="3">
        <f t="shared" si="122"/>
        <v>-7.5231009588368009E-2</v>
      </c>
      <c r="M897">
        <f t="shared" si="123"/>
        <v>8.7731592857208422</v>
      </c>
      <c r="N897">
        <f t="shared" si="124"/>
        <v>5.3348659402002658</v>
      </c>
      <c r="O897">
        <f t="shared" si="125"/>
        <v>32.771901424639331</v>
      </c>
      <c r="P897">
        <f t="shared" si="126"/>
        <v>2.188539980284649</v>
      </c>
      <c r="Q897" s="3">
        <f t="shared" si="127"/>
        <v>15.827247175356868</v>
      </c>
      <c r="R897">
        <f t="shared" si="128"/>
        <v>2.188539980284649</v>
      </c>
      <c r="S897">
        <f t="shared" si="129"/>
        <v>4</v>
      </c>
      <c r="T897">
        <v>-1.3313805887387478</v>
      </c>
    </row>
    <row r="898" spans="1:20">
      <c r="A898">
        <v>886</v>
      </c>
      <c r="B898" t="s">
        <v>1227</v>
      </c>
      <c r="C898">
        <v>46500</v>
      </c>
      <c r="D898">
        <v>22700</v>
      </c>
      <c r="E898" s="2">
        <v>23.722721</v>
      </c>
      <c r="F898" s="2">
        <v>0.29125424999999999</v>
      </c>
      <c r="G898" s="3">
        <v>1.7284075000000001</v>
      </c>
      <c r="H898">
        <f t="shared" si="121"/>
        <v>-1.0959895878987027</v>
      </c>
      <c r="I898">
        <f t="shared" si="121"/>
        <v>-1.1056907728012024</v>
      </c>
      <c r="J898">
        <f t="shared" si="121"/>
        <v>1.2707647909495177</v>
      </c>
      <c r="K898">
        <f t="shared" si="121"/>
        <v>-0.43402404072479156</v>
      </c>
      <c r="L898" s="3">
        <f t="shared" si="122"/>
        <v>-7.5298337716909733E-2</v>
      </c>
      <c r="M898">
        <f t="shared" si="123"/>
        <v>5.8751940880320426</v>
      </c>
      <c r="N898">
        <f t="shared" si="124"/>
        <v>5.1157948260091812</v>
      </c>
      <c r="O898">
        <f t="shared" si="125"/>
        <v>28.916585181660341</v>
      </c>
      <c r="P898">
        <f t="shared" si="126"/>
        <v>0.95779747838993545</v>
      </c>
      <c r="Q898" s="3">
        <f t="shared" si="127"/>
        <v>12.490047809739792</v>
      </c>
      <c r="R898">
        <f t="shared" si="128"/>
        <v>0.95779747838993545</v>
      </c>
      <c r="S898">
        <f t="shared" si="129"/>
        <v>4</v>
      </c>
      <c r="T898">
        <v>-1.0959895878987027</v>
      </c>
    </row>
    <row r="899" spans="1:20">
      <c r="A899">
        <v>887</v>
      </c>
      <c r="B899" t="s">
        <v>1228</v>
      </c>
      <c r="C899">
        <v>113700</v>
      </c>
      <c r="D899">
        <v>46400</v>
      </c>
      <c r="E899" s="2">
        <v>5.0166392000000002</v>
      </c>
      <c r="F899" s="2">
        <v>2.1133435</v>
      </c>
      <c r="G899" s="3">
        <v>1.7271277</v>
      </c>
      <c r="H899">
        <f t="shared" si="121"/>
        <v>1.2649470175417501</v>
      </c>
      <c r="I899">
        <f t="shared" si="121"/>
        <v>0.73918578819265801</v>
      </c>
      <c r="J899">
        <f t="shared" si="121"/>
        <v>-0.84906247253240541</v>
      </c>
      <c r="K899">
        <f t="shared" si="121"/>
        <v>0.20650909006885115</v>
      </c>
      <c r="L899" s="3">
        <f t="shared" si="122"/>
        <v>-7.6271970924907034E-2</v>
      </c>
      <c r="M899">
        <f t="shared" si="123"/>
        <v>2.8229099520727416</v>
      </c>
      <c r="N899">
        <f t="shared" si="124"/>
        <v>13.760647261833283</v>
      </c>
      <c r="O899">
        <f t="shared" si="125"/>
        <v>5.4339649222255453</v>
      </c>
      <c r="P899">
        <f t="shared" si="126"/>
        <v>9.0799923839248873</v>
      </c>
      <c r="Q899" s="3">
        <f t="shared" si="127"/>
        <v>0.27571472402477859</v>
      </c>
      <c r="R899">
        <f t="shared" si="128"/>
        <v>0.27571472402477859</v>
      </c>
      <c r="S899">
        <f t="shared" si="129"/>
        <v>5</v>
      </c>
      <c r="T899">
        <v>1.2649470175417501</v>
      </c>
    </row>
    <row r="900" spans="1:20">
      <c r="A900">
        <v>888</v>
      </c>
      <c r="B900" t="s">
        <v>1229</v>
      </c>
      <c r="C900">
        <v>80600</v>
      </c>
      <c r="D900">
        <v>38100</v>
      </c>
      <c r="E900" s="2">
        <v>10.397141</v>
      </c>
      <c r="F900" s="2">
        <v>0.85816669000000001</v>
      </c>
      <c r="G900" s="3">
        <v>1.7269247000000001</v>
      </c>
      <c r="H900">
        <f t="shared" si="121"/>
        <v>0.10204520742152712</v>
      </c>
      <c r="I900">
        <f t="shared" si="121"/>
        <v>9.308977738046216E-2</v>
      </c>
      <c r="J900">
        <f t="shared" si="121"/>
        <v>-0.23932845507218237</v>
      </c>
      <c r="K900">
        <f t="shared" si="121"/>
        <v>-0.23473292472755752</v>
      </c>
      <c r="L900" s="3">
        <f t="shared" si="122"/>
        <v>-7.6426407197155349E-2</v>
      </c>
      <c r="M900">
        <f t="shared" si="123"/>
        <v>0.3322159164784988</v>
      </c>
      <c r="N900">
        <f t="shared" si="124"/>
        <v>7.1474227559603509</v>
      </c>
      <c r="O900">
        <f t="shared" si="125"/>
        <v>12.244495336937574</v>
      </c>
      <c r="P900">
        <f t="shared" si="126"/>
        <v>2.4979015777408509</v>
      </c>
      <c r="Q900" s="3">
        <f t="shared" si="127"/>
        <v>1.6399736812703289</v>
      </c>
      <c r="R900">
        <f t="shared" si="128"/>
        <v>0.3322159164784988</v>
      </c>
      <c r="S900">
        <f t="shared" si="129"/>
        <v>1</v>
      </c>
      <c r="T900">
        <v>0.10204520742152712</v>
      </c>
    </row>
    <row r="901" spans="1:20">
      <c r="A901">
        <v>889</v>
      </c>
      <c r="B901" t="s">
        <v>1230</v>
      </c>
      <c r="C901">
        <v>63800</v>
      </c>
      <c r="D901">
        <v>33200</v>
      </c>
      <c r="E901" s="2">
        <v>11.775727</v>
      </c>
      <c r="F901" s="2">
        <v>0.46215487</v>
      </c>
      <c r="G901" s="3">
        <v>1.7238346</v>
      </c>
      <c r="H901">
        <f t="shared" si="121"/>
        <v>-0.48818894393858608</v>
      </c>
      <c r="I901">
        <f t="shared" si="121"/>
        <v>-0.28834039767734021</v>
      </c>
      <c r="J901">
        <f t="shared" si="121"/>
        <v>-8.3103104456293847E-2</v>
      </c>
      <c r="K901">
        <f t="shared" si="121"/>
        <v>-0.37394602358969531</v>
      </c>
      <c r="L901" s="3">
        <f t="shared" si="122"/>
        <v>-7.8777261999493572E-2</v>
      </c>
      <c r="M901">
        <f t="shared" si="123"/>
        <v>0.64051623809009728</v>
      </c>
      <c r="N901">
        <f t="shared" si="124"/>
        <v>6.0480228945057206</v>
      </c>
      <c r="O901">
        <f t="shared" si="125"/>
        <v>17.002383602508392</v>
      </c>
      <c r="P901">
        <f t="shared" si="126"/>
        <v>1.0777523200138341</v>
      </c>
      <c r="Q901" s="3">
        <f t="shared" si="127"/>
        <v>3.8934097996895307</v>
      </c>
      <c r="R901">
        <f t="shared" si="128"/>
        <v>0.64051623809009728</v>
      </c>
      <c r="S901">
        <f t="shared" si="129"/>
        <v>1</v>
      </c>
      <c r="T901">
        <v>-0.48818894393858608</v>
      </c>
    </row>
    <row r="902" spans="1:20">
      <c r="A902">
        <v>890</v>
      </c>
      <c r="B902" t="s">
        <v>1231</v>
      </c>
      <c r="C902">
        <v>54700</v>
      </c>
      <c r="D902">
        <v>32500</v>
      </c>
      <c r="E902" s="2">
        <v>14.857265999999999</v>
      </c>
      <c r="F902" s="2">
        <v>0.11793304</v>
      </c>
      <c r="G902" s="3">
        <v>1.7237494</v>
      </c>
      <c r="H902">
        <f t="shared" si="121"/>
        <v>-0.80789910925864739</v>
      </c>
      <c r="I902">
        <f t="shared" si="121"/>
        <v>-0.34283042268559771</v>
      </c>
      <c r="J902">
        <f t="shared" si="121"/>
        <v>0.2661058028672495</v>
      </c>
      <c r="K902">
        <f t="shared" si="121"/>
        <v>-0.49495298658967846</v>
      </c>
      <c r="L902" s="3">
        <f t="shared" si="122"/>
        <v>-7.884207958764905E-2</v>
      </c>
      <c r="M902">
        <f t="shared" si="123"/>
        <v>1.6286987647556022</v>
      </c>
      <c r="N902">
        <f t="shared" si="124"/>
        <v>5.1145125150865276</v>
      </c>
      <c r="O902">
        <f t="shared" si="125"/>
        <v>20.124272966536836</v>
      </c>
      <c r="P902">
        <f t="shared" si="126"/>
        <v>0.62170449812425321</v>
      </c>
      <c r="Q902" s="3">
        <f t="shared" si="127"/>
        <v>5.7487392422231798</v>
      </c>
      <c r="R902">
        <f t="shared" si="128"/>
        <v>0.62170449812425321</v>
      </c>
      <c r="S902">
        <f t="shared" si="129"/>
        <v>4</v>
      </c>
      <c r="T902">
        <v>-0.80789910925864739</v>
      </c>
    </row>
    <row r="903" spans="1:20">
      <c r="A903">
        <v>891</v>
      </c>
      <c r="B903" t="s">
        <v>1233</v>
      </c>
      <c r="C903">
        <v>85900</v>
      </c>
      <c r="D903">
        <v>45200</v>
      </c>
      <c r="E903" s="2">
        <v>8.1431197999999991</v>
      </c>
      <c r="F903" s="2">
        <v>0.31774592000000002</v>
      </c>
      <c r="G903" s="3">
        <v>1.7234404999999999</v>
      </c>
      <c r="H903">
        <f t="shared" si="121"/>
        <v>0.28825002898156282</v>
      </c>
      <c r="I903">
        <f t="shared" si="121"/>
        <v>0.64577431674993091</v>
      </c>
      <c r="J903">
        <f t="shared" si="121"/>
        <v>-0.49476065318361379</v>
      </c>
      <c r="K903">
        <f t="shared" si="121"/>
        <v>-0.42471121901473968</v>
      </c>
      <c r="L903" s="3">
        <f t="shared" si="122"/>
        <v>-7.9077081383203365E-2</v>
      </c>
      <c r="M903">
        <f t="shared" si="123"/>
        <v>0.87057377541659942</v>
      </c>
      <c r="N903">
        <f t="shared" si="124"/>
        <v>8.7478862588813939</v>
      </c>
      <c r="O903">
        <f t="shared" si="125"/>
        <v>10.55293039771397</v>
      </c>
      <c r="P903">
        <f t="shared" si="126"/>
        <v>4.5851273389050107</v>
      </c>
      <c r="Q903" s="3">
        <f t="shared" si="127"/>
        <v>0.71569828150101245</v>
      </c>
      <c r="R903">
        <f t="shared" si="128"/>
        <v>0.71569828150101245</v>
      </c>
      <c r="S903">
        <f t="shared" si="129"/>
        <v>5</v>
      </c>
      <c r="T903">
        <v>0.28825002898156282</v>
      </c>
    </row>
    <row r="904" spans="1:20">
      <c r="A904">
        <v>892</v>
      </c>
      <c r="B904" t="s">
        <v>1234</v>
      </c>
      <c r="C904">
        <v>94500</v>
      </c>
      <c r="D904">
        <v>50600</v>
      </c>
      <c r="E904" s="2">
        <v>5.6574273000000002</v>
      </c>
      <c r="F904" s="2">
        <v>0.30154118000000002</v>
      </c>
      <c r="G904" s="3">
        <v>1.7234305999999999</v>
      </c>
      <c r="H904">
        <f t="shared" si="121"/>
        <v>0.59039370170162075</v>
      </c>
      <c r="I904">
        <f t="shared" si="121"/>
        <v>1.066125938242203</v>
      </c>
      <c r="J904">
        <f t="shared" si="121"/>
        <v>-0.77644651270618559</v>
      </c>
      <c r="K904">
        <f t="shared" si="121"/>
        <v>-0.43040779663622392</v>
      </c>
      <c r="L904" s="3">
        <f t="shared" si="122"/>
        <v>-7.9084613004362272E-2</v>
      </c>
      <c r="M904">
        <f t="shared" si="123"/>
        <v>1.9965098938393877</v>
      </c>
      <c r="N904">
        <f t="shared" si="124"/>
        <v>11.314702140023339</v>
      </c>
      <c r="O904">
        <f t="shared" si="125"/>
        <v>8.6971063214296898</v>
      </c>
      <c r="P904">
        <f t="shared" si="126"/>
        <v>7.3724139692691999</v>
      </c>
      <c r="Q904" s="3">
        <f t="shared" si="127"/>
        <v>0.33004856179893954</v>
      </c>
      <c r="R904">
        <f t="shared" si="128"/>
        <v>0.33004856179893954</v>
      </c>
      <c r="S904">
        <f t="shared" si="129"/>
        <v>5</v>
      </c>
      <c r="T904">
        <v>0.59039370170162075</v>
      </c>
    </row>
    <row r="905" spans="1:20">
      <c r="A905">
        <v>893</v>
      </c>
      <c r="B905" t="s">
        <v>1235</v>
      </c>
      <c r="C905">
        <v>63800</v>
      </c>
      <c r="D905">
        <v>26100</v>
      </c>
      <c r="E905" s="2">
        <v>14.400798</v>
      </c>
      <c r="F905" s="2">
        <v>0.42240471000000002</v>
      </c>
      <c r="G905" s="3">
        <v>1.7201808999999999</v>
      </c>
      <c r="H905">
        <f t="shared" si="121"/>
        <v>-0.48818894393858608</v>
      </c>
      <c r="I905">
        <f t="shared" si="121"/>
        <v>-0.84102493704680903</v>
      </c>
      <c r="J905">
        <f t="shared" si="121"/>
        <v>0.21437752958946105</v>
      </c>
      <c r="K905">
        <f t="shared" si="121"/>
        <v>-0.38791970486482952</v>
      </c>
      <c r="L905" s="3">
        <f t="shared" si="122"/>
        <v>-8.1556886669019835E-2</v>
      </c>
      <c r="M905">
        <f t="shared" si="123"/>
        <v>1.4988993662829946</v>
      </c>
      <c r="N905">
        <f t="shared" si="124"/>
        <v>5.9037999995637698</v>
      </c>
      <c r="O905">
        <f t="shared" si="125"/>
        <v>20.470002340844083</v>
      </c>
      <c r="P905">
        <f t="shared" si="126"/>
        <v>0.49178253762014279</v>
      </c>
      <c r="Q905" s="3">
        <f t="shared" si="127"/>
        <v>6.0923632215685615</v>
      </c>
      <c r="R905">
        <f t="shared" si="128"/>
        <v>0.49178253762014279</v>
      </c>
      <c r="S905">
        <f t="shared" si="129"/>
        <v>4</v>
      </c>
      <c r="T905">
        <v>-0.48818894393858608</v>
      </c>
    </row>
    <row r="906" spans="1:20">
      <c r="A906">
        <v>894</v>
      </c>
      <c r="B906" t="s">
        <v>1236</v>
      </c>
      <c r="C906">
        <v>63800</v>
      </c>
      <c r="D906">
        <v>30700</v>
      </c>
      <c r="E906" s="2">
        <v>13.555699000000001</v>
      </c>
      <c r="F906" s="2">
        <v>0.37337052999999998</v>
      </c>
      <c r="G906" s="3">
        <v>1.7200974</v>
      </c>
      <c r="H906">
        <f t="shared" si="121"/>
        <v>-0.48818894393858608</v>
      </c>
      <c r="I906">
        <f t="shared" si="121"/>
        <v>-0.48294762984968836</v>
      </c>
      <c r="J906">
        <f t="shared" si="121"/>
        <v>0.11860846797115311</v>
      </c>
      <c r="K906">
        <f t="shared" si="121"/>
        <v>-0.40515706951713676</v>
      </c>
      <c r="L906" s="3">
        <f t="shared" si="122"/>
        <v>-8.1620410948491373E-2</v>
      </c>
      <c r="M906">
        <f t="shared" si="123"/>
        <v>1.0005864865611045</v>
      </c>
      <c r="N906">
        <f t="shared" si="124"/>
        <v>5.6578281105508381</v>
      </c>
      <c r="O906">
        <f t="shared" si="125"/>
        <v>18.467306783541495</v>
      </c>
      <c r="P906">
        <f t="shared" si="126"/>
        <v>0.67180459621965039</v>
      </c>
      <c r="Q906" s="3">
        <f t="shared" si="127"/>
        <v>4.7867088698098295</v>
      </c>
      <c r="R906">
        <f t="shared" si="128"/>
        <v>0.67180459621965039</v>
      </c>
      <c r="S906">
        <f t="shared" si="129"/>
        <v>4</v>
      </c>
      <c r="T906">
        <v>-0.48818894393858608</v>
      </c>
    </row>
    <row r="907" spans="1:20">
      <c r="A907">
        <v>895</v>
      </c>
      <c r="B907" t="s">
        <v>1237</v>
      </c>
      <c r="C907">
        <v>108400</v>
      </c>
      <c r="D907">
        <v>47700</v>
      </c>
      <c r="E907" s="2">
        <v>5.3098478</v>
      </c>
      <c r="F907" s="2">
        <v>4.9969549000000004</v>
      </c>
      <c r="G907" s="3">
        <v>1.7173236999999999</v>
      </c>
      <c r="H907">
        <f t="shared" si="121"/>
        <v>1.0787421959817145</v>
      </c>
      <c r="I907">
        <f t="shared" si="121"/>
        <v>0.84038154892227912</v>
      </c>
      <c r="J907">
        <f t="shared" si="121"/>
        <v>-0.81583522639861772</v>
      </c>
      <c r="K907">
        <f t="shared" si="121"/>
        <v>1.2202073148041319</v>
      </c>
      <c r="L907" s="3">
        <f t="shared" si="122"/>
        <v>-8.3730558181670092E-2</v>
      </c>
      <c r="M907">
        <f t="shared" si="123"/>
        <v>4.6501646248796913</v>
      </c>
      <c r="N907">
        <f t="shared" si="124"/>
        <v>15.508470237258566</v>
      </c>
      <c r="O907">
        <f t="shared" si="125"/>
        <v>2.5521091473500843</v>
      </c>
      <c r="P907">
        <f t="shared" si="126"/>
        <v>10.902158874524641</v>
      </c>
      <c r="Q907" s="3">
        <f t="shared" si="127"/>
        <v>1.4218589389805931</v>
      </c>
      <c r="R907">
        <f t="shared" si="128"/>
        <v>1.4218589389805931</v>
      </c>
      <c r="S907">
        <f t="shared" si="129"/>
        <v>5</v>
      </c>
      <c r="T907">
        <v>1.0787421959817145</v>
      </c>
    </row>
    <row r="908" spans="1:20">
      <c r="A908">
        <v>896</v>
      </c>
      <c r="B908" t="s">
        <v>1238</v>
      </c>
      <c r="C908">
        <v>104000</v>
      </c>
      <c r="D908">
        <v>56300</v>
      </c>
      <c r="E908" s="2">
        <v>4.1523313999999996</v>
      </c>
      <c r="F908" s="2">
        <v>2.7037466000000001</v>
      </c>
      <c r="G908" s="3">
        <v>1.7168846</v>
      </c>
      <c r="H908">
        <f t="shared" si="121"/>
        <v>0.92415706110168483</v>
      </c>
      <c r="I908">
        <f t="shared" si="121"/>
        <v>1.5098304275951568</v>
      </c>
      <c r="J908">
        <f t="shared" si="121"/>
        <v>-0.94700833089383318</v>
      </c>
      <c r="K908">
        <f t="shared" si="121"/>
        <v>0.41405805951327995</v>
      </c>
      <c r="L908" s="3">
        <f t="shared" si="122"/>
        <v>-8.4064612207011183E-2</v>
      </c>
      <c r="M908">
        <f t="shared" si="123"/>
        <v>4.3933281504439039</v>
      </c>
      <c r="N908">
        <f t="shared" si="124"/>
        <v>15.041201359584832</v>
      </c>
      <c r="O908">
        <f t="shared" si="125"/>
        <v>3.822752182923661</v>
      </c>
      <c r="P908">
        <f t="shared" si="126"/>
        <v>11.40128084786009</v>
      </c>
      <c r="Q908" s="3">
        <f t="shared" si="127"/>
        <v>0.51303393944829678</v>
      </c>
      <c r="R908">
        <f t="shared" si="128"/>
        <v>0.51303393944829678</v>
      </c>
      <c r="S908">
        <f t="shared" si="129"/>
        <v>5</v>
      </c>
      <c r="T908">
        <v>0.92415706110168483</v>
      </c>
    </row>
    <row r="909" spans="1:20">
      <c r="A909">
        <v>897</v>
      </c>
      <c r="B909" t="s">
        <v>1239</v>
      </c>
      <c r="C909">
        <v>82000</v>
      </c>
      <c r="D909">
        <v>29700</v>
      </c>
      <c r="E909" s="2">
        <v>11.661103000000001</v>
      </c>
      <c r="F909" s="2">
        <v>1.6893511999999999</v>
      </c>
      <c r="G909" s="3">
        <v>1.7165836000000001</v>
      </c>
      <c r="H909">
        <f t="shared" si="121"/>
        <v>0.15123138670153655</v>
      </c>
      <c r="I909">
        <f t="shared" si="121"/>
        <v>-0.56079052271862762</v>
      </c>
      <c r="J909">
        <f t="shared" si="121"/>
        <v>-9.6092627481332155E-2</v>
      </c>
      <c r="K909">
        <f t="shared" ref="K909:L972" si="130">STANDARDIZE(F909,F$9,F$10)</f>
        <v>5.7459796599062321E-2</v>
      </c>
      <c r="L909" s="3">
        <f t="shared" si="122"/>
        <v>-8.4293603921034507E-2</v>
      </c>
      <c r="M909">
        <f t="shared" si="123"/>
        <v>0.67978425703345891</v>
      </c>
      <c r="N909">
        <f t="shared" si="124"/>
        <v>7.3579145842171778</v>
      </c>
      <c r="O909">
        <f t="shared" si="125"/>
        <v>13.885192586037224</v>
      </c>
      <c r="P909">
        <f t="shared" si="126"/>
        <v>1.810250929619484</v>
      </c>
      <c r="Q909" s="3">
        <f t="shared" si="127"/>
        <v>3.1735946556922192</v>
      </c>
      <c r="R909">
        <f t="shared" si="128"/>
        <v>0.67978425703345891</v>
      </c>
      <c r="S909">
        <f t="shared" si="129"/>
        <v>1</v>
      </c>
      <c r="T909">
        <v>0.15123138670153655</v>
      </c>
    </row>
    <row r="910" spans="1:20">
      <c r="A910">
        <v>898</v>
      </c>
      <c r="B910" t="s">
        <v>1240</v>
      </c>
      <c r="C910">
        <v>48500</v>
      </c>
      <c r="D910">
        <v>27200</v>
      </c>
      <c r="E910" s="2">
        <v>24.197271000000001</v>
      </c>
      <c r="F910" s="2">
        <v>0.2418448</v>
      </c>
      <c r="G910" s="3">
        <v>1.7163632</v>
      </c>
      <c r="H910">
        <f t="shared" ref="H910:L973" si="131">STANDARDIZE(C910,C$9,C$10)</f>
        <v>-1.0257236174986892</v>
      </c>
      <c r="I910">
        <f t="shared" si="131"/>
        <v>-0.75539775489097583</v>
      </c>
      <c r="J910">
        <f t="shared" si="131"/>
        <v>1.324542168737171</v>
      </c>
      <c r="K910">
        <f t="shared" si="130"/>
        <v>-0.45139332694350554</v>
      </c>
      <c r="L910" s="3">
        <f t="shared" si="130"/>
        <v>-8.4461277588047098E-2</v>
      </c>
      <c r="M910">
        <f t="shared" ref="M910:M973" si="132">SUMXMY2($E$3:$I$3,H910:L910)</f>
        <v>5.4189820466578942</v>
      </c>
      <c r="N910">
        <f t="shared" ref="N910:N973" si="133">SUMXMY2($E$4:$I$4,H910:L910)</f>
        <v>4.4466776951653015</v>
      </c>
      <c r="O910">
        <f t="shared" ref="O910:O973" si="134">SUMXMY2($E$5:$I$5,H910:L910)</f>
        <v>26.841145871543688</v>
      </c>
      <c r="P910">
        <f t="shared" ref="P910:P973" si="135">SUMXMY2($E$6:$I$6,H910:L910)</f>
        <v>0.87716421540036826</v>
      </c>
      <c r="Q910" s="3">
        <f t="shared" ref="Q910:Q973" si="136">SUMXMY2($E$7:$I$7,H910:L910)</f>
        <v>11.19684272748348</v>
      </c>
      <c r="R910">
        <f t="shared" ref="R910:R973" si="137">MIN(M910:Q910)</f>
        <v>0.87716421540036826</v>
      </c>
      <c r="S910">
        <f t="shared" ref="S910:S973" si="138">MATCH(R910,M910:Q910,FALSE())</f>
        <v>4</v>
      </c>
      <c r="T910">
        <v>-1.0257236174986892</v>
      </c>
    </row>
    <row r="911" spans="1:20">
      <c r="A911">
        <v>899</v>
      </c>
      <c r="B911" t="s">
        <v>1241</v>
      </c>
      <c r="C911">
        <v>119300</v>
      </c>
      <c r="D911">
        <v>59500</v>
      </c>
      <c r="E911" s="2">
        <v>4.8714952</v>
      </c>
      <c r="F911" s="2">
        <v>2.4573554999999998</v>
      </c>
      <c r="G911" s="3">
        <v>1.7162637999999999</v>
      </c>
      <c r="H911">
        <f t="shared" si="131"/>
        <v>1.4616917346617879</v>
      </c>
      <c r="I911">
        <f t="shared" si="131"/>
        <v>1.7589276847757624</v>
      </c>
      <c r="J911">
        <f t="shared" si="131"/>
        <v>-0.86551061018199171</v>
      </c>
      <c r="K911">
        <f t="shared" si="130"/>
        <v>0.32744228990556745</v>
      </c>
      <c r="L911" s="3">
        <f t="shared" si="130"/>
        <v>-8.4536898107561875E-2</v>
      </c>
      <c r="M911">
        <f t="shared" si="132"/>
        <v>6.4341312300932998</v>
      </c>
      <c r="N911">
        <f t="shared" si="133"/>
        <v>17.425772499227772</v>
      </c>
      <c r="O911">
        <f t="shared" si="134"/>
        <v>3.4053054348230436</v>
      </c>
      <c r="P911">
        <f t="shared" si="135"/>
        <v>14.270026102229085</v>
      </c>
      <c r="Q911" s="3">
        <f t="shared" si="136"/>
        <v>1.2538599768136121</v>
      </c>
      <c r="R911">
        <f t="shared" si="137"/>
        <v>1.2538599768136121</v>
      </c>
      <c r="S911">
        <f t="shared" si="138"/>
        <v>5</v>
      </c>
      <c r="T911">
        <v>1.4616917346617879</v>
      </c>
    </row>
    <row r="912" spans="1:20">
      <c r="A912">
        <v>900</v>
      </c>
      <c r="B912" t="s">
        <v>1242</v>
      </c>
      <c r="C912">
        <v>110300</v>
      </c>
      <c r="D912">
        <v>56700</v>
      </c>
      <c r="E912" s="2">
        <v>3.6613486000000002</v>
      </c>
      <c r="F912" s="2">
        <v>1.3716866999999999</v>
      </c>
      <c r="G912" s="3">
        <v>1.7135376</v>
      </c>
      <c r="H912">
        <f t="shared" si="131"/>
        <v>1.1454948678617272</v>
      </c>
      <c r="I912">
        <f t="shared" si="131"/>
        <v>1.5409675847427324</v>
      </c>
      <c r="J912">
        <f t="shared" si="131"/>
        <v>-1.0026479210799881</v>
      </c>
      <c r="K912">
        <f t="shared" si="130"/>
        <v>-5.4211262723085109E-2</v>
      </c>
      <c r="L912" s="3">
        <f t="shared" si="130"/>
        <v>-8.6610908774573961E-2</v>
      </c>
      <c r="M912">
        <f t="shared" si="132"/>
        <v>4.531230419291786</v>
      </c>
      <c r="N912">
        <f t="shared" si="133"/>
        <v>15.57790807593736</v>
      </c>
      <c r="O912">
        <f t="shared" si="134"/>
        <v>5.3156474646936562</v>
      </c>
      <c r="P912">
        <f t="shared" si="135"/>
        <v>11.926551661379833</v>
      </c>
      <c r="Q912" s="3">
        <f t="shared" si="136"/>
        <v>0.56497317443311101</v>
      </c>
      <c r="R912">
        <f t="shared" si="137"/>
        <v>0.56497317443311101</v>
      </c>
      <c r="S912">
        <f t="shared" si="138"/>
        <v>5</v>
      </c>
      <c r="T912">
        <v>1.1454948678617272</v>
      </c>
    </row>
    <row r="913" spans="1:20">
      <c r="A913">
        <v>901</v>
      </c>
      <c r="B913" t="s">
        <v>1243</v>
      </c>
      <c r="C913">
        <v>65300</v>
      </c>
      <c r="D913">
        <v>30800</v>
      </c>
      <c r="E913" s="2">
        <v>13.352288</v>
      </c>
      <c r="F913" s="2">
        <v>0.34548929</v>
      </c>
      <c r="G913" s="3">
        <v>1.7121377</v>
      </c>
      <c r="H913">
        <f t="shared" si="131"/>
        <v>-0.43548946613857598</v>
      </c>
      <c r="I913">
        <f t="shared" si="131"/>
        <v>-0.47516334056279447</v>
      </c>
      <c r="J913">
        <f t="shared" si="131"/>
        <v>9.5557345448417041E-2</v>
      </c>
      <c r="K913">
        <f t="shared" si="130"/>
        <v>-0.41495837751980946</v>
      </c>
      <c r="L913" s="3">
        <f t="shared" si="130"/>
        <v>-8.7675910437236396E-2</v>
      </c>
      <c r="M913">
        <f t="shared" si="132"/>
        <v>0.91144107955278786</v>
      </c>
      <c r="N913">
        <f t="shared" si="133"/>
        <v>5.76100054658255</v>
      </c>
      <c r="O913">
        <f t="shared" si="134"/>
        <v>18.202029077887712</v>
      </c>
      <c r="P913">
        <f t="shared" si="135"/>
        <v>0.71970550531178623</v>
      </c>
      <c r="Q913" s="3">
        <f t="shared" si="136"/>
        <v>4.5962529575094111</v>
      </c>
      <c r="R913">
        <f t="shared" si="137"/>
        <v>0.71970550531178623</v>
      </c>
      <c r="S913">
        <f t="shared" si="138"/>
        <v>4</v>
      </c>
      <c r="T913">
        <v>-0.43548946613857598</v>
      </c>
    </row>
    <row r="914" spans="1:20">
      <c r="A914">
        <v>902</v>
      </c>
      <c r="B914" t="s">
        <v>1245</v>
      </c>
      <c r="C914">
        <v>130900</v>
      </c>
      <c r="D914">
        <v>41500</v>
      </c>
      <c r="E914" s="2">
        <v>5.5614843</v>
      </c>
      <c r="F914" s="2">
        <v>8.6099873000000002</v>
      </c>
      <c r="G914" s="3">
        <v>1.711551</v>
      </c>
      <c r="H914">
        <f t="shared" si="131"/>
        <v>1.8692343629818662</v>
      </c>
      <c r="I914">
        <f t="shared" si="131"/>
        <v>0.35775561313485565</v>
      </c>
      <c r="J914">
        <f t="shared" si="131"/>
        <v>-0.78731905080982234</v>
      </c>
      <c r="K914">
        <f t="shared" si="130"/>
        <v>2.4903245468940907</v>
      </c>
      <c r="L914" s="3">
        <f t="shared" si="130"/>
        <v>-8.812225408712851E-2</v>
      </c>
      <c r="M914">
        <f t="shared" si="132"/>
        <v>11.732974095610755</v>
      </c>
      <c r="N914">
        <f t="shared" si="133"/>
        <v>24.269637115659936</v>
      </c>
      <c r="O914">
        <f t="shared" si="134"/>
        <v>2.7852914445863242</v>
      </c>
      <c r="P914">
        <f t="shared" si="135"/>
        <v>18.714322933569804</v>
      </c>
      <c r="Q914" s="3">
        <f t="shared" si="136"/>
        <v>7.3395456884263961</v>
      </c>
      <c r="R914">
        <f t="shared" si="137"/>
        <v>2.7852914445863242</v>
      </c>
      <c r="S914">
        <f t="shared" si="138"/>
        <v>3</v>
      </c>
      <c r="T914">
        <v>1.8692343629818662</v>
      </c>
    </row>
    <row r="915" spans="1:20">
      <c r="A915">
        <v>903</v>
      </c>
      <c r="B915" t="s">
        <v>1246</v>
      </c>
      <c r="C915">
        <v>64100</v>
      </c>
      <c r="D915">
        <v>25200</v>
      </c>
      <c r="E915" s="2">
        <v>20.115341000000001</v>
      </c>
      <c r="F915" s="2">
        <v>0.15426408999999999</v>
      </c>
      <c r="G915" s="3">
        <v>1.7105054</v>
      </c>
      <c r="H915">
        <f t="shared" si="131"/>
        <v>-0.47764904837858407</v>
      </c>
      <c r="I915">
        <f t="shared" si="131"/>
        <v>-0.91108354062885433</v>
      </c>
      <c r="J915">
        <f t="shared" si="131"/>
        <v>0.86196606145078225</v>
      </c>
      <c r="K915">
        <f t="shared" si="130"/>
        <v>-0.48218125150506586</v>
      </c>
      <c r="L915" s="3">
        <f t="shared" si="130"/>
        <v>-8.8917715004679723E-2</v>
      </c>
      <c r="M915">
        <f t="shared" si="132"/>
        <v>3.1758806018633532</v>
      </c>
      <c r="N915">
        <f t="shared" si="133"/>
        <v>4.9748009560441089</v>
      </c>
      <c r="O915">
        <f t="shared" si="134"/>
        <v>23.252074857704287</v>
      </c>
      <c r="P915">
        <f t="shared" si="135"/>
        <v>0.40035872850560039</v>
      </c>
      <c r="Q915" s="3">
        <f t="shared" si="136"/>
        <v>8.2502941398023637</v>
      </c>
      <c r="R915">
        <f t="shared" si="137"/>
        <v>0.40035872850560039</v>
      </c>
      <c r="S915">
        <f t="shared" si="138"/>
        <v>4</v>
      </c>
      <c r="T915">
        <v>-0.47764904837858407</v>
      </c>
    </row>
    <row r="916" spans="1:20">
      <c r="A916">
        <v>904</v>
      </c>
      <c r="B916" t="s">
        <v>1247</v>
      </c>
      <c r="C916">
        <v>61100</v>
      </c>
      <c r="D916">
        <v>29900</v>
      </c>
      <c r="E916" s="2">
        <v>14.622973999999999</v>
      </c>
      <c r="F916" s="2">
        <v>0.58262592999999996</v>
      </c>
      <c r="G916" s="3">
        <v>1.7097074999999999</v>
      </c>
      <c r="H916">
        <f t="shared" si="131"/>
        <v>-0.58304800397860423</v>
      </c>
      <c r="I916">
        <f t="shared" si="131"/>
        <v>-0.54522194414483982</v>
      </c>
      <c r="J916">
        <f t="shared" si="131"/>
        <v>0.23955515615641843</v>
      </c>
      <c r="K916">
        <f t="shared" si="130"/>
        <v>-0.3315958998337768</v>
      </c>
      <c r="L916" s="3">
        <f t="shared" si="130"/>
        <v>-8.9524733239295315E-2</v>
      </c>
      <c r="M916">
        <f t="shared" si="132"/>
        <v>1.3367921593276721</v>
      </c>
      <c r="N916">
        <f t="shared" si="133"/>
        <v>5.4407112003081721</v>
      </c>
      <c r="O916">
        <f t="shared" si="134"/>
        <v>19.116748076471101</v>
      </c>
      <c r="P916">
        <f t="shared" si="135"/>
        <v>0.49795893196758706</v>
      </c>
      <c r="Q916" s="3">
        <f t="shared" si="136"/>
        <v>5.4068298541135267</v>
      </c>
      <c r="R916">
        <f t="shared" si="137"/>
        <v>0.49795893196758706</v>
      </c>
      <c r="S916">
        <f t="shared" si="138"/>
        <v>4</v>
      </c>
      <c r="T916">
        <v>-0.58304800397860423</v>
      </c>
    </row>
    <row r="917" spans="1:20">
      <c r="A917">
        <v>905</v>
      </c>
      <c r="B917" t="s">
        <v>1248</v>
      </c>
      <c r="C917">
        <v>67200</v>
      </c>
      <c r="D917">
        <v>29700</v>
      </c>
      <c r="E917" s="2">
        <v>13.429487999999999</v>
      </c>
      <c r="F917" s="2">
        <v>0.36409962000000001</v>
      </c>
      <c r="G917" s="3">
        <v>1.7094568999999999</v>
      </c>
      <c r="H917">
        <f t="shared" si="131"/>
        <v>-0.36873679425856321</v>
      </c>
      <c r="I917">
        <f t="shared" si="131"/>
        <v>-0.56079052271862762</v>
      </c>
      <c r="J917">
        <f t="shared" si="131"/>
        <v>0.10430587261142792</v>
      </c>
      <c r="K917">
        <f t="shared" si="130"/>
        <v>-0.40841614423458322</v>
      </c>
      <c r="L917" s="3">
        <f t="shared" si="130"/>
        <v>-8.9715382154691548E-2</v>
      </c>
      <c r="M917">
        <f t="shared" si="132"/>
        <v>0.92677088051305234</v>
      </c>
      <c r="N917">
        <f t="shared" si="133"/>
        <v>5.8824934028429166</v>
      </c>
      <c r="O917">
        <f t="shared" si="134"/>
        <v>18.327644166818285</v>
      </c>
      <c r="P917">
        <f t="shared" si="135"/>
        <v>0.70242210786767589</v>
      </c>
      <c r="Q917" s="3">
        <f t="shared" si="136"/>
        <v>4.6910388060224317</v>
      </c>
      <c r="R917">
        <f t="shared" si="137"/>
        <v>0.70242210786767589</v>
      </c>
      <c r="S917">
        <f t="shared" si="138"/>
        <v>4</v>
      </c>
      <c r="T917">
        <v>-0.36873679425856321</v>
      </c>
    </row>
    <row r="918" spans="1:20">
      <c r="A918">
        <v>906</v>
      </c>
      <c r="B918" t="s">
        <v>1249</v>
      </c>
      <c r="C918">
        <v>65700</v>
      </c>
      <c r="D918">
        <v>33000</v>
      </c>
      <c r="E918" s="2">
        <v>15.837218999999999</v>
      </c>
      <c r="F918" s="2">
        <v>7.2141709999999998E-2</v>
      </c>
      <c r="G918" s="3">
        <v>1.7078405999999999</v>
      </c>
      <c r="H918">
        <f t="shared" si="131"/>
        <v>-0.42143627205857331</v>
      </c>
      <c r="I918">
        <f t="shared" si="131"/>
        <v>-0.30390897625112806</v>
      </c>
      <c r="J918">
        <f t="shared" si="131"/>
        <v>0.37715690958971132</v>
      </c>
      <c r="K918">
        <f t="shared" si="130"/>
        <v>-0.51105036709291396</v>
      </c>
      <c r="L918" s="3">
        <f t="shared" si="130"/>
        <v>-9.0945014405110366E-2</v>
      </c>
      <c r="M918">
        <f t="shared" si="132"/>
        <v>1.3706523542870033</v>
      </c>
      <c r="N918">
        <f t="shared" si="133"/>
        <v>5.0075997533984378</v>
      </c>
      <c r="O918">
        <f t="shared" si="134"/>
        <v>18.514297161381734</v>
      </c>
      <c r="P918">
        <f t="shared" si="135"/>
        <v>0.6559701331717307</v>
      </c>
      <c r="Q918" s="3">
        <f t="shared" si="136"/>
        <v>4.8519113035177002</v>
      </c>
      <c r="R918">
        <f t="shared" si="137"/>
        <v>0.6559701331717307</v>
      </c>
      <c r="S918">
        <f t="shared" si="138"/>
        <v>4</v>
      </c>
      <c r="T918">
        <v>-0.42143627205857331</v>
      </c>
    </row>
    <row r="919" spans="1:20">
      <c r="A919">
        <v>907</v>
      </c>
      <c r="B919" t="s">
        <v>1251</v>
      </c>
      <c r="C919">
        <v>75100</v>
      </c>
      <c r="D919">
        <v>39300</v>
      </c>
      <c r="E919" s="2">
        <v>5.4246359000000002</v>
      </c>
      <c r="F919" s="2">
        <v>0.40703452000000001</v>
      </c>
      <c r="G919" s="3">
        <v>1.7069840000000001</v>
      </c>
      <c r="H919">
        <f t="shared" si="131"/>
        <v>-9.1186211178509946E-2</v>
      </c>
      <c r="I919">
        <f t="shared" si="131"/>
        <v>0.18650124882318928</v>
      </c>
      <c r="J919">
        <f t="shared" si="131"/>
        <v>-0.80282710708721339</v>
      </c>
      <c r="K919">
        <f t="shared" si="130"/>
        <v>-0.39332290666824993</v>
      </c>
      <c r="L919" s="3">
        <f t="shared" si="130"/>
        <v>-9.1596689827809497E-2</v>
      </c>
      <c r="M919">
        <f t="shared" si="132"/>
        <v>0.20945629453116282</v>
      </c>
      <c r="N919">
        <f t="shared" si="133"/>
        <v>9.0199807006862152</v>
      </c>
      <c r="O919">
        <f t="shared" si="134"/>
        <v>12.851769208441919</v>
      </c>
      <c r="P919">
        <f t="shared" si="135"/>
        <v>3.6277672223264736</v>
      </c>
      <c r="Q919" s="3">
        <f t="shared" si="136"/>
        <v>1.5119016871953421</v>
      </c>
      <c r="R919">
        <f t="shared" si="137"/>
        <v>0.20945629453116282</v>
      </c>
      <c r="S919">
        <f t="shared" si="138"/>
        <v>1</v>
      </c>
      <c r="T919">
        <v>-9.1186211178509946E-2</v>
      </c>
    </row>
    <row r="920" spans="1:20">
      <c r="A920">
        <v>908</v>
      </c>
      <c r="B920" t="s">
        <v>1252</v>
      </c>
      <c r="C920">
        <v>74200</v>
      </c>
      <c r="D920">
        <v>29600</v>
      </c>
      <c r="E920" s="2">
        <v>12.620264000000001</v>
      </c>
      <c r="F920" s="2">
        <v>0.93230276999999995</v>
      </c>
      <c r="G920" s="3">
        <v>1.7068015000000001</v>
      </c>
      <c r="H920">
        <f t="shared" si="131"/>
        <v>-0.12280589785851601</v>
      </c>
      <c r="I920">
        <f t="shared" si="131"/>
        <v>-0.56857481200552162</v>
      </c>
      <c r="J920">
        <f t="shared" si="131"/>
        <v>1.2602269697433771E-2</v>
      </c>
      <c r="K920">
        <f t="shared" si="130"/>
        <v>-0.20867129496536671</v>
      </c>
      <c r="L920" s="3">
        <f t="shared" si="130"/>
        <v>-9.173553031887019E-2</v>
      </c>
      <c r="M920">
        <f t="shared" si="132"/>
        <v>0.68193778105952119</v>
      </c>
      <c r="N920">
        <f t="shared" si="133"/>
        <v>6.4555192224184683</v>
      </c>
      <c r="O920">
        <f t="shared" si="134"/>
        <v>16.238112589453827</v>
      </c>
      <c r="P920">
        <f t="shared" si="135"/>
        <v>1.0735120802645179</v>
      </c>
      <c r="Q920" s="3">
        <f t="shared" si="136"/>
        <v>3.8807114793346091</v>
      </c>
      <c r="R920">
        <f t="shared" si="137"/>
        <v>0.68193778105952119</v>
      </c>
      <c r="S920">
        <f t="shared" si="138"/>
        <v>1</v>
      </c>
      <c r="T920">
        <v>-0.12280589785851601</v>
      </c>
    </row>
    <row r="921" spans="1:20">
      <c r="A921">
        <v>909</v>
      </c>
      <c r="B921" t="s">
        <v>1253</v>
      </c>
      <c r="C921">
        <v>77500</v>
      </c>
      <c r="D921">
        <v>37800</v>
      </c>
      <c r="E921" s="2">
        <v>8.7949228000000002</v>
      </c>
      <c r="F921" s="2">
        <v>0.64068066999999995</v>
      </c>
      <c r="G921" s="3">
        <v>1.7061170000000001</v>
      </c>
      <c r="H921">
        <f t="shared" si="131"/>
        <v>-6.8670466984937705E-3</v>
      </c>
      <c r="I921">
        <f t="shared" si="131"/>
        <v>6.9736909519780385E-2</v>
      </c>
      <c r="J921">
        <f t="shared" si="131"/>
        <v>-0.42089645304848389</v>
      </c>
      <c r="K921">
        <f t="shared" si="130"/>
        <v>-0.31118746793637608</v>
      </c>
      <c r="L921" s="3">
        <f t="shared" si="130"/>
        <v>-9.2256277256574606E-2</v>
      </c>
      <c r="M921">
        <f t="shared" si="132"/>
        <v>0.169971489945173</v>
      </c>
      <c r="N921">
        <f t="shared" si="133"/>
        <v>7.6176186262918799</v>
      </c>
      <c r="O921">
        <f t="shared" si="134"/>
        <v>12.841191948402871</v>
      </c>
      <c r="P921">
        <f t="shared" si="135"/>
        <v>2.5962659433863093</v>
      </c>
      <c r="Q921" s="3">
        <f t="shared" si="136"/>
        <v>1.6896662770579414</v>
      </c>
      <c r="R921">
        <f t="shared" si="137"/>
        <v>0.169971489945173</v>
      </c>
      <c r="S921">
        <f t="shared" si="138"/>
        <v>1</v>
      </c>
      <c r="T921">
        <v>-6.8670466984937705E-3</v>
      </c>
    </row>
    <row r="922" spans="1:20">
      <c r="A922">
        <v>910</v>
      </c>
      <c r="B922" t="s">
        <v>1254</v>
      </c>
      <c r="C922">
        <v>63600</v>
      </c>
      <c r="D922">
        <v>34400</v>
      </c>
      <c r="E922" s="2">
        <v>14.442285</v>
      </c>
      <c r="F922" s="2">
        <v>0.18473514999999999</v>
      </c>
      <c r="G922" s="3">
        <v>1.7053617000000001</v>
      </c>
      <c r="H922">
        <f t="shared" si="131"/>
        <v>-0.49521554097858744</v>
      </c>
      <c r="I922">
        <f t="shared" si="131"/>
        <v>-0.19492892623461311</v>
      </c>
      <c r="J922">
        <f t="shared" si="131"/>
        <v>0.21907895635645372</v>
      </c>
      <c r="K922">
        <f t="shared" si="130"/>
        <v>-0.47146952404144082</v>
      </c>
      <c r="L922" s="3">
        <f t="shared" si="130"/>
        <v>-9.2830886697112452E-2</v>
      </c>
      <c r="M922">
        <f t="shared" si="132"/>
        <v>1.1013813368487051</v>
      </c>
      <c r="N922">
        <f t="shared" si="133"/>
        <v>5.2559569086482139</v>
      </c>
      <c r="O922">
        <f t="shared" si="134"/>
        <v>17.750919255185142</v>
      </c>
      <c r="P922">
        <f t="shared" si="135"/>
        <v>0.83120923291489546</v>
      </c>
      <c r="Q922" s="3">
        <f t="shared" si="136"/>
        <v>4.3670478255402001</v>
      </c>
      <c r="R922">
        <f t="shared" si="137"/>
        <v>0.83120923291489546</v>
      </c>
      <c r="S922">
        <f t="shared" si="138"/>
        <v>4</v>
      </c>
      <c r="T922">
        <v>-0.49521554097858744</v>
      </c>
    </row>
    <row r="923" spans="1:20">
      <c r="A923">
        <v>911</v>
      </c>
      <c r="B923" t="s">
        <v>1255</v>
      </c>
      <c r="C923">
        <v>87200</v>
      </c>
      <c r="D923">
        <v>40200</v>
      </c>
      <c r="E923" s="2">
        <v>7.3835373000000004</v>
      </c>
      <c r="F923" s="2">
        <v>2.1609408999999999</v>
      </c>
      <c r="G923" s="3">
        <v>1.7052133</v>
      </c>
      <c r="H923">
        <f t="shared" si="131"/>
        <v>0.33392290974157157</v>
      </c>
      <c r="I923">
        <f t="shared" si="131"/>
        <v>0.2565598524052346</v>
      </c>
      <c r="J923">
        <f t="shared" si="131"/>
        <v>-0.58083873781829953</v>
      </c>
      <c r="K923">
        <f t="shared" si="130"/>
        <v>0.22324137233199348</v>
      </c>
      <c r="L923" s="3">
        <f t="shared" si="130"/>
        <v>-9.2943784937514734E-2</v>
      </c>
      <c r="M923">
        <f t="shared" si="132"/>
        <v>0.64941887932081721</v>
      </c>
      <c r="N923">
        <f t="shared" si="133"/>
        <v>9.3677911480544367</v>
      </c>
      <c r="O923">
        <f t="shared" si="134"/>
        <v>8.6402582038883047</v>
      </c>
      <c r="P923">
        <f t="shared" si="135"/>
        <v>4.3123973386854342</v>
      </c>
      <c r="Q923" s="3">
        <f t="shared" si="136"/>
        <v>0.74373580660606542</v>
      </c>
      <c r="R923">
        <f t="shared" si="137"/>
        <v>0.64941887932081721</v>
      </c>
      <c r="S923">
        <f t="shared" si="138"/>
        <v>1</v>
      </c>
      <c r="T923">
        <v>0.33392290974157157</v>
      </c>
    </row>
    <row r="924" spans="1:20">
      <c r="A924">
        <v>912</v>
      </c>
      <c r="B924" t="s">
        <v>1256</v>
      </c>
      <c r="C924">
        <v>77900</v>
      </c>
      <c r="D924">
        <v>39900</v>
      </c>
      <c r="E924" s="2">
        <v>7.6551580000000001</v>
      </c>
      <c r="F924" s="2">
        <v>0.88078325999999996</v>
      </c>
      <c r="G924" s="3">
        <v>1.7048677000000001</v>
      </c>
      <c r="H924">
        <f t="shared" si="131"/>
        <v>7.1861473815089246E-3</v>
      </c>
      <c r="I924">
        <f t="shared" si="131"/>
        <v>0.23320698454455283</v>
      </c>
      <c r="J924">
        <f t="shared" si="131"/>
        <v>-0.55005789491692592</v>
      </c>
      <c r="K924">
        <f t="shared" si="130"/>
        <v>-0.22678234690053092</v>
      </c>
      <c r="L924" s="3">
        <f t="shared" si="130"/>
        <v>-9.3206706985243915E-2</v>
      </c>
      <c r="M924">
        <f t="shared" si="132"/>
        <v>0.23920688333561602</v>
      </c>
      <c r="N924">
        <f t="shared" si="133"/>
        <v>8.2070211701929878</v>
      </c>
      <c r="O924">
        <f t="shared" si="134"/>
        <v>11.675974406579726</v>
      </c>
      <c r="P924">
        <f t="shared" si="135"/>
        <v>3.2354353231764326</v>
      </c>
      <c r="Q924" s="3">
        <f t="shared" si="136"/>
        <v>1.262036633109674</v>
      </c>
      <c r="R924">
        <f t="shared" si="137"/>
        <v>0.23920688333561602</v>
      </c>
      <c r="S924">
        <f t="shared" si="138"/>
        <v>1</v>
      </c>
      <c r="T924">
        <v>7.1861473815089246E-3</v>
      </c>
    </row>
    <row r="925" spans="1:20">
      <c r="A925">
        <v>913</v>
      </c>
      <c r="B925" t="s">
        <v>1257</v>
      </c>
      <c r="C925">
        <v>84100</v>
      </c>
      <c r="D925">
        <v>35800</v>
      </c>
      <c r="E925" s="2">
        <v>5.9767346000000003</v>
      </c>
      <c r="F925" s="2">
        <v>1.5798860000000001E-2</v>
      </c>
      <c r="G925" s="3">
        <v>1.7043661000000001</v>
      </c>
      <c r="H925">
        <f t="shared" si="131"/>
        <v>0.2250106556215507</v>
      </c>
      <c r="I925">
        <f t="shared" si="131"/>
        <v>-8.5948876218098144E-2</v>
      </c>
      <c r="J925">
        <f t="shared" si="131"/>
        <v>-0.74026168644455759</v>
      </c>
      <c r="K925">
        <f t="shared" si="130"/>
        <v>-0.53085700505443878</v>
      </c>
      <c r="L925" s="3">
        <f t="shared" si="130"/>
        <v>-9.3588309123962016E-2</v>
      </c>
      <c r="M925">
        <f t="shared" si="132"/>
        <v>0.15464119589255687</v>
      </c>
      <c r="N925">
        <f t="shared" si="133"/>
        <v>9.2426295474308731</v>
      </c>
      <c r="O925">
        <f t="shared" si="134"/>
        <v>13.577200658614908</v>
      </c>
      <c r="P925">
        <f t="shared" si="135"/>
        <v>3.4931763732185011</v>
      </c>
      <c r="Q925" s="3">
        <f t="shared" si="136"/>
        <v>1.6783346065286868</v>
      </c>
      <c r="R925">
        <f t="shared" si="137"/>
        <v>0.15464119589255687</v>
      </c>
      <c r="S925">
        <f t="shared" si="138"/>
        <v>1</v>
      </c>
      <c r="T925">
        <v>0.2250106556215507</v>
      </c>
    </row>
    <row r="926" spans="1:20">
      <c r="A926">
        <v>914</v>
      </c>
      <c r="B926" t="s">
        <v>1258</v>
      </c>
      <c r="C926">
        <v>62200</v>
      </c>
      <c r="D926">
        <v>30500</v>
      </c>
      <c r="E926" s="2">
        <v>11.529408999999999</v>
      </c>
      <c r="F926" s="2">
        <v>7.8236620000000007E-2</v>
      </c>
      <c r="G926" s="3">
        <v>1.7037578</v>
      </c>
      <c r="H926">
        <f t="shared" si="131"/>
        <v>-0.5444017202585969</v>
      </c>
      <c r="I926">
        <f t="shared" si="131"/>
        <v>-0.49851620842347621</v>
      </c>
      <c r="J926">
        <f t="shared" si="131"/>
        <v>-0.1110165722508344</v>
      </c>
      <c r="K926">
        <f t="shared" si="130"/>
        <v>-0.5089077762268488</v>
      </c>
      <c r="L926" s="3">
        <f t="shared" si="130"/>
        <v>-9.4051085401837348E-2</v>
      </c>
      <c r="M926">
        <f t="shared" si="132"/>
        <v>0.78049259103759205</v>
      </c>
      <c r="N926">
        <f t="shared" si="133"/>
        <v>6.318150716099197</v>
      </c>
      <c r="O926">
        <f t="shared" si="134"/>
        <v>18.892657462249392</v>
      </c>
      <c r="P926">
        <f t="shared" si="135"/>
        <v>0.9160709560765159</v>
      </c>
      <c r="Q926" s="3">
        <f t="shared" si="136"/>
        <v>4.6772128906764241</v>
      </c>
      <c r="R926">
        <f t="shared" si="137"/>
        <v>0.78049259103759205</v>
      </c>
      <c r="S926">
        <f t="shared" si="138"/>
        <v>1</v>
      </c>
      <c r="T926">
        <v>-0.5444017202585969</v>
      </c>
    </row>
    <row r="927" spans="1:20">
      <c r="A927">
        <v>915</v>
      </c>
      <c r="B927" t="s">
        <v>1259</v>
      </c>
      <c r="C927">
        <v>47900</v>
      </c>
      <c r="D927">
        <v>25000</v>
      </c>
      <c r="E927" s="2">
        <v>24.452605999999999</v>
      </c>
      <c r="F927" s="2">
        <v>0.35564657999999999</v>
      </c>
      <c r="G927" s="3">
        <v>1.70296</v>
      </c>
      <c r="H927">
        <f t="shared" si="131"/>
        <v>-1.0468034086186933</v>
      </c>
      <c r="I927">
        <f t="shared" si="131"/>
        <v>-0.92665211920264223</v>
      </c>
      <c r="J927">
        <f t="shared" si="131"/>
        <v>1.3534774690372668</v>
      </c>
      <c r="K927">
        <f t="shared" si="130"/>
        <v>-0.41138770678341224</v>
      </c>
      <c r="L927" s="3">
        <f t="shared" si="130"/>
        <v>-9.4658027559471503E-2</v>
      </c>
      <c r="M927">
        <f t="shared" si="132"/>
        <v>5.7893271214144928</v>
      </c>
      <c r="N927">
        <f t="shared" si="133"/>
        <v>4.7887404284194366</v>
      </c>
      <c r="O927">
        <f t="shared" si="134"/>
        <v>27.848155304631149</v>
      </c>
      <c r="P927">
        <f t="shared" si="135"/>
        <v>0.93757844547496949</v>
      </c>
      <c r="Q927" s="3">
        <f t="shared" si="136"/>
        <v>11.958796152802046</v>
      </c>
      <c r="R927">
        <f t="shared" si="137"/>
        <v>0.93757844547496949</v>
      </c>
      <c r="S927">
        <f t="shared" si="138"/>
        <v>4</v>
      </c>
      <c r="T927">
        <v>-1.0468034086186933</v>
      </c>
    </row>
    <row r="928" spans="1:20">
      <c r="A928">
        <v>916</v>
      </c>
      <c r="B928" t="s">
        <v>1260</v>
      </c>
      <c r="C928">
        <v>109600</v>
      </c>
      <c r="D928">
        <v>47900</v>
      </c>
      <c r="E928" s="2">
        <v>5.3395605000000002</v>
      </c>
      <c r="F928" s="2">
        <v>5.2809214999999998</v>
      </c>
      <c r="G928" s="3">
        <v>1.7024868</v>
      </c>
      <c r="H928">
        <f t="shared" si="131"/>
        <v>1.1209017782217225</v>
      </c>
      <c r="I928">
        <f t="shared" si="131"/>
        <v>0.85595012749606691</v>
      </c>
      <c r="J928">
        <f t="shared" si="131"/>
        <v>-0.81246809734374215</v>
      </c>
      <c r="K928">
        <f t="shared" si="130"/>
        <v>1.3200322906327451</v>
      </c>
      <c r="L928" s="3">
        <f t="shared" si="130"/>
        <v>-9.5018023835471158E-2</v>
      </c>
      <c r="M928">
        <f t="shared" si="132"/>
        <v>5.0864140902851629</v>
      </c>
      <c r="N928">
        <f t="shared" si="133"/>
        <v>16.069600083469354</v>
      </c>
      <c r="O928">
        <f t="shared" si="134"/>
        <v>2.3003270250550911</v>
      </c>
      <c r="P928">
        <f t="shared" si="135"/>
        <v>11.422798353728576</v>
      </c>
      <c r="Q928" s="3">
        <f t="shared" si="136"/>
        <v>1.6856324822402355</v>
      </c>
      <c r="R928">
        <f t="shared" si="137"/>
        <v>1.6856324822402355</v>
      </c>
      <c r="S928">
        <f t="shared" si="138"/>
        <v>5</v>
      </c>
      <c r="T928">
        <v>1.1209017782217225</v>
      </c>
    </row>
    <row r="929" spans="1:20">
      <c r="A929">
        <v>917</v>
      </c>
      <c r="B929" t="s">
        <v>1261</v>
      </c>
      <c r="C929">
        <v>95400</v>
      </c>
      <c r="D929">
        <v>41500</v>
      </c>
      <c r="E929" s="2">
        <v>5.4876298999999999</v>
      </c>
      <c r="F929" s="2">
        <v>3.4053705000000001</v>
      </c>
      <c r="G929" s="3">
        <v>1.7022834</v>
      </c>
      <c r="H929">
        <f t="shared" si="131"/>
        <v>0.6220133883816269</v>
      </c>
      <c r="I929">
        <f t="shared" si="131"/>
        <v>0.35775561313485565</v>
      </c>
      <c r="J929">
        <f t="shared" si="131"/>
        <v>-0.79568844490966539</v>
      </c>
      <c r="K929">
        <f t="shared" si="130"/>
        <v>0.66070533725044112</v>
      </c>
      <c r="L929" s="3">
        <f t="shared" si="130"/>
        <v>-9.5172764415645109E-2</v>
      </c>
      <c r="M929">
        <f t="shared" si="132"/>
        <v>1.6949579350696178</v>
      </c>
      <c r="N929">
        <f t="shared" si="133"/>
        <v>11.836737828006425</v>
      </c>
      <c r="O929">
        <f t="shared" si="134"/>
        <v>5.9972703046369631</v>
      </c>
      <c r="P929">
        <f t="shared" si="135"/>
        <v>6.5359706852171868</v>
      </c>
      <c r="Q929" s="3">
        <f t="shared" si="136"/>
        <v>0.6861138902655497</v>
      </c>
      <c r="R929">
        <f t="shared" si="137"/>
        <v>0.6861138902655497</v>
      </c>
      <c r="S929">
        <f t="shared" si="138"/>
        <v>5</v>
      </c>
      <c r="T929">
        <v>0.6220133883816269</v>
      </c>
    </row>
    <row r="930" spans="1:20">
      <c r="A930">
        <v>918</v>
      </c>
      <c r="B930" t="s">
        <v>1264</v>
      </c>
      <c r="C930">
        <v>56500</v>
      </c>
      <c r="D930">
        <v>35800</v>
      </c>
      <c r="E930" s="2">
        <v>13.263247</v>
      </c>
      <c r="F930" s="2">
        <v>0.14114165000000001</v>
      </c>
      <c r="G930" s="3">
        <v>1.7021974</v>
      </c>
      <c r="H930">
        <f t="shared" si="131"/>
        <v>-0.74465973589863532</v>
      </c>
      <c r="I930">
        <f t="shared" si="131"/>
        <v>-8.5948876218098144E-2</v>
      </c>
      <c r="J930">
        <f t="shared" si="131"/>
        <v>8.5466961936478486E-2</v>
      </c>
      <c r="K930">
        <f t="shared" si="130"/>
        <v>-0.4867942843610864</v>
      </c>
      <c r="L930" s="3">
        <f t="shared" si="130"/>
        <v>-9.5238190619651816E-2</v>
      </c>
      <c r="M930">
        <f t="shared" si="132"/>
        <v>1.2006010754365275</v>
      </c>
      <c r="N930">
        <f t="shared" si="133"/>
        <v>5.4962490160361757</v>
      </c>
      <c r="O930">
        <f t="shared" si="134"/>
        <v>18.247115785443992</v>
      </c>
      <c r="P930">
        <f t="shared" si="135"/>
        <v>1.0524054124479234</v>
      </c>
      <c r="Q930" s="3">
        <f t="shared" si="136"/>
        <v>4.5831699025359907</v>
      </c>
      <c r="R930">
        <f t="shared" si="137"/>
        <v>1.0524054124479234</v>
      </c>
      <c r="S930">
        <f t="shared" si="138"/>
        <v>4</v>
      </c>
      <c r="T930">
        <v>-0.74465973589863532</v>
      </c>
    </row>
    <row r="931" spans="1:20">
      <c r="A931">
        <v>919</v>
      </c>
      <c r="B931" t="s">
        <v>1265</v>
      </c>
      <c r="C931">
        <v>85700</v>
      </c>
      <c r="D931">
        <v>43000</v>
      </c>
      <c r="E931" s="2">
        <v>6.7312330999999999</v>
      </c>
      <c r="F931" s="2">
        <v>0.54846393999999998</v>
      </c>
      <c r="G931" s="3">
        <v>1.7018918000000001</v>
      </c>
      <c r="H931">
        <f t="shared" si="131"/>
        <v>0.28122343194156146</v>
      </c>
      <c r="I931">
        <f t="shared" si="131"/>
        <v>0.47451995243826456</v>
      </c>
      <c r="J931">
        <f t="shared" si="131"/>
        <v>-0.65475973538625443</v>
      </c>
      <c r="K931">
        <f t="shared" si="130"/>
        <v>-0.34360512847548086</v>
      </c>
      <c r="L931" s="3">
        <f t="shared" si="130"/>
        <v>-9.5470681874819718E-2</v>
      </c>
      <c r="M931">
        <f t="shared" si="132"/>
        <v>0.56047197027370754</v>
      </c>
      <c r="N931">
        <f t="shared" si="133"/>
        <v>9.2433383672032576</v>
      </c>
      <c r="O931">
        <f t="shared" si="134"/>
        <v>10.526170935903187</v>
      </c>
      <c r="P931">
        <f t="shared" si="135"/>
        <v>4.4780008609670352</v>
      </c>
      <c r="Q931" s="3">
        <f t="shared" si="136"/>
        <v>0.66631796079276073</v>
      </c>
      <c r="R931">
        <f t="shared" si="137"/>
        <v>0.56047197027370754</v>
      </c>
      <c r="S931">
        <f t="shared" si="138"/>
        <v>1</v>
      </c>
      <c r="T931">
        <v>0.28122343194156146</v>
      </c>
    </row>
    <row r="932" spans="1:20">
      <c r="A932">
        <v>920</v>
      </c>
      <c r="B932" t="s">
        <v>1266</v>
      </c>
      <c r="C932">
        <v>83200</v>
      </c>
      <c r="D932">
        <v>46400</v>
      </c>
      <c r="E932" s="2">
        <v>6.2232890000000003</v>
      </c>
      <c r="F932" s="2">
        <v>3.0723139999999999E-2</v>
      </c>
      <c r="G932" s="3">
        <v>1.6996138999999999</v>
      </c>
      <c r="H932">
        <f t="shared" si="131"/>
        <v>0.19339096894154464</v>
      </c>
      <c r="I932">
        <f t="shared" si="131"/>
        <v>0.73918578819265801</v>
      </c>
      <c r="J932">
        <f t="shared" si="131"/>
        <v>-0.71232142911865259</v>
      </c>
      <c r="K932">
        <f t="shared" si="130"/>
        <v>-0.52561055744313712</v>
      </c>
      <c r="L932" s="3">
        <f t="shared" si="130"/>
        <v>-9.7203639434201752E-2</v>
      </c>
      <c r="M932">
        <f t="shared" si="132"/>
        <v>0.9822621344751552</v>
      </c>
      <c r="N932">
        <f t="shared" si="133"/>
        <v>9.6181467291861846</v>
      </c>
      <c r="O932">
        <f t="shared" si="134"/>
        <v>10.975399808809184</v>
      </c>
      <c r="P932">
        <f t="shared" si="135"/>
        <v>5.205068135201592</v>
      </c>
      <c r="Q932" s="3">
        <f t="shared" si="136"/>
        <v>0.76672463411449832</v>
      </c>
      <c r="R932">
        <f t="shared" si="137"/>
        <v>0.76672463411449832</v>
      </c>
      <c r="S932">
        <f t="shared" si="138"/>
        <v>5</v>
      </c>
      <c r="T932">
        <v>0.19339096894154464</v>
      </c>
    </row>
    <row r="933" spans="1:20">
      <c r="A933">
        <v>921</v>
      </c>
      <c r="B933" t="s">
        <v>1267</v>
      </c>
      <c r="C933">
        <v>74200</v>
      </c>
      <c r="D933">
        <v>35300</v>
      </c>
      <c r="E933" s="2">
        <v>10.901017</v>
      </c>
      <c r="F933" s="2">
        <v>0.40916239999999998</v>
      </c>
      <c r="G933" s="3">
        <v>1.698599</v>
      </c>
      <c r="H933">
        <f t="shared" si="131"/>
        <v>-0.12280589785851601</v>
      </c>
      <c r="I933">
        <f t="shared" si="131"/>
        <v>-0.12487032265256777</v>
      </c>
      <c r="J933">
        <f t="shared" si="131"/>
        <v>-0.182227770191492</v>
      </c>
      <c r="K933">
        <f t="shared" si="130"/>
        <v>-0.39257487654933393</v>
      </c>
      <c r="L933" s="3">
        <f t="shared" si="130"/>
        <v>-9.7975744718462085E-2</v>
      </c>
      <c r="M933">
        <f t="shared" si="132"/>
        <v>0.30330292740762671</v>
      </c>
      <c r="N933">
        <f t="shared" si="133"/>
        <v>6.6733311618301094</v>
      </c>
      <c r="O933">
        <f t="shared" si="134"/>
        <v>14.749776358348825</v>
      </c>
      <c r="P933">
        <f t="shared" si="135"/>
        <v>1.692271710587151</v>
      </c>
      <c r="Q933" s="3">
        <f t="shared" si="136"/>
        <v>2.5957986284081458</v>
      </c>
      <c r="R933">
        <f t="shared" si="137"/>
        <v>0.30330292740762671</v>
      </c>
      <c r="S933">
        <f t="shared" si="138"/>
        <v>1</v>
      </c>
      <c r="T933">
        <v>-0.12280589785851601</v>
      </c>
    </row>
    <row r="934" spans="1:20">
      <c r="A934">
        <v>922</v>
      </c>
      <c r="B934" t="s">
        <v>1268</v>
      </c>
      <c r="C934">
        <v>50400</v>
      </c>
      <c r="D934">
        <v>24100</v>
      </c>
      <c r="E934" s="2">
        <v>22.000612</v>
      </c>
      <c r="F934" s="2">
        <v>0.60236168000000001</v>
      </c>
      <c r="G934" s="3">
        <v>1.6981412</v>
      </c>
      <c r="H934">
        <f t="shared" si="131"/>
        <v>-0.95897094561867635</v>
      </c>
      <c r="I934">
        <f t="shared" si="131"/>
        <v>-0.99671072278468753</v>
      </c>
      <c r="J934">
        <f t="shared" si="131"/>
        <v>1.0756104209473727</v>
      </c>
      <c r="K934">
        <f t="shared" si="130"/>
        <v>-0.32465803894904754</v>
      </c>
      <c r="L934" s="3">
        <f t="shared" si="130"/>
        <v>-9.8324025139325574E-2</v>
      </c>
      <c r="M934">
        <f t="shared" si="132"/>
        <v>4.6622151790293831</v>
      </c>
      <c r="N934">
        <f t="shared" si="133"/>
        <v>4.9989962492666393</v>
      </c>
      <c r="O934">
        <f t="shared" si="134"/>
        <v>26.135685049388098</v>
      </c>
      <c r="P934">
        <f t="shared" si="135"/>
        <v>0.58337763256002395</v>
      </c>
      <c r="Q934" s="3">
        <f t="shared" si="136"/>
        <v>10.66301156795247</v>
      </c>
      <c r="R934">
        <f t="shared" si="137"/>
        <v>0.58337763256002395</v>
      </c>
      <c r="S934">
        <f t="shared" si="138"/>
        <v>4</v>
      </c>
      <c r="T934">
        <v>-0.95897094561867635</v>
      </c>
    </row>
    <row r="935" spans="1:20">
      <c r="A935">
        <v>923</v>
      </c>
      <c r="B935" t="s">
        <v>1269</v>
      </c>
      <c r="C935">
        <v>82500</v>
      </c>
      <c r="D935">
        <v>42400</v>
      </c>
      <c r="E935" s="2">
        <v>9.1469401999999995</v>
      </c>
      <c r="F935" s="2">
        <v>0.64962083000000004</v>
      </c>
      <c r="G935" s="3">
        <v>1.6972079</v>
      </c>
      <c r="H935">
        <f t="shared" si="131"/>
        <v>0.16879787930153992</v>
      </c>
      <c r="I935">
        <f t="shared" si="131"/>
        <v>0.42781421671690101</v>
      </c>
      <c r="J935">
        <f t="shared" si="131"/>
        <v>-0.38100482369935851</v>
      </c>
      <c r="K935">
        <f t="shared" si="130"/>
        <v>-0.30804466432530375</v>
      </c>
      <c r="L935" s="3">
        <f t="shared" si="130"/>
        <v>-9.9034051606761014E-2</v>
      </c>
      <c r="M935">
        <f t="shared" si="132"/>
        <v>0.53221303310026591</v>
      </c>
      <c r="N935">
        <f t="shared" si="133"/>
        <v>7.9736535113965692</v>
      </c>
      <c r="O935">
        <f t="shared" si="134"/>
        <v>11.075543596377781</v>
      </c>
      <c r="P935">
        <f t="shared" si="135"/>
        <v>3.5335715781053412</v>
      </c>
      <c r="Q935" s="3">
        <f t="shared" si="136"/>
        <v>1.0076310181365711</v>
      </c>
      <c r="R935">
        <f t="shared" si="137"/>
        <v>0.53221303310026591</v>
      </c>
      <c r="S935">
        <f t="shared" si="138"/>
        <v>1</v>
      </c>
      <c r="T935">
        <v>0.16879787930153992</v>
      </c>
    </row>
    <row r="936" spans="1:20">
      <c r="A936">
        <v>924</v>
      </c>
      <c r="B936" t="s">
        <v>1271</v>
      </c>
      <c r="C936">
        <v>78400</v>
      </c>
      <c r="D936">
        <v>25200</v>
      </c>
      <c r="E936" s="2">
        <v>8.9580698000000005</v>
      </c>
      <c r="F936" s="2">
        <v>1.4459276000000001</v>
      </c>
      <c r="G936" s="3">
        <v>1.6963538</v>
      </c>
      <c r="H936">
        <f t="shared" si="131"/>
        <v>2.4752639981512295E-2</v>
      </c>
      <c r="I936">
        <f t="shared" si="131"/>
        <v>-0.91108354062885433</v>
      </c>
      <c r="J936">
        <f t="shared" si="131"/>
        <v>-0.4024081633973991</v>
      </c>
      <c r="K936">
        <f t="shared" si="130"/>
        <v>-2.81127847753458E-2</v>
      </c>
      <c r="L936" s="3">
        <f t="shared" si="130"/>
        <v>-9.9683825104925128E-2</v>
      </c>
      <c r="M936">
        <f t="shared" si="132"/>
        <v>0.71741051926051302</v>
      </c>
      <c r="N936">
        <f t="shared" si="133"/>
        <v>8.6292678688695741</v>
      </c>
      <c r="O936">
        <f t="shared" si="134"/>
        <v>16.114183491516258</v>
      </c>
      <c r="P936">
        <f t="shared" si="135"/>
        <v>2.0072460611515295</v>
      </c>
      <c r="Q936" s="3">
        <f t="shared" si="136"/>
        <v>4.1184279276269518</v>
      </c>
      <c r="R936">
        <f t="shared" si="137"/>
        <v>0.71741051926051302</v>
      </c>
      <c r="S936">
        <f t="shared" si="138"/>
        <v>1</v>
      </c>
      <c r="T936">
        <v>2.4752639981512295E-2</v>
      </c>
    </row>
    <row r="937" spans="1:20">
      <c r="A937">
        <v>925</v>
      </c>
      <c r="B937" t="s">
        <v>1272</v>
      </c>
      <c r="C937">
        <v>90400</v>
      </c>
      <c r="D937">
        <v>40700</v>
      </c>
      <c r="E937" s="2">
        <v>5.0080613999999999</v>
      </c>
      <c r="F937" s="2">
        <v>1.1772707</v>
      </c>
      <c r="G937" s="3">
        <v>1.6953959000000001</v>
      </c>
      <c r="H937">
        <f t="shared" si="131"/>
        <v>0.44634846238159315</v>
      </c>
      <c r="I937">
        <f t="shared" si="131"/>
        <v>0.29548129883970425</v>
      </c>
      <c r="J937">
        <f t="shared" si="131"/>
        <v>-0.85003453362435977</v>
      </c>
      <c r="K937">
        <f t="shared" si="130"/>
        <v>-0.12255582331822433</v>
      </c>
      <c r="L937" s="3">
        <f t="shared" si="130"/>
        <v>-0.10041256650978569</v>
      </c>
      <c r="M937">
        <f t="shared" si="132"/>
        <v>0.54213325425389991</v>
      </c>
      <c r="N937">
        <f t="shared" si="133"/>
        <v>10.430261056700779</v>
      </c>
      <c r="O937">
        <f t="shared" si="134"/>
        <v>9.5148256318042499</v>
      </c>
      <c r="P937">
        <f t="shared" si="135"/>
        <v>5.024436126314904</v>
      </c>
      <c r="Q937" s="3">
        <f t="shared" si="136"/>
        <v>0.52596601165431156</v>
      </c>
      <c r="R937">
        <f t="shared" si="137"/>
        <v>0.52596601165431156</v>
      </c>
      <c r="S937">
        <f t="shared" si="138"/>
        <v>5</v>
      </c>
      <c r="T937">
        <v>0.44634846238159315</v>
      </c>
    </row>
    <row r="938" spans="1:20">
      <c r="A938">
        <v>926</v>
      </c>
      <c r="B938" t="s">
        <v>1273</v>
      </c>
      <c r="C938">
        <v>168500</v>
      </c>
      <c r="D938">
        <v>72600</v>
      </c>
      <c r="E938" s="2">
        <v>3.0700424000000002</v>
      </c>
      <c r="F938" s="2">
        <v>14.244716</v>
      </c>
      <c r="G938" s="3">
        <v>1.6942440999999999</v>
      </c>
      <c r="H938">
        <f t="shared" si="131"/>
        <v>3.1902346065021194</v>
      </c>
      <c r="I938">
        <f t="shared" si="131"/>
        <v>2.7786695813588667</v>
      </c>
      <c r="J938">
        <f t="shared" si="131"/>
        <v>-1.0696564489602571</v>
      </c>
      <c r="K938">
        <f t="shared" si="130"/>
        <v>4.4711443203403096</v>
      </c>
      <c r="L938" s="3">
        <f t="shared" si="130"/>
        <v>-0.10128882118158707</v>
      </c>
      <c r="M938">
        <f t="shared" si="132"/>
        <v>42.104019647701783</v>
      </c>
      <c r="N938">
        <f t="shared" si="133"/>
        <v>57.566716210797253</v>
      </c>
      <c r="O938">
        <f t="shared" si="134"/>
        <v>8.3973059282892191</v>
      </c>
      <c r="P938">
        <f t="shared" si="135"/>
        <v>55.040718540431911</v>
      </c>
      <c r="Q938" s="3">
        <f t="shared" si="136"/>
        <v>28.700962356042627</v>
      </c>
      <c r="R938">
        <f t="shared" si="137"/>
        <v>8.3973059282892191</v>
      </c>
      <c r="S938">
        <f t="shared" si="138"/>
        <v>3</v>
      </c>
      <c r="T938">
        <v>3.1902346065021194</v>
      </c>
    </row>
    <row r="939" spans="1:20">
      <c r="A939">
        <v>927</v>
      </c>
      <c r="B939" t="s">
        <v>1274</v>
      </c>
      <c r="C939">
        <v>56400</v>
      </c>
      <c r="D939">
        <v>28000</v>
      </c>
      <c r="E939" s="2">
        <v>15.650648</v>
      </c>
      <c r="F939" s="2">
        <v>0.15697584000000001</v>
      </c>
      <c r="G939" s="3">
        <v>1.6941318999999999</v>
      </c>
      <c r="H939">
        <f t="shared" si="131"/>
        <v>-0.74817303441863592</v>
      </c>
      <c r="I939">
        <f t="shared" si="131"/>
        <v>-0.69312344059582442</v>
      </c>
      <c r="J939">
        <f t="shared" si="131"/>
        <v>0.35601414454657526</v>
      </c>
      <c r="K939">
        <f t="shared" si="130"/>
        <v>-0.48122796904789222</v>
      </c>
      <c r="L939" s="3">
        <f t="shared" si="130"/>
        <v>-0.10137417955472137</v>
      </c>
      <c r="M939">
        <f t="shared" si="132"/>
        <v>1.93171957223635</v>
      </c>
      <c r="N939">
        <f t="shared" si="133"/>
        <v>5.3710340837287305</v>
      </c>
      <c r="O939">
        <f t="shared" si="134"/>
        <v>21.724900258308391</v>
      </c>
      <c r="P939">
        <f t="shared" si="135"/>
        <v>0.33982559254604888</v>
      </c>
      <c r="Q939" s="3">
        <f t="shared" si="136"/>
        <v>6.7540882411987182</v>
      </c>
      <c r="R939">
        <f t="shared" si="137"/>
        <v>0.33982559254604888</v>
      </c>
      <c r="S939">
        <f t="shared" si="138"/>
        <v>4</v>
      </c>
      <c r="T939">
        <v>-0.74817303441863592</v>
      </c>
    </row>
    <row r="940" spans="1:20">
      <c r="A940">
        <v>928</v>
      </c>
      <c r="B940" t="s">
        <v>1275</v>
      </c>
      <c r="C940">
        <v>88900</v>
      </c>
      <c r="D940">
        <v>42400</v>
      </c>
      <c r="E940" s="2">
        <v>6.2247405000000002</v>
      </c>
      <c r="F940" s="2">
        <v>0.98033135999999998</v>
      </c>
      <c r="G940" s="3">
        <v>1.6936944</v>
      </c>
      <c r="H940">
        <f t="shared" si="131"/>
        <v>0.39364898458158304</v>
      </c>
      <c r="I940">
        <f t="shared" si="131"/>
        <v>0.42781421671690101</v>
      </c>
      <c r="J940">
        <f t="shared" si="131"/>
        <v>-0.71215694094278337</v>
      </c>
      <c r="K940">
        <f t="shared" si="130"/>
        <v>-0.19178743314558799</v>
      </c>
      <c r="L940" s="3">
        <f t="shared" si="130"/>
        <v>-0.10170701634835998</v>
      </c>
      <c r="M940">
        <f t="shared" si="132"/>
        <v>0.59083790766533251</v>
      </c>
      <c r="N940">
        <f t="shared" si="133"/>
        <v>9.770073286338647</v>
      </c>
      <c r="O940">
        <f t="shared" si="134"/>
        <v>9.5983842094121137</v>
      </c>
      <c r="P940">
        <f t="shared" si="135"/>
        <v>4.7875267019897976</v>
      </c>
      <c r="Q940" s="3">
        <f t="shared" si="136"/>
        <v>0.48120322711957675</v>
      </c>
      <c r="R940">
        <f t="shared" si="137"/>
        <v>0.48120322711957675</v>
      </c>
      <c r="S940">
        <f t="shared" si="138"/>
        <v>5</v>
      </c>
      <c r="T940">
        <v>0.39364898458158304</v>
      </c>
    </row>
    <row r="941" spans="1:20">
      <c r="A941">
        <v>929</v>
      </c>
      <c r="B941" t="s">
        <v>1276</v>
      </c>
      <c r="C941">
        <v>81900</v>
      </c>
      <c r="D941">
        <v>50600</v>
      </c>
      <c r="E941" s="2">
        <v>5.1573491000000002</v>
      </c>
      <c r="F941" s="2">
        <v>0.65052009</v>
      </c>
      <c r="G941" s="3">
        <v>1.6936833</v>
      </c>
      <c r="H941">
        <f t="shared" si="131"/>
        <v>0.14771808818153587</v>
      </c>
      <c r="I941">
        <f t="shared" si="131"/>
        <v>1.066125938242203</v>
      </c>
      <c r="J941">
        <f t="shared" si="131"/>
        <v>-0.83311681991252773</v>
      </c>
      <c r="K941">
        <f t="shared" si="130"/>
        <v>-0.3077285405003059</v>
      </c>
      <c r="L941" s="3">
        <f t="shared" si="130"/>
        <v>-0.10171546089329576</v>
      </c>
      <c r="M941">
        <f t="shared" si="132"/>
        <v>1.6557554975314279</v>
      </c>
      <c r="N941">
        <f t="shared" si="133"/>
        <v>10.687847006444583</v>
      </c>
      <c r="O941">
        <f t="shared" si="134"/>
        <v>9.2780766916154267</v>
      </c>
      <c r="P941">
        <f t="shared" si="135"/>
        <v>6.5687343081425045</v>
      </c>
      <c r="Q941" s="3">
        <f t="shared" si="136"/>
        <v>0.585036869086202</v>
      </c>
      <c r="R941">
        <f t="shared" si="137"/>
        <v>0.585036869086202</v>
      </c>
      <c r="S941">
        <f t="shared" si="138"/>
        <v>5</v>
      </c>
      <c r="T941">
        <v>0.14771808818153587</v>
      </c>
    </row>
    <row r="942" spans="1:20">
      <c r="A942">
        <v>930</v>
      </c>
      <c r="B942" t="s">
        <v>1277</v>
      </c>
      <c r="C942">
        <v>53400</v>
      </c>
      <c r="D942">
        <v>27200</v>
      </c>
      <c r="E942" s="2">
        <v>19.480758999999999</v>
      </c>
      <c r="F942" s="2">
        <v>0.25590706000000002</v>
      </c>
      <c r="G942" s="3">
        <v>1.6930938</v>
      </c>
      <c r="H942">
        <f t="shared" si="131"/>
        <v>-0.85357199001865613</v>
      </c>
      <c r="I942">
        <f t="shared" si="131"/>
        <v>-0.75539775489097583</v>
      </c>
      <c r="J942">
        <f t="shared" si="131"/>
        <v>0.79005339481661363</v>
      </c>
      <c r="K942">
        <f t="shared" si="130"/>
        <v>-0.44644991189189148</v>
      </c>
      <c r="L942" s="3">
        <f t="shared" si="130"/>
        <v>-0.10216393469866723</v>
      </c>
      <c r="M942">
        <f t="shared" si="132"/>
        <v>3.2382096867818797</v>
      </c>
      <c r="N942">
        <f t="shared" si="133"/>
        <v>4.7846929241299092</v>
      </c>
      <c r="O942">
        <f t="shared" si="134"/>
        <v>23.745615151112759</v>
      </c>
      <c r="P942">
        <f t="shared" si="135"/>
        <v>0.30870697183771012</v>
      </c>
      <c r="Q942" s="3">
        <f t="shared" si="136"/>
        <v>8.5196496083323012</v>
      </c>
      <c r="R942">
        <f t="shared" si="137"/>
        <v>0.30870697183771012</v>
      </c>
      <c r="S942">
        <f t="shared" si="138"/>
        <v>4</v>
      </c>
      <c r="T942">
        <v>-0.85357199001865613</v>
      </c>
    </row>
    <row r="943" spans="1:20">
      <c r="A943">
        <v>931</v>
      </c>
      <c r="B943" t="s">
        <v>1278</v>
      </c>
      <c r="C943">
        <v>27700</v>
      </c>
      <c r="D943">
        <v>19200</v>
      </c>
      <c r="E943" s="2">
        <v>43.360264000000001</v>
      </c>
      <c r="F943" s="2">
        <v>0.16908701000000001</v>
      </c>
      <c r="G943" s="3">
        <v>1.6906331000000001</v>
      </c>
      <c r="H943">
        <f t="shared" si="131"/>
        <v>-1.7564897096588294</v>
      </c>
      <c r="I943">
        <f t="shared" si="131"/>
        <v>-1.3781408978424898</v>
      </c>
      <c r="J943">
        <f t="shared" si="131"/>
        <v>3.4961479302020466</v>
      </c>
      <c r="K943">
        <f t="shared" si="130"/>
        <v>-0.47697043575874409</v>
      </c>
      <c r="L943" s="3">
        <f t="shared" si="130"/>
        <v>-0.10403596098005397</v>
      </c>
      <c r="M943">
        <f t="shared" si="132"/>
        <v>21.935807303482097</v>
      </c>
      <c r="N943">
        <f t="shared" si="133"/>
        <v>11.30863096429689</v>
      </c>
      <c r="O943">
        <f t="shared" si="134"/>
        <v>49.955881036020067</v>
      </c>
      <c r="P943">
        <f t="shared" si="135"/>
        <v>9.9838044718098029</v>
      </c>
      <c r="Q943" s="3">
        <f t="shared" si="136"/>
        <v>31.170388015249532</v>
      </c>
      <c r="R943">
        <f t="shared" si="137"/>
        <v>9.9838044718098029</v>
      </c>
      <c r="S943">
        <f t="shared" si="138"/>
        <v>4</v>
      </c>
      <c r="T943">
        <v>-1.7564897096588294</v>
      </c>
    </row>
    <row r="944" spans="1:20">
      <c r="A944">
        <v>932</v>
      </c>
      <c r="B944" t="s">
        <v>1279</v>
      </c>
      <c r="C944">
        <v>32200</v>
      </c>
      <c r="D944">
        <v>16700</v>
      </c>
      <c r="E944" s="2">
        <v>32.546596999999998</v>
      </c>
      <c r="F944" s="2">
        <v>5.05221E-2</v>
      </c>
      <c r="G944" s="3">
        <v>1.6885568</v>
      </c>
      <c r="H944">
        <f t="shared" si="131"/>
        <v>-1.5983912762587991</v>
      </c>
      <c r="I944">
        <f t="shared" si="131"/>
        <v>-1.572748130014838</v>
      </c>
      <c r="J944">
        <f t="shared" si="131"/>
        <v>2.2707119265588473</v>
      </c>
      <c r="K944">
        <f t="shared" si="130"/>
        <v>-0.51865047585807866</v>
      </c>
      <c r="L944" s="3">
        <f t="shared" si="130"/>
        <v>-0.10561554734492729</v>
      </c>
      <c r="M944">
        <f t="shared" si="132"/>
        <v>13.203712765110193</v>
      </c>
      <c r="N944">
        <f t="shared" si="133"/>
        <v>7.8875143580543998</v>
      </c>
      <c r="O944">
        <f t="shared" si="134"/>
        <v>41.003961291844902</v>
      </c>
      <c r="P944">
        <f t="shared" si="135"/>
        <v>4.3924691227558323</v>
      </c>
      <c r="Q944" s="3">
        <f t="shared" si="136"/>
        <v>22.130085962035885</v>
      </c>
      <c r="R944">
        <f t="shared" si="137"/>
        <v>4.3924691227558323</v>
      </c>
      <c r="S944">
        <f t="shared" si="138"/>
        <v>4</v>
      </c>
      <c r="T944">
        <v>-1.5983912762587991</v>
      </c>
    </row>
    <row r="945" spans="1:20">
      <c r="A945">
        <v>933</v>
      </c>
      <c r="B945" t="s">
        <v>1280</v>
      </c>
      <c r="C945">
        <v>60900</v>
      </c>
      <c r="D945">
        <v>29600</v>
      </c>
      <c r="E945" s="2">
        <v>15.208188</v>
      </c>
      <c r="F945" s="2">
        <v>0.79083985000000001</v>
      </c>
      <c r="G945" s="3">
        <v>1.6878697</v>
      </c>
      <c r="H945">
        <f t="shared" si="131"/>
        <v>-0.59007460101860565</v>
      </c>
      <c r="I945">
        <f t="shared" si="131"/>
        <v>-0.56857481200552162</v>
      </c>
      <c r="J945">
        <f t="shared" si="131"/>
        <v>0.30587329832188848</v>
      </c>
      <c r="K945">
        <f t="shared" si="130"/>
        <v>-0.25840084967231125</v>
      </c>
      <c r="L945" s="3">
        <f t="shared" si="130"/>
        <v>-0.10613827228414816</v>
      </c>
      <c r="M945">
        <f t="shared" si="132"/>
        <v>1.4841426279561603</v>
      </c>
      <c r="N945">
        <f t="shared" si="133"/>
        <v>5.4112225647164882</v>
      </c>
      <c r="O945">
        <f t="shared" si="134"/>
        <v>19.084162100848054</v>
      </c>
      <c r="P945">
        <f t="shared" si="135"/>
        <v>0.44145504596244223</v>
      </c>
      <c r="Q945" s="3">
        <f t="shared" si="136"/>
        <v>5.5932927280049407</v>
      </c>
      <c r="R945">
        <f t="shared" si="137"/>
        <v>0.44145504596244223</v>
      </c>
      <c r="S945">
        <f t="shared" si="138"/>
        <v>4</v>
      </c>
      <c r="T945">
        <v>-0.59007460101860565</v>
      </c>
    </row>
    <row r="946" spans="1:20">
      <c r="A946">
        <v>934</v>
      </c>
      <c r="B946" t="s">
        <v>1281</v>
      </c>
      <c r="C946">
        <v>57900</v>
      </c>
      <c r="D946">
        <v>25800</v>
      </c>
      <c r="E946" s="2">
        <v>17.737400000000001</v>
      </c>
      <c r="F946" s="2">
        <v>6.9077E-2</v>
      </c>
      <c r="G946" s="3">
        <v>1.6863523</v>
      </c>
      <c r="H946">
        <f t="shared" si="131"/>
        <v>-0.69547355661862587</v>
      </c>
      <c r="I946">
        <f t="shared" si="131"/>
        <v>-0.86437780490749072</v>
      </c>
      <c r="J946">
        <f t="shared" si="131"/>
        <v>0.59249091338682658</v>
      </c>
      <c r="K946">
        <f t="shared" si="130"/>
        <v>-0.51212772830959108</v>
      </c>
      <c r="L946" s="3">
        <f t="shared" si="130"/>
        <v>-0.10729266439995926</v>
      </c>
      <c r="M946">
        <f t="shared" si="132"/>
        <v>2.6114017286406406</v>
      </c>
      <c r="N946">
        <f t="shared" si="133"/>
        <v>5.2410603125092505</v>
      </c>
      <c r="O946">
        <f t="shared" si="134"/>
        <v>23.248204849053693</v>
      </c>
      <c r="P946">
        <f t="shared" si="135"/>
        <v>0.26423540401037549</v>
      </c>
      <c r="Q946" s="3">
        <f t="shared" si="136"/>
        <v>7.8472947821702324</v>
      </c>
      <c r="R946">
        <f t="shared" si="137"/>
        <v>0.26423540401037549</v>
      </c>
      <c r="S946">
        <f t="shared" si="138"/>
        <v>4</v>
      </c>
      <c r="T946">
        <v>-0.69547355661862587</v>
      </c>
    </row>
    <row r="947" spans="1:20">
      <c r="A947">
        <v>935</v>
      </c>
      <c r="B947" t="s">
        <v>1282</v>
      </c>
      <c r="C947">
        <v>82900</v>
      </c>
      <c r="D947">
        <v>30000</v>
      </c>
      <c r="E947" s="2">
        <v>8.8269900999999997</v>
      </c>
      <c r="F947" s="2">
        <v>0.5501644</v>
      </c>
      <c r="G947" s="3">
        <v>1.6850938</v>
      </c>
      <c r="H947">
        <f t="shared" si="131"/>
        <v>0.18285107338154261</v>
      </c>
      <c r="I947">
        <f t="shared" si="131"/>
        <v>-0.53743765485794581</v>
      </c>
      <c r="J947">
        <f t="shared" si="131"/>
        <v>-0.41726249391513653</v>
      </c>
      <c r="K947">
        <f t="shared" si="130"/>
        <v>-0.34300735261593429</v>
      </c>
      <c r="L947" s="3">
        <f t="shared" si="130"/>
        <v>-0.10825009321091771</v>
      </c>
      <c r="M947">
        <f t="shared" si="132"/>
        <v>0.25927964680104737</v>
      </c>
      <c r="N947">
        <f t="shared" si="133"/>
        <v>8.2585455419169502</v>
      </c>
      <c r="O947">
        <f t="shared" si="134"/>
        <v>15.044156274410568</v>
      </c>
      <c r="P947">
        <f t="shared" si="135"/>
        <v>2.1883110662079033</v>
      </c>
      <c r="Q947" s="3">
        <f t="shared" si="136"/>
        <v>2.8305198453859721</v>
      </c>
      <c r="R947">
        <f t="shared" si="137"/>
        <v>0.25927964680104737</v>
      </c>
      <c r="S947">
        <f t="shared" si="138"/>
        <v>1</v>
      </c>
      <c r="T947">
        <v>0.18285107338154261</v>
      </c>
    </row>
    <row r="948" spans="1:20">
      <c r="A948">
        <v>936</v>
      </c>
      <c r="B948" t="s">
        <v>1283</v>
      </c>
      <c r="C948">
        <v>66900</v>
      </c>
      <c r="D948">
        <v>32400</v>
      </c>
      <c r="E948" s="2">
        <v>10.428528999999999</v>
      </c>
      <c r="F948" s="2">
        <v>0.43473250000000002</v>
      </c>
      <c r="G948" s="3">
        <v>1.6843359</v>
      </c>
      <c r="H948">
        <f t="shared" si="131"/>
        <v>-0.37927668981856522</v>
      </c>
      <c r="I948">
        <f t="shared" si="131"/>
        <v>-0.35061471197249161</v>
      </c>
      <c r="J948">
        <f t="shared" si="131"/>
        <v>-0.23577147617849603</v>
      </c>
      <c r="K948">
        <f t="shared" si="130"/>
        <v>-0.38358602147118309</v>
      </c>
      <c r="L948" s="3">
        <f t="shared" si="130"/>
        <v>-0.10882668065297202</v>
      </c>
      <c r="M948">
        <f t="shared" si="132"/>
        <v>0.39612620035303586</v>
      </c>
      <c r="N948">
        <f t="shared" si="133"/>
        <v>6.7389784494983669</v>
      </c>
      <c r="O948">
        <f t="shared" si="134"/>
        <v>16.632108185774296</v>
      </c>
      <c r="P948">
        <f t="shared" si="135"/>
        <v>1.2839501109476377</v>
      </c>
      <c r="Q948" s="3">
        <f t="shared" si="136"/>
        <v>3.5638370563781194</v>
      </c>
      <c r="R948">
        <f t="shared" si="137"/>
        <v>0.39612620035303586</v>
      </c>
      <c r="S948">
        <f t="shared" si="138"/>
        <v>1</v>
      </c>
      <c r="T948">
        <v>-0.37927668981856522</v>
      </c>
    </row>
    <row r="949" spans="1:20">
      <c r="A949">
        <v>937</v>
      </c>
      <c r="B949" t="s">
        <v>1285</v>
      </c>
      <c r="C949">
        <v>52200</v>
      </c>
      <c r="D949">
        <v>23300</v>
      </c>
      <c r="E949" s="2">
        <v>18.117073000000001</v>
      </c>
      <c r="F949" s="2">
        <v>0.16263438999999999</v>
      </c>
      <c r="G949" s="3">
        <v>1.6835637000000001</v>
      </c>
      <c r="H949">
        <f t="shared" si="131"/>
        <v>-0.89573157225866429</v>
      </c>
      <c r="I949">
        <f t="shared" si="131"/>
        <v>-1.0589850370798388</v>
      </c>
      <c r="J949">
        <f t="shared" si="131"/>
        <v>0.63551655527234274</v>
      </c>
      <c r="K949">
        <f t="shared" si="130"/>
        <v>-0.47923877518856162</v>
      </c>
      <c r="L949" s="3">
        <f t="shared" si="130"/>
        <v>-0.1094141471033669</v>
      </c>
      <c r="M949">
        <f t="shared" si="132"/>
        <v>3.3268913460276721</v>
      </c>
      <c r="N949">
        <f t="shared" si="133"/>
        <v>5.5765390320220449</v>
      </c>
      <c r="O949">
        <f t="shared" si="134"/>
        <v>25.356884831692742</v>
      </c>
      <c r="P949">
        <f t="shared" si="135"/>
        <v>0.35678030987779485</v>
      </c>
      <c r="Q949" s="3">
        <f t="shared" si="136"/>
        <v>9.2999159996567187</v>
      </c>
      <c r="R949">
        <f t="shared" si="137"/>
        <v>0.35678030987779485</v>
      </c>
      <c r="S949">
        <f t="shared" si="138"/>
        <v>4</v>
      </c>
      <c r="T949">
        <v>-0.89573157225866429</v>
      </c>
    </row>
    <row r="950" spans="1:20">
      <c r="A950">
        <v>938</v>
      </c>
      <c r="B950" t="s">
        <v>1286</v>
      </c>
      <c r="C950">
        <v>88100</v>
      </c>
      <c r="D950">
        <v>40500</v>
      </c>
      <c r="E950" s="2">
        <v>8.6741524000000005</v>
      </c>
      <c r="F950" s="2">
        <v>0.91389728000000003</v>
      </c>
      <c r="G950" s="3">
        <v>1.6830379</v>
      </c>
      <c r="H950">
        <f t="shared" si="131"/>
        <v>0.36554259642157766</v>
      </c>
      <c r="I950">
        <f t="shared" si="131"/>
        <v>0.2799127202659164</v>
      </c>
      <c r="J950">
        <f t="shared" si="131"/>
        <v>-0.43458250388899805</v>
      </c>
      <c r="K950">
        <f t="shared" si="130"/>
        <v>-0.21514151926063163</v>
      </c>
      <c r="L950" s="3">
        <f t="shared" si="130"/>
        <v>-0.10981415987158467</v>
      </c>
      <c r="M950">
        <f t="shared" si="132"/>
        <v>0.45707265877129799</v>
      </c>
      <c r="N950">
        <f t="shared" si="133"/>
        <v>8.5420213712821962</v>
      </c>
      <c r="O950">
        <f t="shared" si="134"/>
        <v>10.477082242957202</v>
      </c>
      <c r="P950">
        <f t="shared" si="135"/>
        <v>3.7074232327519558</v>
      </c>
      <c r="Q950" s="3">
        <f t="shared" si="136"/>
        <v>0.85105611219668542</v>
      </c>
      <c r="R950">
        <f t="shared" si="137"/>
        <v>0.45707265877129799</v>
      </c>
      <c r="S950">
        <f t="shared" si="138"/>
        <v>1</v>
      </c>
      <c r="T950">
        <v>0.36554259642157766</v>
      </c>
    </row>
    <row r="951" spans="1:20">
      <c r="A951">
        <v>939</v>
      </c>
      <c r="B951" t="s">
        <v>1288</v>
      </c>
      <c r="C951">
        <v>85400</v>
      </c>
      <c r="D951">
        <v>39600</v>
      </c>
      <c r="E951" s="2">
        <v>9.3693408999999992</v>
      </c>
      <c r="F951" s="2">
        <v>1.1948984</v>
      </c>
      <c r="G951" s="3">
        <v>1.6827494000000001</v>
      </c>
      <c r="H951">
        <f t="shared" si="131"/>
        <v>0.27068353638155945</v>
      </c>
      <c r="I951">
        <f t="shared" si="131"/>
        <v>0.20985411668387105</v>
      </c>
      <c r="J951">
        <f t="shared" si="131"/>
        <v>-0.35580173347885796</v>
      </c>
      <c r="K951">
        <f t="shared" si="130"/>
        <v>-0.11635902155909475</v>
      </c>
      <c r="L951" s="3">
        <f t="shared" si="130"/>
        <v>-0.11003364196293264</v>
      </c>
      <c r="M951">
        <f t="shared" si="132"/>
        <v>0.4080324551202783</v>
      </c>
      <c r="N951">
        <f t="shared" si="133"/>
        <v>8.0902744386901357</v>
      </c>
      <c r="O951">
        <f t="shared" si="134"/>
        <v>10.620393985621654</v>
      </c>
      <c r="P951">
        <f t="shared" si="135"/>
        <v>3.258234283512198</v>
      </c>
      <c r="Q951" s="3">
        <f t="shared" si="136"/>
        <v>1.063634942924409</v>
      </c>
      <c r="R951">
        <f t="shared" si="137"/>
        <v>0.4080324551202783</v>
      </c>
      <c r="S951">
        <f t="shared" si="138"/>
        <v>1</v>
      </c>
      <c r="T951">
        <v>0.27068353638155945</v>
      </c>
    </row>
    <row r="952" spans="1:20">
      <c r="A952">
        <v>940</v>
      </c>
      <c r="B952" t="s">
        <v>1289</v>
      </c>
      <c r="C952">
        <v>117500</v>
      </c>
      <c r="D952">
        <v>49700</v>
      </c>
      <c r="E952" s="2">
        <v>3.8571521999999998</v>
      </c>
      <c r="F952" s="2">
        <v>4.5963396999999997</v>
      </c>
      <c r="G952" s="3">
        <v>1.6801779999999999</v>
      </c>
      <c r="H952">
        <f t="shared" si="131"/>
        <v>1.3984523613017759</v>
      </c>
      <c r="I952">
        <f t="shared" si="131"/>
        <v>0.99606733466015762</v>
      </c>
      <c r="J952">
        <f t="shared" si="131"/>
        <v>-0.98045889111605899</v>
      </c>
      <c r="K952">
        <f t="shared" si="130"/>
        <v>1.0793759541561716</v>
      </c>
      <c r="L952" s="3">
        <f t="shared" si="130"/>
        <v>-0.11198988546273282</v>
      </c>
      <c r="M952">
        <f t="shared" si="132"/>
        <v>5.441218158174423</v>
      </c>
      <c r="N952">
        <f t="shared" si="133"/>
        <v>17.463365801366315</v>
      </c>
      <c r="O952">
        <f t="shared" si="134"/>
        <v>2.1855834043297406</v>
      </c>
      <c r="P952">
        <f t="shared" si="135"/>
        <v>12.707709131016312</v>
      </c>
      <c r="Q952" s="3">
        <f t="shared" si="136"/>
        <v>1.4110172461957202</v>
      </c>
      <c r="R952">
        <f t="shared" si="137"/>
        <v>1.4110172461957202</v>
      </c>
      <c r="S952">
        <f t="shared" si="138"/>
        <v>5</v>
      </c>
      <c r="T952">
        <v>1.3984523613017759</v>
      </c>
    </row>
    <row r="953" spans="1:20">
      <c r="A953">
        <v>941</v>
      </c>
      <c r="B953" t="s">
        <v>1290</v>
      </c>
      <c r="C953">
        <v>83500</v>
      </c>
      <c r="D953">
        <v>43400</v>
      </c>
      <c r="E953" s="2">
        <v>5.8328747999999999</v>
      </c>
      <c r="F953" s="2">
        <v>1.456089</v>
      </c>
      <c r="G953" s="3">
        <v>1.6759683000000001</v>
      </c>
      <c r="H953">
        <f t="shared" si="131"/>
        <v>0.20393086450154665</v>
      </c>
      <c r="I953">
        <f t="shared" si="131"/>
        <v>0.5056571095858402</v>
      </c>
      <c r="J953">
        <f t="shared" si="131"/>
        <v>-0.75656429483789078</v>
      </c>
      <c r="K953">
        <f t="shared" si="130"/>
        <v>-2.4540669218851275E-2</v>
      </c>
      <c r="L953" s="3">
        <f t="shared" si="130"/>
        <v>-0.11519249814886033</v>
      </c>
      <c r="M953">
        <f t="shared" si="132"/>
        <v>0.64577437091011747</v>
      </c>
      <c r="N953">
        <f t="shared" si="133"/>
        <v>9.8101597417035524</v>
      </c>
      <c r="O953">
        <f t="shared" si="134"/>
        <v>9.1471486054143281</v>
      </c>
      <c r="P953">
        <f t="shared" si="135"/>
        <v>4.8135308449945553</v>
      </c>
      <c r="Q953" s="3">
        <f t="shared" si="136"/>
        <v>0.52702105623462292</v>
      </c>
      <c r="R953">
        <f t="shared" si="137"/>
        <v>0.52702105623462292</v>
      </c>
      <c r="S953">
        <f t="shared" si="138"/>
        <v>5</v>
      </c>
      <c r="T953">
        <v>0.20393086450154665</v>
      </c>
    </row>
    <row r="954" spans="1:20">
      <c r="A954">
        <v>942</v>
      </c>
      <c r="B954" t="s">
        <v>1292</v>
      </c>
      <c r="C954">
        <v>61800</v>
      </c>
      <c r="D954">
        <v>35300</v>
      </c>
      <c r="E954" s="2">
        <v>15.181823</v>
      </c>
      <c r="F954" s="2">
        <v>0.19565316999999999</v>
      </c>
      <c r="G954" s="3">
        <v>1.6727358000000001</v>
      </c>
      <c r="H954">
        <f t="shared" si="131"/>
        <v>-0.55845491433859962</v>
      </c>
      <c r="I954">
        <f t="shared" si="131"/>
        <v>-0.12487032265256777</v>
      </c>
      <c r="J954">
        <f t="shared" si="131"/>
        <v>0.30288554030825132</v>
      </c>
      <c r="K954">
        <f t="shared" si="130"/>
        <v>-0.46763142800269436</v>
      </c>
      <c r="L954" s="3">
        <f t="shared" si="130"/>
        <v>-0.11765168657271652</v>
      </c>
      <c r="M954">
        <f t="shared" si="132"/>
        <v>1.3173263745384041</v>
      </c>
      <c r="N954">
        <f t="shared" si="133"/>
        <v>5.1175488348643432</v>
      </c>
      <c r="O954">
        <f t="shared" si="134"/>
        <v>17.937467063002178</v>
      </c>
      <c r="P954">
        <f t="shared" si="135"/>
        <v>0.81202556594026853</v>
      </c>
      <c r="Q954" s="3">
        <f t="shared" si="136"/>
        <v>4.5709593933852588</v>
      </c>
      <c r="R954">
        <f t="shared" si="137"/>
        <v>0.81202556594026853</v>
      </c>
      <c r="S954">
        <f t="shared" si="138"/>
        <v>4</v>
      </c>
      <c r="T954">
        <v>-0.55845491433859962</v>
      </c>
    </row>
    <row r="955" spans="1:20">
      <c r="A955">
        <v>943</v>
      </c>
      <c r="B955" t="s">
        <v>1294</v>
      </c>
      <c r="C955">
        <v>48900</v>
      </c>
      <c r="D955">
        <v>21700</v>
      </c>
      <c r="E955" s="2">
        <v>22.749025</v>
      </c>
      <c r="F955" s="2">
        <v>0.36929624999999999</v>
      </c>
      <c r="G955" s="3">
        <v>1.6710522999999999</v>
      </c>
      <c r="H955">
        <f t="shared" si="131"/>
        <v>-1.0116704234186864</v>
      </c>
      <c r="I955">
        <f t="shared" si="131"/>
        <v>-1.1835336656701418</v>
      </c>
      <c r="J955">
        <f t="shared" si="131"/>
        <v>1.1604227455542444</v>
      </c>
      <c r="K955">
        <f t="shared" si="130"/>
        <v>-0.40658933268653408</v>
      </c>
      <c r="L955" s="3">
        <f t="shared" si="130"/>
        <v>-0.11893244255463835</v>
      </c>
      <c r="M955">
        <f t="shared" si="132"/>
        <v>5.4077773269462863</v>
      </c>
      <c r="N955">
        <f t="shared" si="133"/>
        <v>5.4509306568125373</v>
      </c>
      <c r="O955">
        <f t="shared" si="134"/>
        <v>28.330587718048825</v>
      </c>
      <c r="P955">
        <f t="shared" si="135"/>
        <v>0.7777759158019486</v>
      </c>
      <c r="Q955" s="3">
        <f t="shared" si="136"/>
        <v>12.004213094465552</v>
      </c>
      <c r="R955">
        <f t="shared" si="137"/>
        <v>0.7777759158019486</v>
      </c>
      <c r="S955">
        <f t="shared" si="138"/>
        <v>4</v>
      </c>
      <c r="T955">
        <v>-1.0116704234186864</v>
      </c>
    </row>
    <row r="956" spans="1:20">
      <c r="A956">
        <v>944</v>
      </c>
      <c r="B956" t="s">
        <v>1295</v>
      </c>
      <c r="C956">
        <v>61400</v>
      </c>
      <c r="D956">
        <v>28100</v>
      </c>
      <c r="E956" s="2">
        <v>15.839278999999999</v>
      </c>
      <c r="F956" s="2">
        <v>0.47499849999999999</v>
      </c>
      <c r="G956" s="3">
        <v>1.6703516</v>
      </c>
      <c r="H956">
        <f t="shared" si="131"/>
        <v>-0.57250810841860222</v>
      </c>
      <c r="I956">
        <f t="shared" si="131"/>
        <v>-0.68533915130893042</v>
      </c>
      <c r="J956">
        <f t="shared" si="131"/>
        <v>0.37739035474457927</v>
      </c>
      <c r="K956">
        <f t="shared" si="130"/>
        <v>-0.36943100297001102</v>
      </c>
      <c r="L956" s="3">
        <f t="shared" si="130"/>
        <v>-0.11946551396333001</v>
      </c>
      <c r="M956">
        <f t="shared" si="132"/>
        <v>1.7073123285102996</v>
      </c>
      <c r="N956">
        <f t="shared" si="133"/>
        <v>5.4320352796459588</v>
      </c>
      <c r="O956">
        <f t="shared" si="134"/>
        <v>20.341259673930715</v>
      </c>
      <c r="P956">
        <f t="shared" si="135"/>
        <v>0.32979713297637142</v>
      </c>
      <c r="Q956" s="3">
        <f t="shared" si="136"/>
        <v>6.1617237377991243</v>
      </c>
      <c r="R956">
        <f t="shared" si="137"/>
        <v>0.32979713297637142</v>
      </c>
      <c r="S956">
        <f t="shared" si="138"/>
        <v>4</v>
      </c>
      <c r="T956">
        <v>-0.57250810841860222</v>
      </c>
    </row>
    <row r="957" spans="1:20">
      <c r="A957">
        <v>945</v>
      </c>
      <c r="B957" t="s">
        <v>1296</v>
      </c>
      <c r="C957">
        <v>72700</v>
      </c>
      <c r="D957">
        <v>27800</v>
      </c>
      <c r="E957" s="2">
        <v>6.4028381999999997</v>
      </c>
      <c r="F957" s="2">
        <v>1.1236421999999999</v>
      </c>
      <c r="G957" s="3">
        <v>1.6695656000000001</v>
      </c>
      <c r="H957">
        <f t="shared" si="131"/>
        <v>-0.17550537565852611</v>
      </c>
      <c r="I957">
        <f t="shared" si="131"/>
        <v>-0.70869201916961222</v>
      </c>
      <c r="J957">
        <f t="shared" si="131"/>
        <v>-0.69197439474952216</v>
      </c>
      <c r="K957">
        <f t="shared" si="130"/>
        <v>-0.14140826482446062</v>
      </c>
      <c r="L957" s="3">
        <f t="shared" si="130"/>
        <v>-0.12006347903715857</v>
      </c>
      <c r="M957">
        <f t="shared" si="132"/>
        <v>0.35977778691988399</v>
      </c>
      <c r="N957">
        <f t="shared" si="133"/>
        <v>9.1332382315592042</v>
      </c>
      <c r="O957">
        <f t="shared" si="134"/>
        <v>15.986593409122266</v>
      </c>
      <c r="P957">
        <f t="shared" si="135"/>
        <v>2.3238966143199735</v>
      </c>
      <c r="Q957" s="3">
        <f t="shared" si="136"/>
        <v>3.6107600345038766</v>
      </c>
      <c r="R957">
        <f t="shared" si="137"/>
        <v>0.35977778691988399</v>
      </c>
      <c r="S957">
        <f t="shared" si="138"/>
        <v>1</v>
      </c>
      <c r="T957">
        <v>-0.17550537565852611</v>
      </c>
    </row>
    <row r="958" spans="1:20">
      <c r="A958">
        <v>946</v>
      </c>
      <c r="B958" t="s">
        <v>1298</v>
      </c>
      <c r="C958">
        <v>70400</v>
      </c>
      <c r="D958">
        <v>32400</v>
      </c>
      <c r="E958" s="2">
        <v>11.681075</v>
      </c>
      <c r="F958" s="2">
        <v>0.80626076000000002</v>
      </c>
      <c r="G958" s="3">
        <v>1.6635991000000001</v>
      </c>
      <c r="H958">
        <f t="shared" si="131"/>
        <v>-0.25631124161854163</v>
      </c>
      <c r="I958">
        <f t="shared" si="131"/>
        <v>-0.35061471197249161</v>
      </c>
      <c r="J958">
        <f t="shared" si="131"/>
        <v>-9.3829342708020666E-2</v>
      </c>
      <c r="K958">
        <f t="shared" si="130"/>
        <v>-0.25297981787489138</v>
      </c>
      <c r="L958" s="3">
        <f t="shared" si="130"/>
        <v>-0.12460261213257637</v>
      </c>
      <c r="M958">
        <f t="shared" si="132"/>
        <v>0.45763504288005113</v>
      </c>
      <c r="N958">
        <f t="shared" si="133"/>
        <v>6.5139557439181903</v>
      </c>
      <c r="O958">
        <f t="shared" si="134"/>
        <v>15.726327877942598</v>
      </c>
      <c r="P958">
        <f t="shared" si="135"/>
        <v>1.1705486270917569</v>
      </c>
      <c r="Q958" s="3">
        <f t="shared" si="136"/>
        <v>3.3937630115729469</v>
      </c>
      <c r="R958">
        <f t="shared" si="137"/>
        <v>0.45763504288005113</v>
      </c>
      <c r="S958">
        <f t="shared" si="138"/>
        <v>1</v>
      </c>
      <c r="T958">
        <v>-0.25631124161854163</v>
      </c>
    </row>
    <row r="959" spans="1:20">
      <c r="A959">
        <v>947</v>
      </c>
      <c r="B959" t="s">
        <v>1299</v>
      </c>
      <c r="C959">
        <v>32900</v>
      </c>
      <c r="D959">
        <v>15700</v>
      </c>
      <c r="E959" s="2">
        <v>38.550536999999998</v>
      </c>
      <c r="F959" s="2">
        <v>5.05221E-2</v>
      </c>
      <c r="G959" s="3">
        <v>1.6634895999999999</v>
      </c>
      <c r="H959">
        <f t="shared" si="131"/>
        <v>-1.5737981866187942</v>
      </c>
      <c r="I959">
        <f t="shared" si="131"/>
        <v>-1.6505910228837772</v>
      </c>
      <c r="J959">
        <f t="shared" si="131"/>
        <v>2.9510957630237162</v>
      </c>
      <c r="K959">
        <f t="shared" si="130"/>
        <v>-0.51865047585807866</v>
      </c>
      <c r="L959" s="3">
        <f t="shared" si="130"/>
        <v>-0.12468591642721295</v>
      </c>
      <c r="M959">
        <f t="shared" si="132"/>
        <v>17.811775623096363</v>
      </c>
      <c r="N959">
        <f t="shared" si="133"/>
        <v>9.8611602430778067</v>
      </c>
      <c r="O959">
        <f t="shared" si="134"/>
        <v>46.270998879369529</v>
      </c>
      <c r="P959">
        <f t="shared" si="135"/>
        <v>7.1711532073170732</v>
      </c>
      <c r="Q959" s="3">
        <f t="shared" si="136"/>
        <v>27.159037835095983</v>
      </c>
      <c r="R959">
        <f t="shared" si="137"/>
        <v>7.1711532073170732</v>
      </c>
      <c r="S959">
        <f t="shared" si="138"/>
        <v>4</v>
      </c>
      <c r="T959">
        <v>-1.5737981866187942</v>
      </c>
    </row>
    <row r="960" spans="1:20">
      <c r="A960">
        <v>948</v>
      </c>
      <c r="B960" t="s">
        <v>1300</v>
      </c>
      <c r="C960">
        <v>52900</v>
      </c>
      <c r="D960">
        <v>27600</v>
      </c>
      <c r="E960" s="2">
        <v>19.436831000000002</v>
      </c>
      <c r="F960" s="2">
        <v>0.2393429</v>
      </c>
      <c r="G960" s="3">
        <v>1.6626301999999999</v>
      </c>
      <c r="H960">
        <f t="shared" si="131"/>
        <v>-0.87113848261865956</v>
      </c>
      <c r="I960">
        <f t="shared" si="131"/>
        <v>-0.72426059774340013</v>
      </c>
      <c r="J960">
        <f t="shared" si="131"/>
        <v>0.78507534687339176</v>
      </c>
      <c r="K960">
        <f t="shared" si="130"/>
        <v>-0.45227283920665762</v>
      </c>
      <c r="L960" s="3">
        <f t="shared" si="130"/>
        <v>-0.12533972200539142</v>
      </c>
      <c r="M960">
        <f t="shared" si="132"/>
        <v>3.2126371977769694</v>
      </c>
      <c r="N960">
        <f t="shared" si="133"/>
        <v>4.8397624324770803</v>
      </c>
      <c r="O960">
        <f t="shared" si="134"/>
        <v>23.693327210993132</v>
      </c>
      <c r="P960">
        <f t="shared" si="135"/>
        <v>0.29314906526964563</v>
      </c>
      <c r="Q960" s="3">
        <f t="shared" si="136"/>
        <v>8.463760701594147</v>
      </c>
      <c r="R960">
        <f t="shared" si="137"/>
        <v>0.29314906526964563</v>
      </c>
      <c r="S960">
        <f t="shared" si="138"/>
        <v>4</v>
      </c>
      <c r="T960">
        <v>-0.87113848261865956</v>
      </c>
    </row>
    <row r="961" spans="1:20">
      <c r="A961">
        <v>949</v>
      </c>
      <c r="B961" t="s">
        <v>1302</v>
      </c>
      <c r="C961">
        <v>76600</v>
      </c>
      <c r="D961">
        <v>27800</v>
      </c>
      <c r="E961" s="2">
        <v>15.893533</v>
      </c>
      <c r="F961" s="2">
        <v>0.19488326</v>
      </c>
      <c r="G961" s="3">
        <v>1.6622903</v>
      </c>
      <c r="H961">
        <f t="shared" si="131"/>
        <v>-3.8486733378499838E-2</v>
      </c>
      <c r="I961">
        <f t="shared" si="131"/>
        <v>-0.70869201916961222</v>
      </c>
      <c r="J961">
        <f t="shared" si="131"/>
        <v>0.38353857485729942</v>
      </c>
      <c r="K961">
        <f t="shared" si="130"/>
        <v>-0.46790208042146542</v>
      </c>
      <c r="L961" s="3">
        <f t="shared" si="130"/>
        <v>-0.12559830766518063</v>
      </c>
      <c r="M961">
        <f t="shared" si="132"/>
        <v>1.4437602527926623</v>
      </c>
      <c r="N961">
        <f t="shared" si="133"/>
        <v>5.9374024183506169</v>
      </c>
      <c r="O961">
        <f t="shared" si="134"/>
        <v>18.81721020473584</v>
      </c>
      <c r="P961">
        <f t="shared" si="135"/>
        <v>0.74680911503749936</v>
      </c>
      <c r="Q961" s="3">
        <f t="shared" si="136"/>
        <v>5.1769181539431468</v>
      </c>
      <c r="R961">
        <f t="shared" si="137"/>
        <v>0.74680911503749936</v>
      </c>
      <c r="S961">
        <f t="shared" si="138"/>
        <v>4</v>
      </c>
      <c r="T961">
        <v>-3.8486733378499838E-2</v>
      </c>
    </row>
    <row r="962" spans="1:20">
      <c r="A962">
        <v>950</v>
      </c>
      <c r="B962" t="s">
        <v>1303</v>
      </c>
      <c r="C962">
        <v>94400</v>
      </c>
      <c r="D962">
        <v>45900</v>
      </c>
      <c r="E962" s="2">
        <v>5.7250562</v>
      </c>
      <c r="F962" s="2">
        <v>2.9986454999999999</v>
      </c>
      <c r="G962" s="3">
        <v>1.6615044000000001</v>
      </c>
      <c r="H962">
        <f t="shared" si="131"/>
        <v>0.58688040318162016</v>
      </c>
      <c r="I962">
        <f t="shared" si="131"/>
        <v>0.70026434175818841</v>
      </c>
      <c r="J962">
        <f t="shared" si="131"/>
        <v>-0.76878261026247385</v>
      </c>
      <c r="K962">
        <f t="shared" si="130"/>
        <v>0.51772615133951794</v>
      </c>
      <c r="L962" s="3">
        <f t="shared" si="130"/>
        <v>-0.12619619666202775</v>
      </c>
      <c r="M962">
        <f t="shared" si="132"/>
        <v>1.8673909858112085</v>
      </c>
      <c r="N962">
        <f t="shared" si="133"/>
        <v>11.805123776716043</v>
      </c>
      <c r="O962">
        <f t="shared" si="134"/>
        <v>5.565362022689758</v>
      </c>
      <c r="P962">
        <f t="shared" si="135"/>
        <v>6.9541820830913696</v>
      </c>
      <c r="Q962" s="3">
        <f t="shared" si="136"/>
        <v>0.29803646089792113</v>
      </c>
      <c r="R962">
        <f t="shared" si="137"/>
        <v>0.29803646089792113</v>
      </c>
      <c r="S962">
        <f t="shared" si="138"/>
        <v>5</v>
      </c>
      <c r="T962">
        <v>0.58688040318162016</v>
      </c>
    </row>
    <row r="963" spans="1:20">
      <c r="A963">
        <v>951</v>
      </c>
      <c r="B963" t="s">
        <v>1304</v>
      </c>
      <c r="C963">
        <v>85300</v>
      </c>
      <c r="D963">
        <v>46800</v>
      </c>
      <c r="E963" s="2">
        <v>4.7963165999999999</v>
      </c>
      <c r="F963" s="2">
        <v>1.4386578999999999</v>
      </c>
      <c r="G963" s="3">
        <v>1.6607499999999999</v>
      </c>
      <c r="H963">
        <f t="shared" si="131"/>
        <v>0.2671702378615588</v>
      </c>
      <c r="I963">
        <f t="shared" si="131"/>
        <v>0.77032294534023371</v>
      </c>
      <c r="J963">
        <f t="shared" si="131"/>
        <v>-0.87403006645371617</v>
      </c>
      <c r="K963">
        <f t="shared" si="130"/>
        <v>-3.0668358658969032E-2</v>
      </c>
      <c r="L963" s="3">
        <f t="shared" si="130"/>
        <v>-0.12677012140973309</v>
      </c>
      <c r="M963">
        <f t="shared" si="132"/>
        <v>1.1388290006322916</v>
      </c>
      <c r="N963">
        <f t="shared" si="133"/>
        <v>10.826279814337097</v>
      </c>
      <c r="O963">
        <f t="shared" si="134"/>
        <v>8.2599360383156295</v>
      </c>
      <c r="P963">
        <f t="shared" si="135"/>
        <v>6.0115617707028788</v>
      </c>
      <c r="Q963" s="3">
        <f t="shared" si="136"/>
        <v>0.30147209313975359</v>
      </c>
      <c r="R963">
        <f t="shared" si="137"/>
        <v>0.30147209313975359</v>
      </c>
      <c r="S963">
        <f t="shared" si="138"/>
        <v>5</v>
      </c>
      <c r="T963">
        <v>0.2671702378615588</v>
      </c>
    </row>
    <row r="964" spans="1:20">
      <c r="A964">
        <v>952</v>
      </c>
      <c r="B964" t="s">
        <v>1306</v>
      </c>
      <c r="C964">
        <v>76400</v>
      </c>
      <c r="D964">
        <v>35400</v>
      </c>
      <c r="E964" s="2">
        <v>9.4283552000000004</v>
      </c>
      <c r="F964" s="2">
        <v>0.70618004000000001</v>
      </c>
      <c r="G964" s="3">
        <v>1.6595607999999999</v>
      </c>
      <c r="H964">
        <f t="shared" si="131"/>
        <v>-4.5513330418501183E-2</v>
      </c>
      <c r="I964">
        <f t="shared" si="131"/>
        <v>-0.11708603336567384</v>
      </c>
      <c r="J964">
        <f t="shared" si="131"/>
        <v>-0.34911406240947862</v>
      </c>
      <c r="K964">
        <f t="shared" si="130"/>
        <v>-0.28816196765909208</v>
      </c>
      <c r="L964" s="3">
        <f t="shared" si="130"/>
        <v>-0.12767482887257911</v>
      </c>
      <c r="M964">
        <f t="shared" si="132"/>
        <v>0.1397387106212255</v>
      </c>
      <c r="N964">
        <f t="shared" si="133"/>
        <v>7.4667320188614958</v>
      </c>
      <c r="O964">
        <f t="shared" si="134"/>
        <v>13.704814661749621</v>
      </c>
      <c r="P964">
        <f t="shared" si="135"/>
        <v>2.0821103558124361</v>
      </c>
      <c r="Q964" s="3">
        <f t="shared" si="136"/>
        <v>2.1516758536412848</v>
      </c>
      <c r="R964">
        <f t="shared" si="137"/>
        <v>0.1397387106212255</v>
      </c>
      <c r="S964">
        <f t="shared" si="138"/>
        <v>1</v>
      </c>
      <c r="T964">
        <v>-4.5513330418501183E-2</v>
      </c>
    </row>
    <row r="965" spans="1:20">
      <c r="A965">
        <v>953</v>
      </c>
      <c r="B965" t="s">
        <v>1307</v>
      </c>
      <c r="C965">
        <v>66300</v>
      </c>
      <c r="D965">
        <v>29300</v>
      </c>
      <c r="E965" s="2">
        <v>13.729217</v>
      </c>
      <c r="F965" s="2">
        <v>0.29981514999999997</v>
      </c>
      <c r="G965" s="3">
        <v>1.6559747</v>
      </c>
      <c r="H965">
        <f t="shared" si="131"/>
        <v>-0.40035648093856924</v>
      </c>
      <c r="I965">
        <f t="shared" si="131"/>
        <v>-0.59192767986620332</v>
      </c>
      <c r="J965">
        <f t="shared" si="131"/>
        <v>0.13827202932181798</v>
      </c>
      <c r="K965">
        <f t="shared" si="130"/>
        <v>-0.43101456131569493</v>
      </c>
      <c r="L965" s="3">
        <f t="shared" si="130"/>
        <v>-0.13040302550267674</v>
      </c>
      <c r="M965">
        <f t="shared" si="132"/>
        <v>1.0189908566026644</v>
      </c>
      <c r="N965">
        <f t="shared" si="133"/>
        <v>5.9684354262023911</v>
      </c>
      <c r="O965">
        <f t="shared" si="134"/>
        <v>18.828149417675125</v>
      </c>
      <c r="P965">
        <f t="shared" si="135"/>
        <v>0.59389432464550806</v>
      </c>
      <c r="Q965" s="3">
        <f t="shared" si="136"/>
        <v>4.9455992496806696</v>
      </c>
      <c r="R965">
        <f t="shared" si="137"/>
        <v>0.59389432464550806</v>
      </c>
      <c r="S965">
        <f t="shared" si="138"/>
        <v>4</v>
      </c>
      <c r="T965">
        <v>-0.40035648093856924</v>
      </c>
    </row>
    <row r="966" spans="1:20">
      <c r="A966">
        <v>954</v>
      </c>
      <c r="B966" t="s">
        <v>1308</v>
      </c>
      <c r="C966">
        <v>110900</v>
      </c>
      <c r="D966">
        <v>34500</v>
      </c>
      <c r="E966" s="2">
        <v>5.2211514000000001</v>
      </c>
      <c r="F966" s="2">
        <v>6.6591382000000001</v>
      </c>
      <c r="G966" s="3">
        <v>1.6536758</v>
      </c>
      <c r="H966">
        <f t="shared" si="131"/>
        <v>1.1665746589817314</v>
      </c>
      <c r="I966">
        <f t="shared" si="131"/>
        <v>-0.18714463694771918</v>
      </c>
      <c r="J966">
        <f t="shared" si="131"/>
        <v>-0.82588655884241668</v>
      </c>
      <c r="K966">
        <f t="shared" si="130"/>
        <v>1.8045274698689338</v>
      </c>
      <c r="L966" s="3">
        <f t="shared" si="130"/>
        <v>-0.13215195922815332</v>
      </c>
      <c r="M966">
        <f t="shared" si="132"/>
        <v>5.9119013593612477</v>
      </c>
      <c r="N966">
        <f t="shared" si="133"/>
        <v>17.729125105889626</v>
      </c>
      <c r="O966">
        <f t="shared" si="134"/>
        <v>5.0938289177877376</v>
      </c>
      <c r="P966">
        <f t="shared" si="135"/>
        <v>11.164105117672015</v>
      </c>
      <c r="Q966" s="3">
        <f t="shared" si="136"/>
        <v>4.347860939071662</v>
      </c>
      <c r="R966">
        <f t="shared" si="137"/>
        <v>4.347860939071662</v>
      </c>
      <c r="S966">
        <f t="shared" si="138"/>
        <v>5</v>
      </c>
      <c r="T966">
        <v>1.1665746589817314</v>
      </c>
    </row>
    <row r="967" spans="1:20">
      <c r="A967">
        <v>955</v>
      </c>
      <c r="B967" t="s">
        <v>1309</v>
      </c>
      <c r="C967">
        <v>57400</v>
      </c>
      <c r="D967">
        <v>29200</v>
      </c>
      <c r="E967" s="2">
        <v>16.004508999999999</v>
      </c>
      <c r="F967" s="2">
        <v>0.15812454000000001</v>
      </c>
      <c r="G967" s="3">
        <v>1.653038</v>
      </c>
      <c r="H967">
        <f t="shared" si="131"/>
        <v>-0.71304004921862918</v>
      </c>
      <c r="I967">
        <f t="shared" si="131"/>
        <v>-0.59971196915309732</v>
      </c>
      <c r="J967">
        <f t="shared" si="131"/>
        <v>0.39611469597701826</v>
      </c>
      <c r="K967">
        <f t="shared" si="130"/>
        <v>-0.48082415764988162</v>
      </c>
      <c r="L967" s="3">
        <f t="shared" si="130"/>
        <v>-0.13263717821554249</v>
      </c>
      <c r="M967">
        <f t="shared" si="132"/>
        <v>1.8682803264695726</v>
      </c>
      <c r="N967">
        <f t="shared" si="133"/>
        <v>5.2957091083651191</v>
      </c>
      <c r="O967">
        <f t="shared" si="134"/>
        <v>21.18835929052559</v>
      </c>
      <c r="P967">
        <f t="shared" si="135"/>
        <v>0.3159068097127733</v>
      </c>
      <c r="Q967" s="3">
        <f t="shared" si="136"/>
        <v>6.4571431359398082</v>
      </c>
      <c r="R967">
        <f t="shared" si="137"/>
        <v>0.3159068097127733</v>
      </c>
      <c r="S967">
        <f t="shared" si="138"/>
        <v>4</v>
      </c>
      <c r="T967">
        <v>-0.71304004921862918</v>
      </c>
    </row>
    <row r="968" spans="1:20">
      <c r="A968">
        <v>956</v>
      </c>
      <c r="B968" t="s">
        <v>1310</v>
      </c>
      <c r="C968">
        <v>109100</v>
      </c>
      <c r="D968">
        <v>43300</v>
      </c>
      <c r="E968" s="2">
        <v>6.9760584999999997</v>
      </c>
      <c r="F968" s="2">
        <v>5.3949350999999997</v>
      </c>
      <c r="G968" s="3">
        <v>1.6521732</v>
      </c>
      <c r="H968">
        <f t="shared" si="131"/>
        <v>1.1033352856217191</v>
      </c>
      <c r="I968">
        <f t="shared" si="131"/>
        <v>0.49787282029894631</v>
      </c>
      <c r="J968">
        <f t="shared" si="131"/>
        <v>-0.62701541333839161</v>
      </c>
      <c r="K968">
        <f t="shared" si="130"/>
        <v>1.3601123735162008</v>
      </c>
      <c r="L968" s="3">
        <f t="shared" si="130"/>
        <v>-0.13329509195071676</v>
      </c>
      <c r="M968">
        <f t="shared" si="132"/>
        <v>4.5305194455823052</v>
      </c>
      <c r="N968">
        <f t="shared" si="133"/>
        <v>15.041493273469433</v>
      </c>
      <c r="O968">
        <f t="shared" si="134"/>
        <v>3.2836051793141667</v>
      </c>
      <c r="P968">
        <f t="shared" si="135"/>
        <v>9.9130105351772695</v>
      </c>
      <c r="Q968" s="3">
        <f t="shared" si="136"/>
        <v>1.9970291131831051</v>
      </c>
      <c r="R968">
        <f t="shared" si="137"/>
        <v>1.9970291131831051</v>
      </c>
      <c r="S968">
        <f t="shared" si="138"/>
        <v>5</v>
      </c>
      <c r="T968">
        <v>1.1033352856217191</v>
      </c>
    </row>
    <row r="969" spans="1:20">
      <c r="A969">
        <v>957</v>
      </c>
      <c r="B969" t="s">
        <v>1312</v>
      </c>
      <c r="C969">
        <v>89900</v>
      </c>
      <c r="D969">
        <v>52400</v>
      </c>
      <c r="E969" s="2">
        <v>4.3402076000000003</v>
      </c>
      <c r="F969" s="2">
        <v>1.2981336000000001</v>
      </c>
      <c r="G969" s="3">
        <v>1.6503258000000001</v>
      </c>
      <c r="H969">
        <f t="shared" si="131"/>
        <v>0.42878196978158978</v>
      </c>
      <c r="I969">
        <f t="shared" si="131"/>
        <v>1.2062431454062936</v>
      </c>
      <c r="J969">
        <f t="shared" si="131"/>
        <v>-0.92571765681373896</v>
      </c>
      <c r="K969">
        <f t="shared" si="130"/>
        <v>-8.0067953015603849E-2</v>
      </c>
      <c r="L969" s="3">
        <f t="shared" si="130"/>
        <v>-0.13470053810515817</v>
      </c>
      <c r="M969">
        <f t="shared" si="132"/>
        <v>2.2735391904834383</v>
      </c>
      <c r="N969">
        <f t="shared" si="133"/>
        <v>12.266781919387061</v>
      </c>
      <c r="O969">
        <f t="shared" si="134"/>
        <v>7.1864990031188976</v>
      </c>
      <c r="P969">
        <f t="shared" si="135"/>
        <v>8.0202976596620985</v>
      </c>
      <c r="Q969" s="3">
        <f t="shared" si="136"/>
        <v>0.2468158994492001</v>
      </c>
      <c r="R969">
        <f t="shared" si="137"/>
        <v>0.2468158994492001</v>
      </c>
      <c r="S969">
        <f t="shared" si="138"/>
        <v>5</v>
      </c>
      <c r="T969">
        <v>0.42878196978158978</v>
      </c>
    </row>
    <row r="970" spans="1:20">
      <c r="A970">
        <v>958</v>
      </c>
      <c r="B970" t="s">
        <v>1313</v>
      </c>
      <c r="C970">
        <v>71600</v>
      </c>
      <c r="D970">
        <v>32700</v>
      </c>
      <c r="E970" s="2">
        <v>11.790532000000001</v>
      </c>
      <c r="F970" s="2">
        <v>0.51818251999999998</v>
      </c>
      <c r="G970" s="3">
        <v>1.6488396000000001</v>
      </c>
      <c r="H970">
        <f t="shared" si="131"/>
        <v>-0.21415165937853353</v>
      </c>
      <c r="I970">
        <f t="shared" si="131"/>
        <v>-0.32726184411180986</v>
      </c>
      <c r="J970">
        <f t="shared" si="131"/>
        <v>-8.1425359059294045E-2</v>
      </c>
      <c r="K970">
        <f t="shared" si="130"/>
        <v>-0.35425019032274069</v>
      </c>
      <c r="L970" s="3">
        <f t="shared" si="130"/>
        <v>-0.13583119420277148</v>
      </c>
      <c r="M970">
        <f t="shared" si="132"/>
        <v>0.44019775544561485</v>
      </c>
      <c r="N970">
        <f t="shared" si="133"/>
        <v>6.5141988008912577</v>
      </c>
      <c r="O970">
        <f t="shared" si="134"/>
        <v>15.974022739153757</v>
      </c>
      <c r="P970">
        <f t="shared" si="135"/>
        <v>1.1791648592012847</v>
      </c>
      <c r="Q970" s="3">
        <f t="shared" si="136"/>
        <v>3.3441394727061255</v>
      </c>
      <c r="R970">
        <f t="shared" si="137"/>
        <v>0.44019775544561485</v>
      </c>
      <c r="S970">
        <f t="shared" si="138"/>
        <v>1</v>
      </c>
      <c r="T970">
        <v>-0.21415165937853353</v>
      </c>
    </row>
    <row r="971" spans="1:20">
      <c r="A971">
        <v>959</v>
      </c>
      <c r="B971" t="s">
        <v>1314</v>
      </c>
      <c r="C971">
        <v>100200</v>
      </c>
      <c r="D971">
        <v>48500</v>
      </c>
      <c r="E971" s="2">
        <v>4.7116984999999998</v>
      </c>
      <c r="F971" s="2">
        <v>1.7193377000000001</v>
      </c>
      <c r="G971" s="3">
        <v>1.6476316</v>
      </c>
      <c r="H971">
        <f t="shared" si="131"/>
        <v>0.79065171734165918</v>
      </c>
      <c r="I971">
        <f t="shared" si="131"/>
        <v>0.90265586321743052</v>
      </c>
      <c r="J971">
        <f t="shared" si="131"/>
        <v>-0.88361923415232213</v>
      </c>
      <c r="K971">
        <f t="shared" si="130"/>
        <v>6.8001182937049695E-2</v>
      </c>
      <c r="L971" s="3">
        <f t="shared" si="130"/>
        <v>-0.13675020413812139</v>
      </c>
      <c r="M971">
        <f t="shared" si="132"/>
        <v>2.03700002427412</v>
      </c>
      <c r="N971">
        <f t="shared" si="133"/>
        <v>12.566274846215954</v>
      </c>
      <c r="O971">
        <f t="shared" si="134"/>
        <v>6.2998026009339165</v>
      </c>
      <c r="P971">
        <f t="shared" si="135"/>
        <v>7.846363212836204</v>
      </c>
      <c r="Q971" s="3">
        <f t="shared" si="136"/>
        <v>0</v>
      </c>
      <c r="R971">
        <f t="shared" si="137"/>
        <v>0</v>
      </c>
      <c r="S971">
        <f t="shared" si="138"/>
        <v>5</v>
      </c>
      <c r="T971">
        <v>0.79065171734165918</v>
      </c>
    </row>
    <row r="972" spans="1:20">
      <c r="A972">
        <v>960</v>
      </c>
      <c r="B972" t="s">
        <v>1315</v>
      </c>
      <c r="C972">
        <v>100600</v>
      </c>
      <c r="D972">
        <v>50000</v>
      </c>
      <c r="E972" s="2">
        <v>5.0318747000000004</v>
      </c>
      <c r="F972" s="2">
        <v>1.8146574</v>
      </c>
      <c r="G972" s="3">
        <v>1.6455978</v>
      </c>
      <c r="H972">
        <f t="shared" si="131"/>
        <v>0.80470491142166189</v>
      </c>
      <c r="I972">
        <f t="shared" si="131"/>
        <v>1.0194202025208394</v>
      </c>
      <c r="J972">
        <f t="shared" si="131"/>
        <v>-0.84733594163095394</v>
      </c>
      <c r="K972">
        <f t="shared" si="130"/>
        <v>0.10150965452663331</v>
      </c>
      <c r="L972" s="3">
        <f t="shared" si="130"/>
        <v>-0.13829745778589825</v>
      </c>
      <c r="M972">
        <f t="shared" si="132"/>
        <v>2.3401120055828941</v>
      </c>
      <c r="N972">
        <f t="shared" si="133"/>
        <v>12.716075150761682</v>
      </c>
      <c r="O972">
        <f t="shared" si="134"/>
        <v>5.9131824139428231</v>
      </c>
      <c r="P972">
        <f t="shared" si="135"/>
        <v>8.2237352549121638</v>
      </c>
      <c r="Q972" s="3">
        <f t="shared" si="136"/>
        <v>1.6273092175123485E-2</v>
      </c>
      <c r="R972">
        <f t="shared" si="137"/>
        <v>1.6273092175123485E-2</v>
      </c>
      <c r="S972">
        <f t="shared" si="138"/>
        <v>5</v>
      </c>
      <c r="T972">
        <v>0.80470491142166189</v>
      </c>
    </row>
    <row r="973" spans="1:20">
      <c r="A973">
        <v>961</v>
      </c>
      <c r="B973" t="s">
        <v>1316</v>
      </c>
      <c r="C973">
        <v>69800</v>
      </c>
      <c r="D973">
        <v>45900</v>
      </c>
      <c r="E973" s="2">
        <v>5.8302683999999996</v>
      </c>
      <c r="F973" s="2">
        <v>0.71187370999999999</v>
      </c>
      <c r="G973" s="3">
        <v>1.6441402000000001</v>
      </c>
      <c r="H973">
        <f t="shared" si="131"/>
        <v>-0.27739103273854565</v>
      </c>
      <c r="I973">
        <f t="shared" si="131"/>
        <v>0.70026434175818841</v>
      </c>
      <c r="J973">
        <f t="shared" si="131"/>
        <v>-0.75685965962024415</v>
      </c>
      <c r="K973">
        <f t="shared" si="131"/>
        <v>-0.28616042779445272</v>
      </c>
      <c r="L973" s="3">
        <f t="shared" si="131"/>
        <v>-0.13940635586683023</v>
      </c>
      <c r="M973">
        <f t="shared" si="132"/>
        <v>0.89131715523744459</v>
      </c>
      <c r="N973">
        <f t="shared" si="133"/>
        <v>9.2876891113731581</v>
      </c>
      <c r="O973">
        <f t="shared" si="134"/>
        <v>11.524459764690116</v>
      </c>
      <c r="P973">
        <f t="shared" si="135"/>
        <v>4.5465346047077206</v>
      </c>
      <c r="Q973" s="3">
        <f t="shared" si="136"/>
        <v>1.3231831353509651</v>
      </c>
      <c r="R973">
        <f t="shared" si="137"/>
        <v>0.89131715523744459</v>
      </c>
      <c r="S973">
        <f t="shared" si="138"/>
        <v>1</v>
      </c>
      <c r="T973">
        <v>-0.27739103273854565</v>
      </c>
    </row>
    <row r="974" spans="1:20">
      <c r="A974">
        <v>962</v>
      </c>
      <c r="B974" t="s">
        <v>1318</v>
      </c>
      <c r="C974">
        <v>93700</v>
      </c>
      <c r="D974">
        <v>49300</v>
      </c>
      <c r="E974" s="2">
        <v>5.7522954999999998</v>
      </c>
      <c r="F974" s="2">
        <v>0.69187527999999998</v>
      </c>
      <c r="G974" s="3">
        <v>1.6398102000000001</v>
      </c>
      <c r="H974">
        <f t="shared" ref="H974:K1037" si="139">STANDARDIZE(C974,C$9,C$10)</f>
        <v>0.56228731354161543</v>
      </c>
      <c r="I974">
        <f t="shared" si="139"/>
        <v>0.96493017751258192</v>
      </c>
      <c r="J974">
        <f t="shared" si="139"/>
        <v>-0.76569577404548672</v>
      </c>
      <c r="K974">
        <f t="shared" si="139"/>
        <v>-0.29319063061182704</v>
      </c>
      <c r="L974" s="3">
        <f t="shared" ref="L974:L1037" si="140">STANDARDIZE(G974,G$9,G$10)</f>
        <v>-0.14270048916158576</v>
      </c>
      <c r="M974">
        <f t="shared" ref="M974:M1037" si="141">SUMXMY2($E$3:$I$3,H974:L974)</f>
        <v>1.6820581368892698</v>
      </c>
      <c r="N974">
        <f t="shared" ref="N974:N1037" si="142">SUMXMY2($E$4:$I$4,H974:L974)</f>
        <v>11.272443175616205</v>
      </c>
      <c r="O974">
        <f t="shared" ref="O974:O1037" si="143">SUMXMY2($E$5:$I$5,H974:L974)</f>
        <v>8.3053896648112548</v>
      </c>
      <c r="P974">
        <f t="shared" ref="P974:P1037" si="144">SUMXMY2($E$6:$I$6,H974:L974)</f>
        <v>6.8578692552056255</v>
      </c>
      <c r="Q974" s="3">
        <f t="shared" ref="Q974:Q1037" si="145">SUMXMY2($E$7:$I$7,H974:L974)</f>
        <v>0.20042926565403615</v>
      </c>
      <c r="R974">
        <f t="shared" ref="R974:R1037" si="146">MIN(M974:Q974)</f>
        <v>0.20042926565403615</v>
      </c>
      <c r="S974">
        <f t="shared" ref="S974:S1037" si="147">MATCH(R974,M974:Q974,FALSE())</f>
        <v>5</v>
      </c>
      <c r="T974">
        <v>0.56228731354161543</v>
      </c>
    </row>
    <row r="975" spans="1:20">
      <c r="A975">
        <v>963</v>
      </c>
      <c r="B975" t="s">
        <v>1319</v>
      </c>
      <c r="C975">
        <v>75000</v>
      </c>
      <c r="D975">
        <v>33700</v>
      </c>
      <c r="E975" s="2">
        <v>9.9417667000000005</v>
      </c>
      <c r="F975" s="2">
        <v>0.33877574999999999</v>
      </c>
      <c r="G975" s="3">
        <v>1.63964</v>
      </c>
      <c r="H975">
        <f t="shared" si="139"/>
        <v>-9.4699509698510612E-2</v>
      </c>
      <c r="I975">
        <f t="shared" si="139"/>
        <v>-0.24941895124287058</v>
      </c>
      <c r="J975">
        <f t="shared" si="139"/>
        <v>-0.29093278710439846</v>
      </c>
      <c r="K975">
        <f t="shared" si="139"/>
        <v>-0.41731844017585573</v>
      </c>
      <c r="L975" s="3">
        <f t="shared" si="140"/>
        <v>-0.14282997218393398</v>
      </c>
      <c r="M975">
        <f t="shared" si="141"/>
        <v>0.19154394499993022</v>
      </c>
      <c r="N975">
        <f t="shared" si="142"/>
        <v>7.2793936719203653</v>
      </c>
      <c r="O975">
        <f t="shared" si="143"/>
        <v>15.170760470355274</v>
      </c>
      <c r="P975">
        <f t="shared" si="144"/>
        <v>1.7156501781616504</v>
      </c>
      <c r="Q975" s="3">
        <f t="shared" si="145"/>
        <v>2.6979724980075064</v>
      </c>
      <c r="R975">
        <f t="shared" si="146"/>
        <v>0.19154394499993022</v>
      </c>
      <c r="S975">
        <f t="shared" si="147"/>
        <v>1</v>
      </c>
      <c r="T975">
        <v>-9.4699509698510612E-2</v>
      </c>
    </row>
    <row r="976" spans="1:20">
      <c r="A976">
        <v>964</v>
      </c>
      <c r="B976" t="s">
        <v>1320</v>
      </c>
      <c r="C976">
        <v>64600</v>
      </c>
      <c r="D976">
        <v>30900</v>
      </c>
      <c r="E976" s="2">
        <v>14.062416000000001</v>
      </c>
      <c r="F976" s="2">
        <v>0.12353421000000001</v>
      </c>
      <c r="G976" s="3">
        <v>1.6382833999999999</v>
      </c>
      <c r="H976">
        <f t="shared" si="139"/>
        <v>-0.4600825557785807</v>
      </c>
      <c r="I976">
        <f t="shared" si="139"/>
        <v>-0.46737905127590051</v>
      </c>
      <c r="J976">
        <f t="shared" si="139"/>
        <v>0.17603110318435794</v>
      </c>
      <c r="K976">
        <f t="shared" si="139"/>
        <v>-0.49298396396567279</v>
      </c>
      <c r="L976" s="3">
        <f t="shared" si="140"/>
        <v>-0.14386203251364887</v>
      </c>
      <c r="M976">
        <f t="shared" si="141"/>
        <v>1.0612827677394969</v>
      </c>
      <c r="N976">
        <f t="shared" si="142"/>
        <v>5.7585849937335905</v>
      </c>
      <c r="O976">
        <f t="shared" si="143"/>
        <v>18.880118138720036</v>
      </c>
      <c r="P976">
        <f t="shared" si="144"/>
        <v>0.58373763559452141</v>
      </c>
      <c r="Q976" s="3">
        <f t="shared" si="145"/>
        <v>4.8789456394544155</v>
      </c>
      <c r="R976">
        <f t="shared" si="146"/>
        <v>0.58373763559452141</v>
      </c>
      <c r="S976">
        <f t="shared" si="147"/>
        <v>4</v>
      </c>
      <c r="T976">
        <v>-0.4600825557785807</v>
      </c>
    </row>
    <row r="977" spans="1:20">
      <c r="A977">
        <v>965</v>
      </c>
      <c r="B977" t="s">
        <v>1321</v>
      </c>
      <c r="C977">
        <v>92300</v>
      </c>
      <c r="D977">
        <v>42700</v>
      </c>
      <c r="E977" s="2">
        <v>6.5462718000000004</v>
      </c>
      <c r="F977" s="2">
        <v>1.2450166</v>
      </c>
      <c r="G977" s="3">
        <v>1.638039</v>
      </c>
      <c r="H977">
        <f t="shared" si="139"/>
        <v>0.51310113426160597</v>
      </c>
      <c r="I977">
        <f t="shared" si="139"/>
        <v>0.45116708457758276</v>
      </c>
      <c r="J977">
        <f t="shared" si="139"/>
        <v>-0.67572008457221056</v>
      </c>
      <c r="K977">
        <f t="shared" si="139"/>
        <v>-9.8740582969578924E-2</v>
      </c>
      <c r="L977" s="3">
        <f t="shared" si="140"/>
        <v>-0.14404796465619807</v>
      </c>
      <c r="M977">
        <f t="shared" si="141"/>
        <v>0.74570736495804668</v>
      </c>
      <c r="N977">
        <f t="shared" si="142"/>
        <v>10.157888790415033</v>
      </c>
      <c r="O977">
        <f t="shared" si="143"/>
        <v>8.8434651031763085</v>
      </c>
      <c r="P977">
        <f t="shared" si="144"/>
        <v>5.0382765543913406</v>
      </c>
      <c r="Q977" s="3">
        <f t="shared" si="145"/>
        <v>0.35195457360815274</v>
      </c>
      <c r="R977">
        <f t="shared" si="146"/>
        <v>0.35195457360815274</v>
      </c>
      <c r="S977">
        <f t="shared" si="147"/>
        <v>5</v>
      </c>
      <c r="T977">
        <v>0.51310113426160597</v>
      </c>
    </row>
    <row r="978" spans="1:20">
      <c r="A978">
        <v>966</v>
      </c>
      <c r="B978" t="s">
        <v>1322</v>
      </c>
      <c r="C978">
        <v>86700</v>
      </c>
      <c r="D978">
        <v>42700</v>
      </c>
      <c r="E978" s="2">
        <v>7.6165146999999997</v>
      </c>
      <c r="F978" s="2">
        <v>1.2364236</v>
      </c>
      <c r="G978" s="3">
        <v>1.6364806999999999</v>
      </c>
      <c r="H978">
        <f t="shared" si="139"/>
        <v>0.3163564171415682</v>
      </c>
      <c r="I978">
        <f t="shared" si="139"/>
        <v>0.45116708457758276</v>
      </c>
      <c r="J978">
        <f t="shared" si="139"/>
        <v>-0.55443706537959936</v>
      </c>
      <c r="K978">
        <f t="shared" si="139"/>
        <v>-0.10176134674001981</v>
      </c>
      <c r="L978" s="3">
        <f t="shared" si="140"/>
        <v>-0.14523347225740316</v>
      </c>
      <c r="M978">
        <f t="shared" si="141"/>
        <v>0.59259236206259736</v>
      </c>
      <c r="N978">
        <f t="shared" si="142"/>
        <v>9.2212391983813635</v>
      </c>
      <c r="O978">
        <f t="shared" si="143"/>
        <v>9.4579506290830473</v>
      </c>
      <c r="P978">
        <f t="shared" si="144"/>
        <v>4.2939968875716579</v>
      </c>
      <c r="Q978" s="3">
        <f t="shared" si="145"/>
        <v>0.56605033158785079</v>
      </c>
      <c r="R978">
        <f t="shared" si="146"/>
        <v>0.56605033158785079</v>
      </c>
      <c r="S978">
        <f t="shared" si="147"/>
        <v>5</v>
      </c>
      <c r="T978">
        <v>0.3163564171415682</v>
      </c>
    </row>
    <row r="979" spans="1:20">
      <c r="A979">
        <v>967</v>
      </c>
      <c r="B979" t="s">
        <v>1324</v>
      </c>
      <c r="C979">
        <v>100700</v>
      </c>
      <c r="D979">
        <v>41400</v>
      </c>
      <c r="E979" s="2">
        <v>6.6028447000000003</v>
      </c>
      <c r="F979" s="2">
        <v>0.59299409000000003</v>
      </c>
      <c r="G979" s="3">
        <v>1.6361732</v>
      </c>
      <c r="H979">
        <f t="shared" si="139"/>
        <v>0.8082182099416626</v>
      </c>
      <c r="I979">
        <f t="shared" si="139"/>
        <v>0.34997132384796176</v>
      </c>
      <c r="J979">
        <f t="shared" si="139"/>
        <v>-0.66930908000821698</v>
      </c>
      <c r="K979">
        <f t="shared" si="139"/>
        <v>-0.32795110033486669</v>
      </c>
      <c r="L979" s="3">
        <f t="shared" si="140"/>
        <v>-0.1454674089752177</v>
      </c>
      <c r="M979">
        <f t="shared" si="141"/>
        <v>0.97438549516127793</v>
      </c>
      <c r="N979">
        <f t="shared" si="142"/>
        <v>10.765362074167513</v>
      </c>
      <c r="O979">
        <f t="shared" si="143"/>
        <v>9.6065351374725108</v>
      </c>
      <c r="P979">
        <f t="shared" si="144"/>
        <v>5.4906383596389619</v>
      </c>
      <c r="Q979" s="3">
        <f t="shared" si="145"/>
        <v>0.50855182417799383</v>
      </c>
      <c r="R979">
        <f t="shared" si="146"/>
        <v>0.50855182417799383</v>
      </c>
      <c r="S979">
        <f t="shared" si="147"/>
        <v>5</v>
      </c>
      <c r="T979">
        <v>0.8082182099416626</v>
      </c>
    </row>
    <row r="980" spans="1:20">
      <c r="A980">
        <v>968</v>
      </c>
      <c r="B980" t="s">
        <v>1325</v>
      </c>
      <c r="C980">
        <v>45500</v>
      </c>
      <c r="D980">
        <v>23700</v>
      </c>
      <c r="E980" s="2">
        <v>27.108843</v>
      </c>
      <c r="F980" s="2">
        <v>0.60718477000000004</v>
      </c>
      <c r="G980" s="3">
        <v>1.6361117000000001</v>
      </c>
      <c r="H980">
        <f t="shared" si="139"/>
        <v>-1.1311225730987093</v>
      </c>
      <c r="I980">
        <f t="shared" si="139"/>
        <v>-1.0278478799322632</v>
      </c>
      <c r="J980">
        <f t="shared" si="139"/>
        <v>1.65448992429497</v>
      </c>
      <c r="K980">
        <f t="shared" si="139"/>
        <v>-0.32296254080712089</v>
      </c>
      <c r="L980" s="3">
        <f t="shared" si="140"/>
        <v>-0.1455141963187806</v>
      </c>
      <c r="M980">
        <f t="shared" si="141"/>
        <v>7.4163359233319373</v>
      </c>
      <c r="N980">
        <f t="shared" si="142"/>
        <v>5.3464020792279685</v>
      </c>
      <c r="O980">
        <f t="shared" si="143"/>
        <v>29.98779282490759</v>
      </c>
      <c r="P980">
        <f t="shared" si="144"/>
        <v>1.53308218093154</v>
      </c>
      <c r="Q980" s="3">
        <f t="shared" si="145"/>
        <v>14.014988666749433</v>
      </c>
      <c r="R980">
        <f t="shared" si="146"/>
        <v>1.53308218093154</v>
      </c>
      <c r="S980">
        <f t="shared" si="147"/>
        <v>4</v>
      </c>
      <c r="T980">
        <v>-1.1311225730987093</v>
      </c>
    </row>
    <row r="981" spans="1:20">
      <c r="A981">
        <v>969</v>
      </c>
      <c r="B981" t="s">
        <v>1326</v>
      </c>
      <c r="C981">
        <v>75400</v>
      </c>
      <c r="D981">
        <v>32900</v>
      </c>
      <c r="E981" s="2">
        <v>10.46481</v>
      </c>
      <c r="F981" s="2">
        <v>0.60235183999999997</v>
      </c>
      <c r="G981" s="3">
        <v>1.6360326000000001</v>
      </c>
      <c r="H981">
        <f t="shared" si="139"/>
        <v>-8.0646315618507922E-2</v>
      </c>
      <c r="I981">
        <f t="shared" si="139"/>
        <v>-0.31169326553802201</v>
      </c>
      <c r="J981">
        <f t="shared" si="139"/>
        <v>-0.23166000838055295</v>
      </c>
      <c r="K981">
        <f t="shared" si="139"/>
        <v>-0.32466149808037553</v>
      </c>
      <c r="L981" s="3">
        <f t="shared" si="140"/>
        <v>-0.14557437321107047</v>
      </c>
      <c r="M981">
        <f t="shared" si="141"/>
        <v>0.2384570318299464</v>
      </c>
      <c r="N981">
        <f t="shared" si="142"/>
        <v>7.170777742270948</v>
      </c>
      <c r="O981">
        <f t="shared" si="143"/>
        <v>15.020203025307449</v>
      </c>
      <c r="P981">
        <f t="shared" si="144"/>
        <v>1.5723557850450003</v>
      </c>
      <c r="Q981" s="3">
        <f t="shared" si="145"/>
        <v>2.8131167478419274</v>
      </c>
      <c r="R981">
        <f t="shared" si="146"/>
        <v>0.2384570318299464</v>
      </c>
      <c r="S981">
        <f t="shared" si="147"/>
        <v>1</v>
      </c>
      <c r="T981">
        <v>-8.0646315618507922E-2</v>
      </c>
    </row>
    <row r="982" spans="1:20">
      <c r="A982">
        <v>970</v>
      </c>
      <c r="B982" t="s">
        <v>1327</v>
      </c>
      <c r="C982">
        <v>92300</v>
      </c>
      <c r="D982">
        <v>27400</v>
      </c>
      <c r="E982" s="2">
        <v>9.3524236999999992</v>
      </c>
      <c r="F982" s="2">
        <v>3.56812</v>
      </c>
      <c r="G982" s="3">
        <v>1.6357390000000001</v>
      </c>
      <c r="H982">
        <f t="shared" si="139"/>
        <v>0.51310113426160597</v>
      </c>
      <c r="I982">
        <f t="shared" si="139"/>
        <v>-0.73982917631718792</v>
      </c>
      <c r="J982">
        <f t="shared" si="139"/>
        <v>-0.35771883948562078</v>
      </c>
      <c r="K982">
        <f t="shared" si="139"/>
        <v>0.71791792811013688</v>
      </c>
      <c r="L982" s="3">
        <f t="shared" si="140"/>
        <v>-0.14579773522847006</v>
      </c>
      <c r="M982">
        <f t="shared" si="141"/>
        <v>1.7615078996963283</v>
      </c>
      <c r="N982">
        <f t="shared" si="142"/>
        <v>10.598331407200099</v>
      </c>
      <c r="O982">
        <f t="shared" si="143"/>
        <v>11.159013905384269</v>
      </c>
      <c r="P982">
        <f t="shared" si="144"/>
        <v>3.9659916367629209</v>
      </c>
      <c r="Q982" s="3">
        <f t="shared" si="145"/>
        <v>3.4738362898489177</v>
      </c>
      <c r="R982">
        <f t="shared" si="146"/>
        <v>1.7615078996963283</v>
      </c>
      <c r="S982">
        <f t="shared" si="147"/>
        <v>1</v>
      </c>
      <c r="T982">
        <v>0.51310113426160597</v>
      </c>
    </row>
    <row r="983" spans="1:20">
      <c r="A983">
        <v>971</v>
      </c>
      <c r="B983" t="s">
        <v>1328</v>
      </c>
      <c r="C983">
        <v>54700</v>
      </c>
      <c r="D983">
        <v>34500</v>
      </c>
      <c r="E983" s="2">
        <v>19.760933000000001</v>
      </c>
      <c r="F983" s="2">
        <v>0.64282161000000004</v>
      </c>
      <c r="G983" s="3">
        <v>1.6350058000000001</v>
      </c>
      <c r="H983">
        <f t="shared" si="139"/>
        <v>-0.80789910925864739</v>
      </c>
      <c r="I983">
        <f t="shared" si="139"/>
        <v>-0.18714463694771918</v>
      </c>
      <c r="J983">
        <f t="shared" si="139"/>
        <v>0.82180352239911936</v>
      </c>
      <c r="K983">
        <f t="shared" si="139"/>
        <v>-0.31043484673462024</v>
      </c>
      <c r="L983" s="3">
        <f t="shared" si="140"/>
        <v>-0.14635553165611781</v>
      </c>
      <c r="M983">
        <f t="shared" si="141"/>
        <v>2.9016504807966954</v>
      </c>
      <c r="N983">
        <f t="shared" si="142"/>
        <v>4.40957054418742</v>
      </c>
      <c r="O983">
        <f t="shared" si="143"/>
        <v>20.211155068819401</v>
      </c>
      <c r="P983">
        <f t="shared" si="144"/>
        <v>0.64648209962221093</v>
      </c>
      <c r="Q983" s="3">
        <f t="shared" si="145"/>
        <v>6.7948027448186359</v>
      </c>
      <c r="R983">
        <f t="shared" si="146"/>
        <v>0.64648209962221093</v>
      </c>
      <c r="S983">
        <f t="shared" si="147"/>
        <v>4</v>
      </c>
      <c r="T983">
        <v>-0.80789910925864739</v>
      </c>
    </row>
    <row r="984" spans="1:20">
      <c r="A984">
        <v>972</v>
      </c>
      <c r="B984" t="s">
        <v>1330</v>
      </c>
      <c r="C984">
        <v>97700</v>
      </c>
      <c r="D984">
        <v>48000</v>
      </c>
      <c r="E984" s="2">
        <v>5.3890184999999997</v>
      </c>
      <c r="F984" s="2">
        <v>0.70372933000000004</v>
      </c>
      <c r="G984" s="3">
        <v>1.6347265</v>
      </c>
      <c r="H984">
        <f t="shared" si="139"/>
        <v>0.70281925434164239</v>
      </c>
      <c r="I984">
        <f t="shared" si="139"/>
        <v>0.86373441678296081</v>
      </c>
      <c r="J984">
        <f t="shared" si="139"/>
        <v>-0.8068633738148796</v>
      </c>
      <c r="K984">
        <f t="shared" si="139"/>
        <v>-0.28902348470550859</v>
      </c>
      <c r="L984" s="3">
        <f t="shared" si="140"/>
        <v>-0.14656801466517683</v>
      </c>
      <c r="M984">
        <f t="shared" si="141"/>
        <v>1.6471018008802387</v>
      </c>
      <c r="N984">
        <f t="shared" si="142"/>
        <v>11.670054437165224</v>
      </c>
      <c r="O984">
        <f t="shared" si="143"/>
        <v>8.1760528145658569</v>
      </c>
      <c r="P984">
        <f t="shared" si="144"/>
        <v>7.0023202293338231</v>
      </c>
      <c r="Q984" s="3">
        <f t="shared" si="145"/>
        <v>0.14268388535416598</v>
      </c>
      <c r="R984">
        <f t="shared" si="146"/>
        <v>0.14268388535416598</v>
      </c>
      <c r="S984">
        <f t="shared" si="147"/>
        <v>5</v>
      </c>
      <c r="T984">
        <v>0.70281925434164239</v>
      </c>
    </row>
    <row r="985" spans="1:20">
      <c r="A985">
        <v>973</v>
      </c>
      <c r="B985" t="s">
        <v>1331</v>
      </c>
      <c r="C985">
        <v>73100</v>
      </c>
      <c r="D985">
        <v>30800</v>
      </c>
      <c r="E985" s="2">
        <v>6.7531691</v>
      </c>
      <c r="F985" s="2">
        <v>0.2054116</v>
      </c>
      <c r="G985" s="3">
        <v>1.6320751</v>
      </c>
      <c r="H985">
        <f t="shared" si="139"/>
        <v>-0.16145218157852342</v>
      </c>
      <c r="I985">
        <f t="shared" si="139"/>
        <v>-0.47516334056279447</v>
      </c>
      <c r="J985">
        <f t="shared" si="139"/>
        <v>-0.65227388445558332</v>
      </c>
      <c r="K985">
        <f t="shared" si="139"/>
        <v>-0.46420097160790985</v>
      </c>
      <c r="L985" s="3">
        <f t="shared" si="140"/>
        <v>-0.14858511975009941</v>
      </c>
      <c r="M985">
        <f t="shared" si="141"/>
        <v>0.15040846189631374</v>
      </c>
      <c r="N985">
        <f t="shared" si="142"/>
        <v>8.7103766622601082</v>
      </c>
      <c r="O985">
        <f t="shared" si="143"/>
        <v>16.351766068616808</v>
      </c>
      <c r="P985">
        <f t="shared" si="144"/>
        <v>2.2258481194576167</v>
      </c>
      <c r="Q985" s="3">
        <f t="shared" si="145"/>
        <v>3.1417874620007327</v>
      </c>
      <c r="R985">
        <f t="shared" si="146"/>
        <v>0.15040846189631374</v>
      </c>
      <c r="S985">
        <f t="shared" si="147"/>
        <v>1</v>
      </c>
      <c r="T985">
        <v>-0.16145218157852342</v>
      </c>
    </row>
    <row r="986" spans="1:20">
      <c r="A986">
        <v>974</v>
      </c>
      <c r="B986" t="s">
        <v>1333</v>
      </c>
      <c r="C986">
        <v>90700</v>
      </c>
      <c r="D986">
        <v>45100</v>
      </c>
      <c r="E986" s="2">
        <v>6.2112502999999997</v>
      </c>
      <c r="F986" s="2">
        <v>1.2179646</v>
      </c>
      <c r="G986" s="3">
        <v>1.6287909</v>
      </c>
      <c r="H986">
        <f t="shared" si="139"/>
        <v>0.45688835794159516</v>
      </c>
      <c r="I986">
        <f t="shared" si="139"/>
        <v>0.63799002746303701</v>
      </c>
      <c r="J986">
        <f t="shared" si="139"/>
        <v>-0.7136856894030742</v>
      </c>
      <c r="K986">
        <f t="shared" si="139"/>
        <v>-0.10825038181956921</v>
      </c>
      <c r="L986" s="3">
        <f t="shared" si="140"/>
        <v>-0.15108363997334101</v>
      </c>
      <c r="M986">
        <f t="shared" si="141"/>
        <v>0.95932734218600479</v>
      </c>
      <c r="N986">
        <f t="shared" si="142"/>
        <v>10.400764745775195</v>
      </c>
      <c r="O986">
        <f t="shared" si="143"/>
        <v>8.4824980690747918</v>
      </c>
      <c r="P986">
        <f t="shared" si="144"/>
        <v>5.4912673444210194</v>
      </c>
      <c r="Q986" s="3">
        <f t="shared" si="145"/>
        <v>0.24159345578663155</v>
      </c>
      <c r="R986">
        <f t="shared" si="146"/>
        <v>0.24159345578663155</v>
      </c>
      <c r="S986">
        <f t="shared" si="147"/>
        <v>5</v>
      </c>
      <c r="T986">
        <v>0.45688835794159516</v>
      </c>
    </row>
    <row r="987" spans="1:20">
      <c r="A987">
        <v>975</v>
      </c>
      <c r="B987" t="s">
        <v>1334</v>
      </c>
      <c r="C987">
        <v>53700</v>
      </c>
      <c r="D987">
        <v>23300</v>
      </c>
      <c r="E987" s="2">
        <v>19.552154999999999</v>
      </c>
      <c r="F987" s="2">
        <v>0.37065749999999997</v>
      </c>
      <c r="G987" s="3">
        <v>1.6287754000000001</v>
      </c>
      <c r="H987">
        <f t="shared" si="139"/>
        <v>-0.84303209445865412</v>
      </c>
      <c r="I987">
        <f t="shared" si="139"/>
        <v>-1.0589850370798388</v>
      </c>
      <c r="J987">
        <f t="shared" si="139"/>
        <v>0.79814419592192876</v>
      </c>
      <c r="K987">
        <f t="shared" si="139"/>
        <v>-0.40611080194261312</v>
      </c>
      <c r="L987" s="3">
        <f t="shared" si="140"/>
        <v>-0.15109543190545846</v>
      </c>
      <c r="M987">
        <f t="shared" si="141"/>
        <v>3.6562188949842755</v>
      </c>
      <c r="N987">
        <f t="shared" si="142"/>
        <v>5.523071637389604</v>
      </c>
      <c r="O987">
        <f t="shared" si="143"/>
        <v>25.277393533838879</v>
      </c>
      <c r="P987">
        <f t="shared" si="144"/>
        <v>0.3298999482868597</v>
      </c>
      <c r="Q987" s="3">
        <f t="shared" si="145"/>
        <v>9.5702740131588229</v>
      </c>
      <c r="R987">
        <f t="shared" si="146"/>
        <v>0.3298999482868597</v>
      </c>
      <c r="S987">
        <f t="shared" si="147"/>
        <v>4</v>
      </c>
      <c r="T987">
        <v>-0.84303209445865412</v>
      </c>
    </row>
    <row r="988" spans="1:20">
      <c r="A988">
        <v>976</v>
      </c>
      <c r="B988" t="s">
        <v>1336</v>
      </c>
      <c r="C988">
        <v>62300</v>
      </c>
      <c r="D988">
        <v>29000</v>
      </c>
      <c r="E988" s="2">
        <v>16.157105999999999</v>
      </c>
      <c r="F988" s="2">
        <v>0.33225113000000001</v>
      </c>
      <c r="G988" s="3">
        <v>1.6280730000000001</v>
      </c>
      <c r="H988">
        <f t="shared" si="139"/>
        <v>-0.54088842173859619</v>
      </c>
      <c r="I988">
        <f t="shared" si="139"/>
        <v>-0.61528054772688512</v>
      </c>
      <c r="J988">
        <f t="shared" si="139"/>
        <v>0.41340742913108536</v>
      </c>
      <c r="K988">
        <f t="shared" si="139"/>
        <v>-0.41961209032270708</v>
      </c>
      <c r="L988" s="3">
        <f t="shared" si="140"/>
        <v>-0.15162979662283405</v>
      </c>
      <c r="M988">
        <f t="shared" si="141"/>
        <v>1.6828048522683472</v>
      </c>
      <c r="N988">
        <f t="shared" si="142"/>
        <v>5.4028670869658777</v>
      </c>
      <c r="O988">
        <f t="shared" si="143"/>
        <v>20.201067070124981</v>
      </c>
      <c r="P988">
        <f t="shared" si="144"/>
        <v>0.31030017202841736</v>
      </c>
      <c r="Q988" s="3">
        <f t="shared" si="145"/>
        <v>5.9973963614520711</v>
      </c>
      <c r="R988">
        <f t="shared" si="146"/>
        <v>0.31030017202841736</v>
      </c>
      <c r="S988">
        <f t="shared" si="147"/>
        <v>4</v>
      </c>
      <c r="T988">
        <v>-0.54088842173859619</v>
      </c>
    </row>
    <row r="989" spans="1:20">
      <c r="A989">
        <v>977</v>
      </c>
      <c r="B989" t="s">
        <v>1337</v>
      </c>
      <c r="C989">
        <v>71200</v>
      </c>
      <c r="D989">
        <v>31800</v>
      </c>
      <c r="E989" s="2">
        <v>10.032527999999999</v>
      </c>
      <c r="F989" s="2">
        <v>0.73083538000000003</v>
      </c>
      <c r="G989" s="3">
        <v>1.6273953000000001</v>
      </c>
      <c r="H989">
        <f t="shared" si="139"/>
        <v>-0.22820485345853622</v>
      </c>
      <c r="I989">
        <f t="shared" si="139"/>
        <v>-0.39732044769385522</v>
      </c>
      <c r="J989">
        <f t="shared" si="139"/>
        <v>-0.28064745422356718</v>
      </c>
      <c r="K989">
        <f t="shared" si="139"/>
        <v>-0.27949468524085613</v>
      </c>
      <c r="L989" s="3">
        <f t="shared" si="140"/>
        <v>-0.15214537032580305</v>
      </c>
      <c r="M989">
        <f t="shared" si="141"/>
        <v>0.2688490651295688</v>
      </c>
      <c r="N989">
        <f t="shared" si="142"/>
        <v>7.2581017789592899</v>
      </c>
      <c r="O989">
        <f t="shared" si="143"/>
        <v>15.685293627847075</v>
      </c>
      <c r="P989">
        <f t="shared" si="144"/>
        <v>1.4237566346754964</v>
      </c>
      <c r="Q989" s="3">
        <f t="shared" si="145"/>
        <v>3.2125724777263627</v>
      </c>
      <c r="R989">
        <f t="shared" si="146"/>
        <v>0.2688490651295688</v>
      </c>
      <c r="S989">
        <f t="shared" si="147"/>
        <v>1</v>
      </c>
      <c r="T989">
        <v>-0.22820485345853622</v>
      </c>
    </row>
    <row r="990" spans="1:20">
      <c r="A990">
        <v>978</v>
      </c>
      <c r="B990" t="s">
        <v>1338</v>
      </c>
      <c r="C990">
        <v>156700</v>
      </c>
      <c r="D990">
        <v>75300</v>
      </c>
      <c r="E990" s="2">
        <v>2.7788992000000001</v>
      </c>
      <c r="F990" s="2">
        <v>9.9882173999999999</v>
      </c>
      <c r="G990" s="3">
        <v>1.6269231</v>
      </c>
      <c r="H990">
        <f t="shared" si="139"/>
        <v>2.7756653811420398</v>
      </c>
      <c r="I990">
        <f t="shared" si="139"/>
        <v>2.9888453921050027</v>
      </c>
      <c r="J990">
        <f t="shared" si="139"/>
        <v>-1.1026496379955673</v>
      </c>
      <c r="K990">
        <f t="shared" si="139"/>
        <v>2.9748244367359491</v>
      </c>
      <c r="L990" s="3">
        <f t="shared" si="140"/>
        <v>-0.15250460583198874</v>
      </c>
      <c r="M990">
        <f t="shared" si="141"/>
        <v>28.846036757526704</v>
      </c>
      <c r="N990">
        <f t="shared" si="142"/>
        <v>43.472085370581354</v>
      </c>
      <c r="O990">
        <f t="shared" si="143"/>
        <v>3.0028929823354429</v>
      </c>
      <c r="P990">
        <f t="shared" si="144"/>
        <v>41.177124677816963</v>
      </c>
      <c r="Q990" s="3">
        <f t="shared" si="145"/>
        <v>16.790309943720846</v>
      </c>
      <c r="R990">
        <f t="shared" si="146"/>
        <v>3.0028929823354429</v>
      </c>
      <c r="S990">
        <f t="shared" si="147"/>
        <v>3</v>
      </c>
      <c r="T990">
        <v>2.7756653811420398</v>
      </c>
    </row>
    <row r="991" spans="1:20">
      <c r="A991">
        <v>979</v>
      </c>
      <c r="B991" t="s">
        <v>1339</v>
      </c>
      <c r="C991">
        <v>86800</v>
      </c>
      <c r="D991">
        <v>43500</v>
      </c>
      <c r="E991" s="2">
        <v>5.8268656999999999</v>
      </c>
      <c r="F991" s="2">
        <v>0.27359812999999999</v>
      </c>
      <c r="G991" s="3">
        <v>1.6267536</v>
      </c>
      <c r="H991">
        <f t="shared" si="139"/>
        <v>0.31986971566156891</v>
      </c>
      <c r="I991">
        <f t="shared" si="139"/>
        <v>0.51344139887273421</v>
      </c>
      <c r="J991">
        <f t="shared" si="139"/>
        <v>-0.75724526342047171</v>
      </c>
      <c r="K991">
        <f t="shared" si="139"/>
        <v>-0.44023083318639478</v>
      </c>
      <c r="L991" s="3">
        <f t="shared" si="140"/>
        <v>-0.15263355631546702</v>
      </c>
      <c r="M991">
        <f t="shared" si="141"/>
        <v>0.63970278402043523</v>
      </c>
      <c r="N991">
        <f t="shared" si="142"/>
        <v>9.9985860596745262</v>
      </c>
      <c r="O991">
        <f t="shared" si="143"/>
        <v>10.766868436513208</v>
      </c>
      <c r="P991">
        <f t="shared" si="144"/>
        <v>4.8659288039781918</v>
      </c>
      <c r="Q991" s="3">
        <f t="shared" si="145"/>
        <v>0.64764603592886671</v>
      </c>
      <c r="R991">
        <f t="shared" si="146"/>
        <v>0.63970278402043523</v>
      </c>
      <c r="S991">
        <f t="shared" si="147"/>
        <v>1</v>
      </c>
      <c r="T991">
        <v>0.31986971566156891</v>
      </c>
    </row>
    <row r="992" spans="1:20">
      <c r="A992">
        <v>980</v>
      </c>
      <c r="B992" t="s">
        <v>1340</v>
      </c>
      <c r="C992">
        <v>99000</v>
      </c>
      <c r="D992">
        <v>55200</v>
      </c>
      <c r="E992" s="2">
        <v>4.2376636999999997</v>
      </c>
      <c r="F992" s="2">
        <v>0.80274224000000005</v>
      </c>
      <c r="G992" s="3">
        <v>1.6266860000000001</v>
      </c>
      <c r="H992">
        <f t="shared" si="139"/>
        <v>0.74849213510165113</v>
      </c>
      <c r="I992">
        <f t="shared" si="139"/>
        <v>1.4242032454393236</v>
      </c>
      <c r="J992">
        <f t="shared" si="139"/>
        <v>-0.93733822798668043</v>
      </c>
      <c r="K992">
        <f t="shared" si="139"/>
        <v>-0.25421671043180649</v>
      </c>
      <c r="L992" s="3">
        <f t="shared" si="140"/>
        <v>-0.15268498435489547</v>
      </c>
      <c r="M992">
        <f t="shared" si="141"/>
        <v>3.2588626475170193</v>
      </c>
      <c r="N992">
        <f t="shared" si="142"/>
        <v>13.711622205119411</v>
      </c>
      <c r="O992">
        <f t="shared" si="143"/>
        <v>6.9899071740997041</v>
      </c>
      <c r="P992">
        <f t="shared" si="144"/>
        <v>9.6996937327488624</v>
      </c>
      <c r="Q992" s="3">
        <f t="shared" si="145"/>
        <v>0.38075312060335775</v>
      </c>
      <c r="R992">
        <f t="shared" si="146"/>
        <v>0.38075312060335775</v>
      </c>
      <c r="S992">
        <f t="shared" si="147"/>
        <v>5</v>
      </c>
      <c r="T992">
        <v>0.74849213510165113</v>
      </c>
    </row>
    <row r="993" spans="1:20">
      <c r="A993">
        <v>981</v>
      </c>
      <c r="B993" t="s">
        <v>1341</v>
      </c>
      <c r="C993">
        <v>96000</v>
      </c>
      <c r="D993">
        <v>35500</v>
      </c>
      <c r="E993" s="2">
        <v>8.8256043999999996</v>
      </c>
      <c r="F993" s="2">
        <v>1.5193947999999999</v>
      </c>
      <c r="G993" s="3">
        <v>1.62602</v>
      </c>
      <c r="H993">
        <f t="shared" si="139"/>
        <v>0.64309317950163092</v>
      </c>
      <c r="I993">
        <f t="shared" si="139"/>
        <v>-0.10930174407877992</v>
      </c>
      <c r="J993">
        <f t="shared" si="139"/>
        <v>-0.41741952544479699</v>
      </c>
      <c r="K993">
        <f t="shared" si="139"/>
        <v>-2.2862915743993547E-3</v>
      </c>
      <c r="L993" s="3">
        <f t="shared" si="140"/>
        <v>-0.15319165705104038</v>
      </c>
      <c r="M993">
        <f t="shared" si="141"/>
        <v>0.61064926876403747</v>
      </c>
      <c r="N993">
        <f t="shared" si="142"/>
        <v>9.4403461458445292</v>
      </c>
      <c r="O993">
        <f t="shared" si="143"/>
        <v>10.344642394592929</v>
      </c>
      <c r="P993">
        <f t="shared" si="144"/>
        <v>3.7536869909232515</v>
      </c>
      <c r="Q993" s="3">
        <f t="shared" si="145"/>
        <v>1.2683845399002249</v>
      </c>
      <c r="R993">
        <f t="shared" si="146"/>
        <v>0.61064926876403747</v>
      </c>
      <c r="S993">
        <f t="shared" si="147"/>
        <v>1</v>
      </c>
      <c r="T993">
        <v>0.64309317950163092</v>
      </c>
    </row>
    <row r="994" spans="1:20">
      <c r="A994">
        <v>982</v>
      </c>
      <c r="B994" t="s">
        <v>1343</v>
      </c>
      <c r="C994">
        <v>66000</v>
      </c>
      <c r="D994">
        <v>27900</v>
      </c>
      <c r="E994" s="2">
        <v>12.081306</v>
      </c>
      <c r="F994" s="2">
        <v>2.0360260000000001</v>
      </c>
      <c r="G994" s="3">
        <v>1.6258488</v>
      </c>
      <c r="H994">
        <f t="shared" si="139"/>
        <v>-0.41089637649857125</v>
      </c>
      <c r="I994">
        <f t="shared" si="139"/>
        <v>-0.70090772988271832</v>
      </c>
      <c r="J994">
        <f t="shared" si="139"/>
        <v>-4.8474008835235338E-2</v>
      </c>
      <c r="K994">
        <f t="shared" si="139"/>
        <v>0.17932907112074672</v>
      </c>
      <c r="L994" s="3">
        <f t="shared" si="140"/>
        <v>-0.15332190084320257</v>
      </c>
      <c r="M994">
        <f t="shared" si="141"/>
        <v>1.0812019047735673</v>
      </c>
      <c r="N994">
        <f t="shared" si="142"/>
        <v>7.1217761277603513</v>
      </c>
      <c r="O994">
        <f t="shared" si="143"/>
        <v>16.326870807703962</v>
      </c>
      <c r="P994">
        <f t="shared" si="144"/>
        <v>1.1117929558408739</v>
      </c>
      <c r="Q994" s="3">
        <f t="shared" si="145"/>
        <v>4.7252700861164065</v>
      </c>
      <c r="R994">
        <f t="shared" si="146"/>
        <v>1.0812019047735673</v>
      </c>
      <c r="S994">
        <f t="shared" si="147"/>
        <v>1</v>
      </c>
      <c r="T994">
        <v>-0.41089637649857125</v>
      </c>
    </row>
    <row r="995" spans="1:20">
      <c r="A995">
        <v>983</v>
      </c>
      <c r="B995" t="s">
        <v>1344</v>
      </c>
      <c r="C995">
        <v>107300</v>
      </c>
      <c r="D995">
        <v>48400</v>
      </c>
      <c r="E995" s="2">
        <v>4.2440600000000002</v>
      </c>
      <c r="F995" s="2">
        <v>2.2915880999999998</v>
      </c>
      <c r="G995" s="3">
        <v>1.6252587999999999</v>
      </c>
      <c r="H995">
        <f t="shared" si="139"/>
        <v>1.0400959122617071</v>
      </c>
      <c r="I995">
        <f t="shared" si="139"/>
        <v>0.89487157393053662</v>
      </c>
      <c r="J995">
        <f t="shared" si="139"/>
        <v>-0.93661338078081535</v>
      </c>
      <c r="K995">
        <f t="shared" si="139"/>
        <v>0.26916879331064369</v>
      </c>
      <c r="L995" s="3">
        <f t="shared" si="140"/>
        <v>-0.15377075503348112</v>
      </c>
      <c r="M995">
        <f t="shared" si="141"/>
        <v>2.6942048329427437</v>
      </c>
      <c r="N995">
        <f t="shared" si="142"/>
        <v>13.953398687698986</v>
      </c>
      <c r="O995">
        <f t="shared" si="143"/>
        <v>5.1287085028124482</v>
      </c>
      <c r="P995">
        <f t="shared" si="144"/>
        <v>9.0152609035347293</v>
      </c>
      <c r="Q995" s="3">
        <f t="shared" si="145"/>
        <v>0.10584948773209878</v>
      </c>
      <c r="R995">
        <f t="shared" si="146"/>
        <v>0.10584948773209878</v>
      </c>
      <c r="S995">
        <f t="shared" si="147"/>
        <v>5</v>
      </c>
      <c r="T995">
        <v>1.0400959122617071</v>
      </c>
    </row>
    <row r="996" spans="1:20">
      <c r="A996">
        <v>984</v>
      </c>
      <c r="B996" t="s">
        <v>1345</v>
      </c>
      <c r="C996">
        <v>94500</v>
      </c>
      <c r="D996">
        <v>38700</v>
      </c>
      <c r="E996" s="2">
        <v>6.2428751</v>
      </c>
      <c r="F996" s="2">
        <v>0.97015446000000005</v>
      </c>
      <c r="G996" s="3">
        <v>1.6241471000000001</v>
      </c>
      <c r="H996">
        <f t="shared" si="139"/>
        <v>0.59039370170162075</v>
      </c>
      <c r="I996">
        <f t="shared" si="139"/>
        <v>0.13979551310182572</v>
      </c>
      <c r="J996">
        <f t="shared" si="139"/>
        <v>-0.71010187564886706</v>
      </c>
      <c r="K996">
        <f t="shared" si="139"/>
        <v>-0.19536499753699954</v>
      </c>
      <c r="L996" s="3">
        <f t="shared" si="140"/>
        <v>-0.15461650283573958</v>
      </c>
      <c r="M996">
        <f t="shared" si="141"/>
        <v>0.49757735616983284</v>
      </c>
      <c r="N996">
        <f t="shared" si="142"/>
        <v>10.294613498017043</v>
      </c>
      <c r="O996">
        <f t="shared" si="143"/>
        <v>10.121480131315622</v>
      </c>
      <c r="P996">
        <f t="shared" si="144"/>
        <v>4.5813874712750344</v>
      </c>
      <c r="Q996" s="3">
        <f t="shared" si="145"/>
        <v>0.72184840995524757</v>
      </c>
      <c r="R996">
        <f t="shared" si="146"/>
        <v>0.49757735616983284</v>
      </c>
      <c r="S996">
        <f t="shared" si="147"/>
        <v>1</v>
      </c>
      <c r="T996">
        <v>0.59039370170162075</v>
      </c>
    </row>
    <row r="997" spans="1:20">
      <c r="A997">
        <v>985</v>
      </c>
      <c r="B997" t="s">
        <v>1346</v>
      </c>
      <c r="C997">
        <v>67000</v>
      </c>
      <c r="D997">
        <v>33400</v>
      </c>
      <c r="E997" s="2">
        <v>11.530239999999999</v>
      </c>
      <c r="F997" s="2">
        <v>0.48097587000000003</v>
      </c>
      <c r="G997" s="3">
        <v>1.6231846000000001</v>
      </c>
      <c r="H997">
        <f t="shared" si="139"/>
        <v>-0.37576339129856451</v>
      </c>
      <c r="I997">
        <f t="shared" si="139"/>
        <v>-0.27277181910355236</v>
      </c>
      <c r="J997">
        <f t="shared" si="139"/>
        <v>-0.11092240092865227</v>
      </c>
      <c r="K997">
        <f t="shared" si="139"/>
        <v>-0.36732973184950357</v>
      </c>
      <c r="L997" s="3">
        <f t="shared" si="140"/>
        <v>-0.15534874378174471</v>
      </c>
      <c r="M997">
        <f t="shared" si="141"/>
        <v>0.48243773880010721</v>
      </c>
      <c r="N997">
        <f t="shared" si="142"/>
        <v>6.4968622159351455</v>
      </c>
      <c r="O997">
        <f t="shared" si="143"/>
        <v>16.406566599091292</v>
      </c>
      <c r="P997">
        <f t="shared" si="144"/>
        <v>1.1213892375565839</v>
      </c>
      <c r="Q997" s="3">
        <f t="shared" si="145"/>
        <v>3.5290737491503226</v>
      </c>
      <c r="R997">
        <f t="shared" si="146"/>
        <v>0.48243773880010721</v>
      </c>
      <c r="S997">
        <f t="shared" si="147"/>
        <v>1</v>
      </c>
      <c r="T997">
        <v>-0.37576339129856451</v>
      </c>
    </row>
    <row r="998" spans="1:20">
      <c r="A998">
        <v>986</v>
      </c>
      <c r="B998" t="s">
        <v>1347</v>
      </c>
      <c r="C998">
        <v>57000</v>
      </c>
      <c r="D998">
        <v>31300</v>
      </c>
      <c r="E998" s="2">
        <v>16.793673999999999</v>
      </c>
      <c r="F998" s="2">
        <v>0.15193256999999999</v>
      </c>
      <c r="G998" s="3">
        <v>1.6231382000000001</v>
      </c>
      <c r="H998">
        <f t="shared" si="139"/>
        <v>-0.7270932432986319</v>
      </c>
      <c r="I998">
        <f t="shared" si="139"/>
        <v>-0.43624189412832481</v>
      </c>
      <c r="J998">
        <f t="shared" si="139"/>
        <v>0.48554515502620904</v>
      </c>
      <c r="K998">
        <f t="shared" si="139"/>
        <v>-0.48300086876865933</v>
      </c>
      <c r="L998" s="3">
        <f t="shared" si="140"/>
        <v>-0.15538404350111576</v>
      </c>
      <c r="M998">
        <f t="shared" si="141"/>
        <v>1.9736811433578592</v>
      </c>
      <c r="N998">
        <f t="shared" si="142"/>
        <v>5.0508343648556409</v>
      </c>
      <c r="O998">
        <f t="shared" si="143"/>
        <v>20.724849660812108</v>
      </c>
      <c r="P998">
        <f t="shared" si="144"/>
        <v>0.35419276991230897</v>
      </c>
      <c r="Q998" s="3">
        <f t="shared" si="145"/>
        <v>6.2747585757224194</v>
      </c>
      <c r="R998">
        <f t="shared" si="146"/>
        <v>0.35419276991230897</v>
      </c>
      <c r="S998">
        <f t="shared" si="147"/>
        <v>4</v>
      </c>
      <c r="T998">
        <v>-0.7270932432986319</v>
      </c>
    </row>
    <row r="999" spans="1:20">
      <c r="A999">
        <v>987</v>
      </c>
      <c r="B999" t="s">
        <v>1348</v>
      </c>
      <c r="C999">
        <v>83200</v>
      </c>
      <c r="D999">
        <v>33500</v>
      </c>
      <c r="E999" s="2">
        <v>7.8882174000000003</v>
      </c>
      <c r="F999" s="2">
        <v>0.51057118000000001</v>
      </c>
      <c r="G999" s="3">
        <v>1.6218463999999999</v>
      </c>
      <c r="H999">
        <f t="shared" si="139"/>
        <v>0.19339096894154464</v>
      </c>
      <c r="I999">
        <f t="shared" si="139"/>
        <v>-0.26498752981665846</v>
      </c>
      <c r="J999">
        <f t="shared" si="139"/>
        <v>-0.52364693000118723</v>
      </c>
      <c r="K999">
        <f t="shared" si="139"/>
        <v>-0.35692586355868944</v>
      </c>
      <c r="L999" s="3">
        <f t="shared" si="140"/>
        <v>-0.15636680594688152</v>
      </c>
      <c r="M999">
        <f t="shared" si="141"/>
        <v>8.9029085436360497E-2</v>
      </c>
      <c r="N999">
        <f t="shared" si="142"/>
        <v>8.6399213584160179</v>
      </c>
      <c r="O999">
        <f t="shared" si="143"/>
        <v>13.719172659162162</v>
      </c>
      <c r="P999">
        <f t="shared" si="144"/>
        <v>2.6049409984553389</v>
      </c>
      <c r="Q999" s="3">
        <f t="shared" si="145"/>
        <v>2.0306393605416178</v>
      </c>
      <c r="R999">
        <f t="shared" si="146"/>
        <v>8.9029085436360497E-2</v>
      </c>
      <c r="S999">
        <f t="shared" si="147"/>
        <v>1</v>
      </c>
      <c r="T999">
        <v>0.19339096894154464</v>
      </c>
    </row>
    <row r="1000" spans="1:20">
      <c r="A1000">
        <v>988</v>
      </c>
      <c r="B1000" t="s">
        <v>1349</v>
      </c>
      <c r="C1000">
        <v>43100</v>
      </c>
      <c r="D1000">
        <v>28200</v>
      </c>
      <c r="E1000" s="2">
        <v>26.741658999999999</v>
      </c>
      <c r="F1000" s="2">
        <v>6.4489309999999994E-2</v>
      </c>
      <c r="G1000" s="3">
        <v>1.6216325</v>
      </c>
      <c r="H1000">
        <f t="shared" si="139"/>
        <v>-1.2154417375787256</v>
      </c>
      <c r="I1000">
        <f t="shared" si="139"/>
        <v>-0.67755486202203652</v>
      </c>
      <c r="J1000">
        <f t="shared" si="139"/>
        <v>1.612879571991563</v>
      </c>
      <c r="K1000">
        <f t="shared" si="139"/>
        <v>-0.5137404744683266</v>
      </c>
      <c r="L1000" s="3">
        <f t="shared" si="140"/>
        <v>-0.15652953461010274</v>
      </c>
      <c r="M1000">
        <f t="shared" si="141"/>
        <v>6.9915271978250404</v>
      </c>
      <c r="N1000">
        <f t="shared" si="142"/>
        <v>4.8196875667065884</v>
      </c>
      <c r="O1000">
        <f t="shared" si="143"/>
        <v>29.271798208027711</v>
      </c>
      <c r="P1000">
        <f t="shared" si="144"/>
        <v>1.4734490254303985</v>
      </c>
      <c r="Q1000" s="3">
        <f t="shared" si="145"/>
        <v>13.092797752988766</v>
      </c>
      <c r="R1000">
        <f t="shared" si="146"/>
        <v>1.4734490254303985</v>
      </c>
      <c r="S1000">
        <f t="shared" si="147"/>
        <v>4</v>
      </c>
      <c r="T1000">
        <v>-1.2154417375787256</v>
      </c>
    </row>
    <row r="1001" spans="1:20">
      <c r="A1001">
        <v>989</v>
      </c>
      <c r="B1001" t="s">
        <v>1351</v>
      </c>
      <c r="C1001">
        <v>53600</v>
      </c>
      <c r="D1001">
        <v>18200</v>
      </c>
      <c r="E1001" s="2">
        <v>27.762053999999999</v>
      </c>
      <c r="F1001" s="2">
        <v>0.12853978999999999</v>
      </c>
      <c r="G1001" s="3">
        <v>1.6201738000000001</v>
      </c>
      <c r="H1001">
        <f t="shared" si="139"/>
        <v>-0.84654539297865483</v>
      </c>
      <c r="I1001">
        <f t="shared" si="139"/>
        <v>-1.4559837907114292</v>
      </c>
      <c r="J1001">
        <f t="shared" si="139"/>
        <v>1.7285136830602228</v>
      </c>
      <c r="K1001">
        <f t="shared" si="139"/>
        <v>-0.49122431370219749</v>
      </c>
      <c r="L1001" s="3">
        <f t="shared" si="140"/>
        <v>-0.15763926953783014</v>
      </c>
      <c r="M1001">
        <f t="shared" si="141"/>
        <v>8.138954357837191</v>
      </c>
      <c r="N1001">
        <f t="shared" si="142"/>
        <v>6.344354601100985</v>
      </c>
      <c r="O1001">
        <f t="shared" si="143"/>
        <v>32.432160854427941</v>
      </c>
      <c r="P1001">
        <f t="shared" si="144"/>
        <v>1.8996209006741378</v>
      </c>
      <c r="Q1001" s="3">
        <f t="shared" si="145"/>
        <v>15.380003281456844</v>
      </c>
      <c r="R1001">
        <f t="shared" si="146"/>
        <v>1.8996209006741378</v>
      </c>
      <c r="S1001">
        <f t="shared" si="147"/>
        <v>4</v>
      </c>
      <c r="T1001">
        <v>-0.84654539297865483</v>
      </c>
    </row>
    <row r="1002" spans="1:20">
      <c r="A1002">
        <v>990</v>
      </c>
      <c r="B1002" t="s">
        <v>1352</v>
      </c>
      <c r="C1002">
        <v>73400</v>
      </c>
      <c r="D1002">
        <v>40800</v>
      </c>
      <c r="E1002" s="2">
        <v>8.4000359000000007</v>
      </c>
      <c r="F1002" s="2">
        <v>0.39549261000000002</v>
      </c>
      <c r="G1002" s="3">
        <v>1.6200242</v>
      </c>
      <c r="H1002">
        <f t="shared" si="139"/>
        <v>-0.15091228601852141</v>
      </c>
      <c r="I1002">
        <f t="shared" si="139"/>
        <v>0.30326558812659815</v>
      </c>
      <c r="J1002">
        <f t="shared" si="139"/>
        <v>-0.46564617806101211</v>
      </c>
      <c r="K1002">
        <f t="shared" si="139"/>
        <v>-0.39738032358547204</v>
      </c>
      <c r="L1002" s="3">
        <f t="shared" si="140"/>
        <v>-0.1577530807020093</v>
      </c>
      <c r="M1002">
        <f t="shared" si="141"/>
        <v>0.32974757288294493</v>
      </c>
      <c r="N1002">
        <f t="shared" si="142"/>
        <v>7.9131545226977682</v>
      </c>
      <c r="O1002">
        <f t="shared" si="143"/>
        <v>12.951929238903151</v>
      </c>
      <c r="P1002">
        <f t="shared" si="144"/>
        <v>2.8922263390963154</v>
      </c>
      <c r="Q1002" s="3">
        <f t="shared" si="145"/>
        <v>1.6375340173525532</v>
      </c>
      <c r="R1002">
        <f t="shared" si="146"/>
        <v>0.32974757288294493</v>
      </c>
      <c r="S1002">
        <f t="shared" si="147"/>
        <v>1</v>
      </c>
      <c r="T1002">
        <v>-0.15091228601852141</v>
      </c>
    </row>
    <row r="1003" spans="1:20">
      <c r="A1003">
        <v>991</v>
      </c>
      <c r="B1003" t="s">
        <v>1354</v>
      </c>
      <c r="C1003">
        <v>106100</v>
      </c>
      <c r="D1003">
        <v>44300</v>
      </c>
      <c r="E1003" s="2">
        <v>6.4959635999999996</v>
      </c>
      <c r="F1003" s="2">
        <v>3.2817471</v>
      </c>
      <c r="G1003" s="3">
        <v>1.6160508</v>
      </c>
      <c r="H1003">
        <f t="shared" si="139"/>
        <v>0.99793633002169901</v>
      </c>
      <c r="I1003">
        <f t="shared" si="139"/>
        <v>0.57571571316788561</v>
      </c>
      <c r="J1003">
        <f t="shared" si="139"/>
        <v>-0.68142115522275715</v>
      </c>
      <c r="K1003">
        <f t="shared" si="139"/>
        <v>0.61724704702598865</v>
      </c>
      <c r="L1003" s="3">
        <f t="shared" si="140"/>
        <v>-0.1607759234810813</v>
      </c>
      <c r="M1003">
        <f t="shared" si="141"/>
        <v>2.4752588419701018</v>
      </c>
      <c r="N1003">
        <f t="shared" si="142"/>
        <v>12.894001008832021</v>
      </c>
      <c r="O1003">
        <f t="shared" si="143"/>
        <v>4.8776612759208948</v>
      </c>
      <c r="P1003">
        <f t="shared" si="144"/>
        <v>7.7629401029379608</v>
      </c>
      <c r="Q1003" s="3">
        <f t="shared" si="145"/>
        <v>0.49298908989989154</v>
      </c>
      <c r="R1003">
        <f t="shared" si="146"/>
        <v>0.49298908989989154</v>
      </c>
      <c r="S1003">
        <f t="shared" si="147"/>
        <v>5</v>
      </c>
      <c r="T1003">
        <v>0.99793633002169901</v>
      </c>
    </row>
    <row r="1004" spans="1:20">
      <c r="A1004">
        <v>992</v>
      </c>
      <c r="B1004" t="s">
        <v>1355</v>
      </c>
      <c r="C1004">
        <v>58300</v>
      </c>
      <c r="D1004">
        <v>28700</v>
      </c>
      <c r="E1004" s="2">
        <v>16.150478</v>
      </c>
      <c r="F1004" s="2">
        <v>0.21733873000000001</v>
      </c>
      <c r="G1004" s="3">
        <v>1.6158979</v>
      </c>
      <c r="H1004">
        <f t="shared" si="139"/>
        <v>-0.68142036253862315</v>
      </c>
      <c r="I1004">
        <f t="shared" si="139"/>
        <v>-0.63863341558756692</v>
      </c>
      <c r="J1004">
        <f t="shared" si="139"/>
        <v>0.4126563250114425</v>
      </c>
      <c r="K1004">
        <f t="shared" si="139"/>
        <v>-0.46000813532380203</v>
      </c>
      <c r="L1004" s="3">
        <f t="shared" si="140"/>
        <v>-0.16089224518564671</v>
      </c>
      <c r="M1004">
        <f t="shared" si="141"/>
        <v>1.8792458382189217</v>
      </c>
      <c r="N1004">
        <f t="shared" si="142"/>
        <v>5.4292037706116245</v>
      </c>
      <c r="O1004">
        <f t="shared" si="143"/>
        <v>21.189075762759632</v>
      </c>
      <c r="P1004">
        <f t="shared" si="144"/>
        <v>0.26802715091279433</v>
      </c>
      <c r="Q1004" s="3">
        <f t="shared" si="145"/>
        <v>6.5022758529238498</v>
      </c>
      <c r="R1004">
        <f t="shared" si="146"/>
        <v>0.26802715091279433</v>
      </c>
      <c r="S1004">
        <f t="shared" si="147"/>
        <v>4</v>
      </c>
      <c r="T1004">
        <v>-0.68142036253862315</v>
      </c>
    </row>
    <row r="1005" spans="1:20">
      <c r="A1005">
        <v>993</v>
      </c>
      <c r="B1005" t="s">
        <v>1356</v>
      </c>
      <c r="C1005">
        <v>71600</v>
      </c>
      <c r="D1005">
        <v>39600</v>
      </c>
      <c r="E1005" s="2">
        <v>7.4326753999999999</v>
      </c>
      <c r="F1005" s="2">
        <v>0.39132312000000002</v>
      </c>
      <c r="G1005" s="3">
        <v>1.6158604999999999</v>
      </c>
      <c r="H1005">
        <f t="shared" si="139"/>
        <v>-0.21415165937853353</v>
      </c>
      <c r="I1005">
        <f t="shared" si="139"/>
        <v>0.20985411668387105</v>
      </c>
      <c r="J1005">
        <f t="shared" si="139"/>
        <v>-0.57527026628217592</v>
      </c>
      <c r="K1005">
        <f t="shared" si="139"/>
        <v>-0.39884605666276929</v>
      </c>
      <c r="L1005" s="3">
        <f t="shared" si="140"/>
        <v>-0.16092069797669153</v>
      </c>
      <c r="M1005">
        <f t="shared" si="141"/>
        <v>0.23470697424934769</v>
      </c>
      <c r="N1005">
        <f t="shared" si="142"/>
        <v>8.2206899440730439</v>
      </c>
      <c r="O1005">
        <f t="shared" si="143"/>
        <v>13.422275849380521</v>
      </c>
      <c r="P1005">
        <f t="shared" si="144"/>
        <v>2.8756924700463333</v>
      </c>
      <c r="Q1005" s="3">
        <f t="shared" si="145"/>
        <v>1.8032137297492072</v>
      </c>
      <c r="R1005">
        <f t="shared" si="146"/>
        <v>0.23470697424934769</v>
      </c>
      <c r="S1005">
        <f t="shared" si="147"/>
        <v>1</v>
      </c>
      <c r="T1005">
        <v>-0.21415165937853353</v>
      </c>
    </row>
    <row r="1006" spans="1:20">
      <c r="A1006">
        <v>994</v>
      </c>
      <c r="B1006" t="s">
        <v>1358</v>
      </c>
      <c r="C1006">
        <v>64400</v>
      </c>
      <c r="D1006">
        <v>31700</v>
      </c>
      <c r="E1006" s="2">
        <v>13.131535</v>
      </c>
      <c r="F1006" s="2">
        <v>0.19413743999999999</v>
      </c>
      <c r="G1006" s="3">
        <v>1.6156641</v>
      </c>
      <c r="H1006">
        <f t="shared" si="139"/>
        <v>-0.46710915281858206</v>
      </c>
      <c r="I1006">
        <f t="shared" si="139"/>
        <v>-0.40510473698074911</v>
      </c>
      <c r="J1006">
        <f t="shared" si="139"/>
        <v>7.0540977354943538E-2</v>
      </c>
      <c r="K1006">
        <f t="shared" si="139"/>
        <v>-0.46816426429616231</v>
      </c>
      <c r="L1006" s="3">
        <f t="shared" si="140"/>
        <v>-0.16107011316816719</v>
      </c>
      <c r="M1006">
        <f t="shared" si="141"/>
        <v>0.85528987385626265</v>
      </c>
      <c r="N1006">
        <f t="shared" si="142"/>
        <v>6.0327292121881939</v>
      </c>
      <c r="O1006">
        <f t="shared" si="143"/>
        <v>18.264610710267306</v>
      </c>
      <c r="P1006">
        <f t="shared" si="144"/>
        <v>0.71054931814265865</v>
      </c>
      <c r="Q1006" s="3">
        <f t="shared" si="145"/>
        <v>4.4906867479425605</v>
      </c>
      <c r="R1006">
        <f t="shared" si="146"/>
        <v>0.71054931814265865</v>
      </c>
      <c r="S1006">
        <f t="shared" si="147"/>
        <v>4</v>
      </c>
      <c r="T1006">
        <v>-0.46710915281858206</v>
      </c>
    </row>
    <row r="1007" spans="1:20">
      <c r="A1007">
        <v>995</v>
      </c>
      <c r="B1007" t="s">
        <v>1360</v>
      </c>
      <c r="C1007">
        <v>64400</v>
      </c>
      <c r="D1007">
        <v>38300</v>
      </c>
      <c r="E1007" s="2">
        <v>9.7167206000000004</v>
      </c>
      <c r="F1007" s="2">
        <v>0.43535470999999998</v>
      </c>
      <c r="G1007" s="3">
        <v>1.6139178999999999</v>
      </c>
      <c r="H1007">
        <f t="shared" si="139"/>
        <v>-0.46710915281858206</v>
      </c>
      <c r="I1007">
        <f t="shared" si="139"/>
        <v>0.10865835595425001</v>
      </c>
      <c r="J1007">
        <f t="shared" si="139"/>
        <v>-0.3164356616999901</v>
      </c>
      <c r="K1007">
        <f t="shared" si="139"/>
        <v>-0.38336729117610502</v>
      </c>
      <c r="L1007" s="3">
        <f t="shared" si="140"/>
        <v>-0.16239856941742875</v>
      </c>
      <c r="M1007">
        <f t="shared" si="141"/>
        <v>0.44904077718561236</v>
      </c>
      <c r="N1007">
        <f t="shared" si="142"/>
        <v>7.0509249997926418</v>
      </c>
      <c r="O1007">
        <f t="shared" si="143"/>
        <v>15.021881138699532</v>
      </c>
      <c r="P1007">
        <f t="shared" si="144"/>
        <v>1.9456092759969223</v>
      </c>
      <c r="Q1007" s="3">
        <f t="shared" si="145"/>
        <v>2.738482990970919</v>
      </c>
      <c r="R1007">
        <f t="shared" si="146"/>
        <v>0.44904077718561236</v>
      </c>
      <c r="S1007">
        <f t="shared" si="147"/>
        <v>1</v>
      </c>
      <c r="T1007">
        <v>-0.46710915281858206</v>
      </c>
    </row>
    <row r="1008" spans="1:20">
      <c r="A1008">
        <v>996</v>
      </c>
      <c r="B1008" t="s">
        <v>1362</v>
      </c>
      <c r="C1008">
        <v>71000</v>
      </c>
      <c r="D1008">
        <v>25100</v>
      </c>
      <c r="E1008" s="2">
        <v>12.712028</v>
      </c>
      <c r="F1008" s="2">
        <v>0.29425389000000002</v>
      </c>
      <c r="G1008" s="3">
        <v>1.6137305</v>
      </c>
      <c r="H1008">
        <f t="shared" si="139"/>
        <v>-0.23523145049853758</v>
      </c>
      <c r="I1008">
        <f t="shared" si="139"/>
        <v>-0.91886782991574822</v>
      </c>
      <c r="J1008">
        <f t="shared" si="139"/>
        <v>2.3001231440782619E-2</v>
      </c>
      <c r="K1008">
        <f t="shared" si="139"/>
        <v>-0.43296955406863358</v>
      </c>
      <c r="L1008" s="3">
        <f t="shared" si="140"/>
        <v>-0.16254113768057818</v>
      </c>
      <c r="M1008">
        <f t="shared" si="141"/>
        <v>1.1049316728801304</v>
      </c>
      <c r="N1008">
        <f t="shared" si="142"/>
        <v>7.0305992723835153</v>
      </c>
      <c r="O1008">
        <f t="shared" si="143"/>
        <v>19.71259804033323</v>
      </c>
      <c r="P1008">
        <f t="shared" si="144"/>
        <v>0.7918077347407112</v>
      </c>
      <c r="Q1008" s="3">
        <f t="shared" si="145"/>
        <v>5.4439823589246386</v>
      </c>
      <c r="R1008">
        <f t="shared" si="146"/>
        <v>0.7918077347407112</v>
      </c>
      <c r="S1008">
        <f t="shared" si="147"/>
        <v>4</v>
      </c>
      <c r="T1008">
        <v>-0.23523145049853758</v>
      </c>
    </row>
    <row r="1009" spans="1:20">
      <c r="A1009">
        <v>997</v>
      </c>
      <c r="B1009" t="s">
        <v>1363</v>
      </c>
      <c r="C1009">
        <v>70300</v>
      </c>
      <c r="D1009">
        <v>39300</v>
      </c>
      <c r="E1009" s="2">
        <v>10.320207999999999</v>
      </c>
      <c r="F1009" s="2">
        <v>0.68459046000000001</v>
      </c>
      <c r="G1009" s="3">
        <v>1.6123755</v>
      </c>
      <c r="H1009">
        <f t="shared" si="139"/>
        <v>-0.25982454013854228</v>
      </c>
      <c r="I1009">
        <f t="shared" si="139"/>
        <v>0.18650124882318928</v>
      </c>
      <c r="J1009">
        <f t="shared" si="139"/>
        <v>-0.24804672502337308</v>
      </c>
      <c r="K1009">
        <f t="shared" si="139"/>
        <v>-0.29575151974602731</v>
      </c>
      <c r="L1009" s="3">
        <f t="shared" si="140"/>
        <v>-0.16357198077859061</v>
      </c>
      <c r="M1009">
        <f t="shared" si="141"/>
        <v>0.40212867566359262</v>
      </c>
      <c r="N1009">
        <f t="shared" si="142"/>
        <v>7.0368857647213154</v>
      </c>
      <c r="O1009">
        <f t="shared" si="143"/>
        <v>13.536743511545902</v>
      </c>
      <c r="P1009">
        <f t="shared" si="144"/>
        <v>2.1265269418132604</v>
      </c>
      <c r="Q1009" s="3">
        <f t="shared" si="145"/>
        <v>2.1533656500196368</v>
      </c>
      <c r="R1009">
        <f t="shared" si="146"/>
        <v>0.40212867566359262</v>
      </c>
      <c r="S1009">
        <f t="shared" si="147"/>
        <v>1</v>
      </c>
      <c r="T1009">
        <v>-0.25982454013854228</v>
      </c>
    </row>
    <row r="1010" spans="1:20">
      <c r="A1010">
        <v>998</v>
      </c>
      <c r="B1010" t="s">
        <v>1365</v>
      </c>
      <c r="C1010">
        <v>84400</v>
      </c>
      <c r="D1010">
        <v>34400</v>
      </c>
      <c r="E1010" s="2">
        <v>7.7891054000000004</v>
      </c>
      <c r="F1010" s="2">
        <v>1.1387997999999999</v>
      </c>
      <c r="G1010" s="3">
        <v>1.6108814</v>
      </c>
      <c r="H1010">
        <f t="shared" si="139"/>
        <v>0.23555055118155271</v>
      </c>
      <c r="I1010">
        <f t="shared" si="139"/>
        <v>-0.19492892623461311</v>
      </c>
      <c r="J1010">
        <f t="shared" si="139"/>
        <v>-0.53487858834549207</v>
      </c>
      <c r="K1010">
        <f t="shared" si="139"/>
        <v>-0.13607979642845985</v>
      </c>
      <c r="L1010" s="3">
        <f t="shared" si="140"/>
        <v>-0.16470864695773474</v>
      </c>
      <c r="M1010">
        <f t="shared" si="141"/>
        <v>0.12590402098400411</v>
      </c>
      <c r="N1010">
        <f t="shared" si="142"/>
        <v>8.8686871028233796</v>
      </c>
      <c r="O1010">
        <f t="shared" si="143"/>
        <v>12.233137020577713</v>
      </c>
      <c r="P1010">
        <f t="shared" si="144"/>
        <v>2.8587201316245814</v>
      </c>
      <c r="Q1010" s="3">
        <f t="shared" si="145"/>
        <v>1.676880433410245</v>
      </c>
      <c r="R1010">
        <f t="shared" si="146"/>
        <v>0.12590402098400411</v>
      </c>
      <c r="S1010">
        <f t="shared" si="147"/>
        <v>1</v>
      </c>
      <c r="T1010">
        <v>0.23555055118155271</v>
      </c>
    </row>
    <row r="1011" spans="1:20">
      <c r="A1011">
        <v>999</v>
      </c>
      <c r="B1011" t="s">
        <v>1367</v>
      </c>
      <c r="C1011">
        <v>55000</v>
      </c>
      <c r="D1011">
        <v>25300</v>
      </c>
      <c r="E1011" s="2">
        <v>20.492889000000002</v>
      </c>
      <c r="F1011" s="2">
        <v>0.19497112999999999</v>
      </c>
      <c r="G1011" s="3">
        <v>1.6086887000000001</v>
      </c>
      <c r="H1011">
        <f t="shared" si="139"/>
        <v>-0.79735921369864537</v>
      </c>
      <c r="I1011">
        <f t="shared" si="139"/>
        <v>-0.90329925134196043</v>
      </c>
      <c r="J1011">
        <f t="shared" si="139"/>
        <v>0.90475089219353433</v>
      </c>
      <c r="K1011">
        <f t="shared" si="139"/>
        <v>-0.46787119080055212</v>
      </c>
      <c r="L1011" s="3">
        <f t="shared" si="140"/>
        <v>-0.16637678692896113</v>
      </c>
      <c r="M1011">
        <f t="shared" si="141"/>
        <v>3.671231854409156</v>
      </c>
      <c r="N1011">
        <f t="shared" si="142"/>
        <v>5.1569728382948563</v>
      </c>
      <c r="O1011">
        <f t="shared" si="143"/>
        <v>24.844124714851308</v>
      </c>
      <c r="P1011">
        <f t="shared" si="144"/>
        <v>0.29946347236820053</v>
      </c>
      <c r="Q1011" s="3">
        <f t="shared" si="145"/>
        <v>9.2695572370560448</v>
      </c>
      <c r="R1011">
        <f t="shared" si="146"/>
        <v>0.29946347236820053</v>
      </c>
      <c r="S1011">
        <f t="shared" si="147"/>
        <v>4</v>
      </c>
      <c r="T1011">
        <v>-0.79735921369864537</v>
      </c>
    </row>
    <row r="1012" spans="1:20">
      <c r="A1012">
        <v>1000</v>
      </c>
      <c r="B1012" t="s">
        <v>1368</v>
      </c>
      <c r="C1012">
        <v>62900</v>
      </c>
      <c r="D1012">
        <v>38900</v>
      </c>
      <c r="E1012" s="2">
        <v>7.1676425999999998</v>
      </c>
      <c r="F1012" s="2">
        <v>0.11774506</v>
      </c>
      <c r="G1012" s="3">
        <v>1.6086202000000001</v>
      </c>
      <c r="H1012">
        <f t="shared" si="139"/>
        <v>-0.51980863061859217</v>
      </c>
      <c r="I1012">
        <f t="shared" si="139"/>
        <v>0.15536409167561357</v>
      </c>
      <c r="J1012">
        <f t="shared" si="139"/>
        <v>-0.6053045493118242</v>
      </c>
      <c r="K1012">
        <f t="shared" si="139"/>
        <v>-0.49501906865340095</v>
      </c>
      <c r="L1012" s="3">
        <f t="shared" si="140"/>
        <v>-0.16642889966122232</v>
      </c>
      <c r="M1012">
        <f t="shared" si="141"/>
        <v>0.43372428977035621</v>
      </c>
      <c r="N1012">
        <f t="shared" si="142"/>
        <v>8.1013724332232417</v>
      </c>
      <c r="O1012">
        <f t="shared" si="143"/>
        <v>15.370119684013611</v>
      </c>
      <c r="P1012">
        <f t="shared" si="144"/>
        <v>2.6318043056164306</v>
      </c>
      <c r="Q1012" s="3">
        <f t="shared" si="145"/>
        <v>2.6710830078570034</v>
      </c>
      <c r="R1012">
        <f t="shared" si="146"/>
        <v>0.43372428977035621</v>
      </c>
      <c r="S1012">
        <f t="shared" si="147"/>
        <v>1</v>
      </c>
      <c r="T1012">
        <v>-0.51980863061859217</v>
      </c>
    </row>
    <row r="1013" spans="1:20">
      <c r="A1013">
        <v>1001</v>
      </c>
      <c r="B1013" t="s">
        <v>1370</v>
      </c>
      <c r="C1013">
        <v>72700</v>
      </c>
      <c r="D1013">
        <v>37000</v>
      </c>
      <c r="E1013" s="2">
        <v>10.86647</v>
      </c>
      <c r="F1013" s="2">
        <v>0.60716276999999996</v>
      </c>
      <c r="G1013" s="3">
        <v>1.6072698000000001</v>
      </c>
      <c r="H1013">
        <f t="shared" si="139"/>
        <v>-0.17550537565852611</v>
      </c>
      <c r="I1013">
        <f t="shared" si="139"/>
        <v>7.4625952246289741E-3</v>
      </c>
      <c r="J1013">
        <f t="shared" si="139"/>
        <v>-0.18614273609693938</v>
      </c>
      <c r="K1013">
        <f t="shared" si="139"/>
        <v>-0.32297027463732569</v>
      </c>
      <c r="L1013" s="3">
        <f t="shared" si="140"/>
        <v>-0.16745624321809016</v>
      </c>
      <c r="M1013">
        <f t="shared" si="141"/>
        <v>0.3202610377209904</v>
      </c>
      <c r="N1013">
        <f t="shared" si="142"/>
        <v>6.9014590387111614</v>
      </c>
      <c r="O1013">
        <f t="shared" si="143"/>
        <v>14.101394842561181</v>
      </c>
      <c r="P1013">
        <f t="shared" si="144"/>
        <v>1.7773686821687782</v>
      </c>
      <c r="Q1013" s="3">
        <f t="shared" si="145"/>
        <v>2.3751055222276127</v>
      </c>
      <c r="R1013">
        <f t="shared" si="146"/>
        <v>0.3202610377209904</v>
      </c>
      <c r="S1013">
        <f t="shared" si="147"/>
        <v>1</v>
      </c>
      <c r="T1013">
        <v>-0.17550537565852611</v>
      </c>
    </row>
    <row r="1014" spans="1:20">
      <c r="A1014">
        <v>1002</v>
      </c>
      <c r="B1014" t="s">
        <v>1371</v>
      </c>
      <c r="C1014">
        <v>71100</v>
      </c>
      <c r="D1014">
        <v>37000</v>
      </c>
      <c r="E1014" s="2">
        <v>11.282829</v>
      </c>
      <c r="F1014" s="2">
        <v>1.1261962999999999</v>
      </c>
      <c r="G1014" s="3">
        <v>1.6068541999999999</v>
      </c>
      <c r="H1014">
        <f t="shared" si="139"/>
        <v>-0.2317181519785369</v>
      </c>
      <c r="I1014">
        <f t="shared" si="139"/>
        <v>7.4625952246289741E-3</v>
      </c>
      <c r="J1014">
        <f t="shared" si="139"/>
        <v>-0.13895973064274159</v>
      </c>
      <c r="K1014">
        <f t="shared" si="139"/>
        <v>-0.14051040229145897</v>
      </c>
      <c r="L1014" s="3">
        <f t="shared" si="140"/>
        <v>-0.16777241915280172</v>
      </c>
      <c r="M1014">
        <f t="shared" si="141"/>
        <v>0.42050242148435135</v>
      </c>
      <c r="N1014">
        <f t="shared" si="142"/>
        <v>6.7876525700799748</v>
      </c>
      <c r="O1014">
        <f t="shared" si="143"/>
        <v>13.533612207937061</v>
      </c>
      <c r="P1014">
        <f t="shared" si="144"/>
        <v>1.716909345271215</v>
      </c>
      <c r="Q1014" s="3">
        <f t="shared" si="145"/>
        <v>2.4455683719194843</v>
      </c>
      <c r="R1014">
        <f t="shared" si="146"/>
        <v>0.42050242148435135</v>
      </c>
      <c r="S1014">
        <f t="shared" si="147"/>
        <v>1</v>
      </c>
      <c r="T1014">
        <v>-0.2317181519785369</v>
      </c>
    </row>
    <row r="1015" spans="1:20">
      <c r="A1015">
        <v>1003</v>
      </c>
      <c r="B1015" t="s">
        <v>1373</v>
      </c>
      <c r="C1015">
        <v>80200</v>
      </c>
      <c r="D1015">
        <v>33700</v>
      </c>
      <c r="E1015" s="2">
        <v>9.4203338999999993</v>
      </c>
      <c r="F1015" s="2">
        <v>0.14541766</v>
      </c>
      <c r="G1015" s="3">
        <v>1.6062828</v>
      </c>
      <c r="H1015">
        <f t="shared" si="139"/>
        <v>8.7992013341524428E-2</v>
      </c>
      <c r="I1015">
        <f t="shared" si="139"/>
        <v>-0.24941895124287058</v>
      </c>
      <c r="J1015">
        <f t="shared" si="139"/>
        <v>-0.35002305931275152</v>
      </c>
      <c r="K1015">
        <f t="shared" si="139"/>
        <v>-0.48529110548408844</v>
      </c>
      <c r="L1015" s="3">
        <f t="shared" si="140"/>
        <v>-0.16820712302453913</v>
      </c>
      <c r="M1015">
        <f t="shared" si="141"/>
        <v>0.16280555059823187</v>
      </c>
      <c r="N1015">
        <f t="shared" si="142"/>
        <v>7.8498648552171462</v>
      </c>
      <c r="O1015">
        <f t="shared" si="143"/>
        <v>14.828741512022949</v>
      </c>
      <c r="P1015">
        <f t="shared" si="144"/>
        <v>2.0651624887578781</v>
      </c>
      <c r="Q1015" s="3">
        <f t="shared" si="145"/>
        <v>2.4128538097148424</v>
      </c>
      <c r="R1015">
        <f t="shared" si="146"/>
        <v>0.16280555059823187</v>
      </c>
      <c r="S1015">
        <f t="shared" si="147"/>
        <v>1</v>
      </c>
      <c r="T1015">
        <v>8.7992013341524428E-2</v>
      </c>
    </row>
    <row r="1016" spans="1:20">
      <c r="A1016">
        <v>1004</v>
      </c>
      <c r="B1016" t="s">
        <v>1374</v>
      </c>
      <c r="C1016">
        <v>41000</v>
      </c>
      <c r="D1016">
        <v>18100</v>
      </c>
      <c r="E1016" s="2">
        <v>25.281815999999999</v>
      </c>
      <c r="F1016" s="2">
        <v>0.85425388999999996</v>
      </c>
      <c r="G1016" s="3">
        <v>1.6054245</v>
      </c>
      <c r="H1016">
        <f t="shared" si="139"/>
        <v>-1.2892210064987397</v>
      </c>
      <c r="I1016">
        <f t="shared" si="139"/>
        <v>-1.463768079998323</v>
      </c>
      <c r="J1016">
        <f t="shared" si="139"/>
        <v>1.4474459432450426</v>
      </c>
      <c r="K1016">
        <f t="shared" si="139"/>
        <v>-0.23610842158325182</v>
      </c>
      <c r="L1016" s="3">
        <f t="shared" si="140"/>
        <v>-0.16886009175592218</v>
      </c>
      <c r="M1016">
        <f t="shared" si="141"/>
        <v>7.7979182679733823</v>
      </c>
      <c r="N1016">
        <f t="shared" si="142"/>
        <v>6.6327089491575144</v>
      </c>
      <c r="O1016">
        <f t="shared" si="143"/>
        <v>32.259929421009545</v>
      </c>
      <c r="P1016">
        <f t="shared" si="144"/>
        <v>1.7023169824103317</v>
      </c>
      <c r="Q1016" s="3">
        <f t="shared" si="145"/>
        <v>15.45321138411901</v>
      </c>
      <c r="R1016">
        <f t="shared" si="146"/>
        <v>1.7023169824103317</v>
      </c>
      <c r="S1016">
        <f t="shared" si="147"/>
        <v>4</v>
      </c>
      <c r="T1016">
        <v>-1.2892210064987397</v>
      </c>
    </row>
    <row r="1017" spans="1:20">
      <c r="A1017">
        <v>1005</v>
      </c>
      <c r="B1017" t="s">
        <v>1375</v>
      </c>
      <c r="C1017">
        <v>64700</v>
      </c>
      <c r="D1017">
        <v>27000</v>
      </c>
      <c r="E1017" s="2">
        <v>13.267526</v>
      </c>
      <c r="F1017" s="2">
        <v>4.2375450000000002E-2</v>
      </c>
      <c r="G1017" s="3">
        <v>1.6037307999999999</v>
      </c>
      <c r="H1017">
        <f t="shared" si="139"/>
        <v>-0.45656925725858005</v>
      </c>
      <c r="I1017">
        <f t="shared" si="139"/>
        <v>-0.77096633346476362</v>
      </c>
      <c r="J1017">
        <f t="shared" si="139"/>
        <v>8.5951870585837642E-2</v>
      </c>
      <c r="K1017">
        <f t="shared" si="139"/>
        <v>-0.52151433075979658</v>
      </c>
      <c r="L1017" s="3">
        <f t="shared" si="140"/>
        <v>-0.1701486075899471</v>
      </c>
      <c r="M1017">
        <f t="shared" si="141"/>
        <v>1.1792909017708122</v>
      </c>
      <c r="N1017">
        <f t="shared" si="142"/>
        <v>6.4673809926337897</v>
      </c>
      <c r="O1017">
        <f t="shared" si="143"/>
        <v>20.395670578449977</v>
      </c>
      <c r="P1017">
        <f t="shared" si="144"/>
        <v>0.54772213049481133</v>
      </c>
      <c r="Q1017" s="3">
        <f t="shared" si="145"/>
        <v>5.6452835380956659</v>
      </c>
      <c r="R1017">
        <f t="shared" si="146"/>
        <v>0.54772213049481133</v>
      </c>
      <c r="S1017">
        <f t="shared" si="147"/>
        <v>4</v>
      </c>
      <c r="T1017">
        <v>-0.45656925725858005</v>
      </c>
    </row>
    <row r="1018" spans="1:20">
      <c r="A1018">
        <v>1006</v>
      </c>
      <c r="B1018" t="s">
        <v>1376</v>
      </c>
      <c r="C1018">
        <v>149200</v>
      </c>
      <c r="D1018">
        <v>76700</v>
      </c>
      <c r="E1018" s="2">
        <v>3.2903128000000001</v>
      </c>
      <c r="F1018" s="2">
        <v>7.1944341999999999</v>
      </c>
      <c r="G1018" s="3">
        <v>1.603426</v>
      </c>
      <c r="H1018">
        <f t="shared" si="139"/>
        <v>2.5121679921419893</v>
      </c>
      <c r="I1018">
        <f t="shared" si="139"/>
        <v>3.0978254421215179</v>
      </c>
      <c r="J1018">
        <f t="shared" si="139"/>
        <v>-1.0446947704938416</v>
      </c>
      <c r="K1018">
        <f t="shared" si="139"/>
        <v>1.9927042141098175</v>
      </c>
      <c r="L1018" s="3">
        <f t="shared" si="140"/>
        <v>-0.17038049022926377</v>
      </c>
      <c r="M1018">
        <f t="shared" si="141"/>
        <v>22.607502805802575</v>
      </c>
      <c r="N1018">
        <f t="shared" si="142"/>
        <v>36.314610208116918</v>
      </c>
      <c r="O1018">
        <f t="shared" si="143"/>
        <v>2.0522874388617307</v>
      </c>
      <c r="P1018">
        <f t="shared" si="144"/>
        <v>34.322358952017133</v>
      </c>
      <c r="Q1018" s="3">
        <f t="shared" si="145"/>
        <v>11.513945847304274</v>
      </c>
      <c r="R1018">
        <f t="shared" si="146"/>
        <v>2.0522874388617307</v>
      </c>
      <c r="S1018">
        <f t="shared" si="147"/>
        <v>3</v>
      </c>
      <c r="T1018">
        <v>2.5121679921419893</v>
      </c>
    </row>
    <row r="1019" spans="1:20">
      <c r="A1019">
        <v>1007</v>
      </c>
      <c r="B1019" t="s">
        <v>1377</v>
      </c>
      <c r="C1019">
        <v>116900</v>
      </c>
      <c r="D1019">
        <v>73300</v>
      </c>
      <c r="E1019" s="2">
        <v>2.9851424999999998</v>
      </c>
      <c r="F1019" s="2">
        <v>3.1231222000000001</v>
      </c>
      <c r="G1019" s="3">
        <v>1.6033987999999999</v>
      </c>
      <c r="H1019">
        <f t="shared" si="139"/>
        <v>1.3773725701817718</v>
      </c>
      <c r="I1019">
        <f t="shared" si="139"/>
        <v>2.8331596063671243</v>
      </c>
      <c r="J1019">
        <f t="shared" si="139"/>
        <v>-1.0792775510494659</v>
      </c>
      <c r="K1019">
        <f t="shared" si="139"/>
        <v>0.56148440871459504</v>
      </c>
      <c r="L1019" s="3">
        <f t="shared" si="140"/>
        <v>-0.17040118316820549</v>
      </c>
      <c r="M1019">
        <f t="shared" si="141"/>
        <v>11.982689658427464</v>
      </c>
      <c r="N1019">
        <f t="shared" si="142"/>
        <v>23.77027890494141</v>
      </c>
      <c r="O1019">
        <f t="shared" si="143"/>
        <v>3.4557125782756239</v>
      </c>
      <c r="P1019">
        <f t="shared" si="144"/>
        <v>21.554097707976538</v>
      </c>
      <c r="Q1019" s="3">
        <f t="shared" si="145"/>
        <v>4.3540263209569261</v>
      </c>
      <c r="R1019">
        <f t="shared" si="146"/>
        <v>3.4557125782756239</v>
      </c>
      <c r="S1019">
        <f t="shared" si="147"/>
        <v>3</v>
      </c>
      <c r="T1019">
        <v>1.3773725701817718</v>
      </c>
    </row>
    <row r="1020" spans="1:20">
      <c r="A1020">
        <v>1008</v>
      </c>
      <c r="B1020" t="s">
        <v>1378</v>
      </c>
      <c r="C1020">
        <v>35300</v>
      </c>
      <c r="D1020">
        <v>21900</v>
      </c>
      <c r="E1020" s="2">
        <v>32.756332</v>
      </c>
      <c r="F1020" s="2">
        <v>0</v>
      </c>
      <c r="G1020" s="3">
        <v>1.6029309</v>
      </c>
      <c r="H1020">
        <f t="shared" si="139"/>
        <v>-1.4894790221387781</v>
      </c>
      <c r="I1020">
        <f t="shared" si="139"/>
        <v>-1.1679650870963538</v>
      </c>
      <c r="J1020">
        <f t="shared" si="139"/>
        <v>2.29447970304245</v>
      </c>
      <c r="K1020">
        <f t="shared" si="139"/>
        <v>-0.53641090053939955</v>
      </c>
      <c r="L1020" s="3">
        <f t="shared" si="140"/>
        <v>-0.17075714736419065</v>
      </c>
      <c r="M1020">
        <f t="shared" si="141"/>
        <v>12.039217161693481</v>
      </c>
      <c r="N1020">
        <f t="shared" si="142"/>
        <v>6.9109489391322505</v>
      </c>
      <c r="O1020">
        <f t="shared" si="143"/>
        <v>37.886409663993867</v>
      </c>
      <c r="P1020">
        <f t="shared" si="144"/>
        <v>3.7659992093564352</v>
      </c>
      <c r="Q1020" s="3">
        <f t="shared" si="145"/>
        <v>19.953250602440427</v>
      </c>
      <c r="R1020">
        <f t="shared" si="146"/>
        <v>3.7659992093564352</v>
      </c>
      <c r="S1020">
        <f t="shared" si="147"/>
        <v>4</v>
      </c>
      <c r="T1020">
        <v>-1.4894790221387781</v>
      </c>
    </row>
    <row r="1021" spans="1:20">
      <c r="A1021">
        <v>1009</v>
      </c>
      <c r="B1021" t="s">
        <v>1380</v>
      </c>
      <c r="C1021">
        <v>168400</v>
      </c>
      <c r="D1021">
        <v>71800</v>
      </c>
      <c r="E1021" s="2">
        <v>2.8515625</v>
      </c>
      <c r="F1021" s="2">
        <v>13.808218999999999</v>
      </c>
      <c r="G1021" s="3">
        <v>1.6028848</v>
      </c>
      <c r="H1021">
        <f t="shared" si="139"/>
        <v>3.1867213079821188</v>
      </c>
      <c r="I1021">
        <f t="shared" si="139"/>
        <v>2.7163952670637155</v>
      </c>
      <c r="J1021">
        <f t="shared" si="139"/>
        <v>-1.0944152227908519</v>
      </c>
      <c r="K1021">
        <f t="shared" si="139"/>
        <v>4.3176991529358961</v>
      </c>
      <c r="L1021" s="3">
        <f t="shared" si="140"/>
        <v>-0.17079221885261753</v>
      </c>
      <c r="M1021">
        <f t="shared" si="141"/>
        <v>40.269780357706829</v>
      </c>
      <c r="N1021">
        <f t="shared" si="142"/>
        <v>56.100207794078507</v>
      </c>
      <c r="O1021">
        <f t="shared" si="143"/>
        <v>7.6369046607481614</v>
      </c>
      <c r="P1021">
        <f t="shared" si="144"/>
        <v>53.111898834721245</v>
      </c>
      <c r="Q1021" s="3">
        <f t="shared" si="145"/>
        <v>27.136326752060857</v>
      </c>
      <c r="R1021">
        <f t="shared" si="146"/>
        <v>7.6369046607481614</v>
      </c>
      <c r="S1021">
        <f t="shared" si="147"/>
        <v>3</v>
      </c>
      <c r="T1021">
        <v>3.1867213079821188</v>
      </c>
    </row>
    <row r="1022" spans="1:20">
      <c r="A1022">
        <v>1010</v>
      </c>
      <c r="B1022" t="s">
        <v>1381</v>
      </c>
      <c r="C1022">
        <v>196000</v>
      </c>
      <c r="D1022">
        <v>87500</v>
      </c>
      <c r="E1022" s="2">
        <v>3.1803748999999999</v>
      </c>
      <c r="F1022" s="2">
        <v>19.215613999999999</v>
      </c>
      <c r="G1022" s="3">
        <v>1.6026281</v>
      </c>
      <c r="H1022">
        <f t="shared" si="139"/>
        <v>4.1563916995023051</v>
      </c>
      <c r="I1022">
        <f t="shared" si="139"/>
        <v>3.9385286851060619</v>
      </c>
      <c r="J1022">
        <f t="shared" si="139"/>
        <v>-1.0571532511207118</v>
      </c>
      <c r="K1022">
        <f t="shared" si="139"/>
        <v>6.2186025520355219</v>
      </c>
      <c r="L1022" s="3">
        <f t="shared" si="140"/>
        <v>-0.17098750846387936</v>
      </c>
      <c r="M1022">
        <f t="shared" si="141"/>
        <v>77.185096729589276</v>
      </c>
      <c r="N1022">
        <f t="shared" si="142"/>
        <v>94.47913272135979</v>
      </c>
      <c r="O1022">
        <f t="shared" si="143"/>
        <v>26.706508989307746</v>
      </c>
      <c r="P1022">
        <f t="shared" si="144"/>
        <v>93.198155165475768</v>
      </c>
      <c r="Q1022" s="3">
        <f t="shared" si="145"/>
        <v>58.405912867805469</v>
      </c>
      <c r="R1022">
        <f t="shared" si="146"/>
        <v>26.706508989307746</v>
      </c>
      <c r="S1022">
        <f t="shared" si="147"/>
        <v>3</v>
      </c>
      <c r="T1022">
        <v>4.1563916995023051</v>
      </c>
    </row>
    <row r="1023" spans="1:20">
      <c r="A1023">
        <v>1011</v>
      </c>
      <c r="B1023" t="s">
        <v>1382</v>
      </c>
      <c r="C1023">
        <v>119200</v>
      </c>
      <c r="D1023">
        <v>57200</v>
      </c>
      <c r="E1023" s="2">
        <v>2.9984152000000002</v>
      </c>
      <c r="F1023" s="2">
        <v>5.4313846000000003</v>
      </c>
      <c r="G1023" s="3">
        <v>1.6024692</v>
      </c>
      <c r="H1023">
        <f t="shared" si="139"/>
        <v>1.4581784361417873</v>
      </c>
      <c r="I1023">
        <f t="shared" si="139"/>
        <v>1.579889031177202</v>
      </c>
      <c r="J1023">
        <f t="shared" si="139"/>
        <v>-1.0777734503179051</v>
      </c>
      <c r="K1023">
        <f t="shared" si="139"/>
        <v>1.3729257482457118</v>
      </c>
      <c r="L1023" s="3">
        <f t="shared" si="140"/>
        <v>-0.17110839478732889</v>
      </c>
      <c r="M1023">
        <f t="shared" si="141"/>
        <v>8.2903846053552073</v>
      </c>
      <c r="N1023">
        <f t="shared" si="142"/>
        <v>20.933649629719532</v>
      </c>
      <c r="O1023">
        <f t="shared" si="143"/>
        <v>0.89100221949985392</v>
      </c>
      <c r="P1023">
        <f t="shared" si="144"/>
        <v>16.628614670799525</v>
      </c>
      <c r="Q1023" s="3">
        <f t="shared" si="145"/>
        <v>2.6459411501624532</v>
      </c>
      <c r="R1023">
        <f t="shared" si="146"/>
        <v>0.89100221949985392</v>
      </c>
      <c r="S1023">
        <f t="shared" si="147"/>
        <v>3</v>
      </c>
      <c r="T1023">
        <v>1.4581784361417873</v>
      </c>
    </row>
    <row r="1024" spans="1:20">
      <c r="A1024">
        <v>1012</v>
      </c>
      <c r="B1024" t="s">
        <v>1384</v>
      </c>
      <c r="C1024">
        <v>78900</v>
      </c>
      <c r="D1024">
        <v>27400</v>
      </c>
      <c r="E1024" s="2">
        <v>7.7346453999999998</v>
      </c>
      <c r="F1024" s="2">
        <v>0.30353956999999998</v>
      </c>
      <c r="G1024" s="3">
        <v>1.601701</v>
      </c>
      <c r="H1024">
        <f t="shared" si="139"/>
        <v>4.2319132581515664E-2</v>
      </c>
      <c r="I1024">
        <f t="shared" si="139"/>
        <v>-0.73982917631718792</v>
      </c>
      <c r="J1024">
        <f t="shared" si="139"/>
        <v>-0.54105015297369907</v>
      </c>
      <c r="K1024">
        <f t="shared" si="139"/>
        <v>-0.42970528713881784</v>
      </c>
      <c r="L1024" s="3">
        <f t="shared" si="140"/>
        <v>-0.17169281815846774</v>
      </c>
      <c r="M1024">
        <f t="shared" si="141"/>
        <v>0.353490086183679</v>
      </c>
      <c r="N1024">
        <f t="shared" si="142"/>
        <v>8.9707770705819883</v>
      </c>
      <c r="O1024">
        <f t="shared" si="143"/>
        <v>16.898361441522923</v>
      </c>
      <c r="P1024">
        <f t="shared" si="144"/>
        <v>2.0996165954594797</v>
      </c>
      <c r="Q1024" s="3">
        <f t="shared" si="145"/>
        <v>3.6240450545183558</v>
      </c>
      <c r="R1024">
        <f t="shared" si="146"/>
        <v>0.353490086183679</v>
      </c>
      <c r="S1024">
        <f t="shared" si="147"/>
        <v>1</v>
      </c>
      <c r="T1024">
        <v>4.2319132581515664E-2</v>
      </c>
    </row>
    <row r="1025" spans="1:20">
      <c r="A1025">
        <v>1013</v>
      </c>
      <c r="B1025" t="s">
        <v>1385</v>
      </c>
      <c r="C1025">
        <v>52400</v>
      </c>
      <c r="D1025">
        <v>24400</v>
      </c>
      <c r="E1025" s="2">
        <v>20.341426999999999</v>
      </c>
      <c r="F1025" s="2">
        <v>0.45290061999999998</v>
      </c>
      <c r="G1025" s="3">
        <v>1.6004307</v>
      </c>
      <c r="H1025">
        <f t="shared" si="139"/>
        <v>-0.88870497521866287</v>
      </c>
      <c r="I1025">
        <f t="shared" si="139"/>
        <v>-0.97335785492400573</v>
      </c>
      <c r="J1025">
        <f t="shared" si="139"/>
        <v>0.88758678052042572</v>
      </c>
      <c r="K1025">
        <f t="shared" si="139"/>
        <v>-0.37719924168845043</v>
      </c>
      <c r="L1025" s="3">
        <f t="shared" si="140"/>
        <v>-0.17265922405323175</v>
      </c>
      <c r="M1025">
        <f t="shared" si="141"/>
        <v>3.8540496010457064</v>
      </c>
      <c r="N1025">
        <f t="shared" si="142"/>
        <v>5.3580540611467677</v>
      </c>
      <c r="O1025">
        <f t="shared" si="143"/>
        <v>25.196391931210858</v>
      </c>
      <c r="P1025">
        <f t="shared" si="144"/>
        <v>0.32924689919109318</v>
      </c>
      <c r="Q1025" s="3">
        <f t="shared" si="145"/>
        <v>9.6763299937129084</v>
      </c>
      <c r="R1025">
        <f t="shared" si="146"/>
        <v>0.32924689919109318</v>
      </c>
      <c r="S1025">
        <f t="shared" si="147"/>
        <v>4</v>
      </c>
      <c r="T1025">
        <v>-0.88870497521866287</v>
      </c>
    </row>
    <row r="1026" spans="1:20">
      <c r="A1026">
        <v>1014</v>
      </c>
      <c r="B1026" t="s">
        <v>1386</v>
      </c>
      <c r="C1026">
        <v>64200</v>
      </c>
      <c r="D1026">
        <v>33900</v>
      </c>
      <c r="E1026" s="2">
        <v>13.474824</v>
      </c>
      <c r="F1026" s="2">
        <v>0.24485372</v>
      </c>
      <c r="G1026" s="3">
        <v>1.5997078</v>
      </c>
      <c r="H1026">
        <f t="shared" si="139"/>
        <v>-0.47413574985858342</v>
      </c>
      <c r="I1026">
        <f t="shared" si="139"/>
        <v>-0.23385037266908273</v>
      </c>
      <c r="J1026">
        <f t="shared" si="139"/>
        <v>0.10944347918477337</v>
      </c>
      <c r="K1026">
        <f t="shared" si="139"/>
        <v>-0.45033557801715213</v>
      </c>
      <c r="L1026" s="3">
        <f t="shared" si="140"/>
        <v>-0.17320918455179496</v>
      </c>
      <c r="M1026">
        <f t="shared" si="141"/>
        <v>0.86775528067467633</v>
      </c>
      <c r="N1026">
        <f t="shared" si="142"/>
        <v>5.8699884948767993</v>
      </c>
      <c r="O1026">
        <f t="shared" si="143"/>
        <v>17.514344454990368</v>
      </c>
      <c r="P1026">
        <f t="shared" si="144"/>
        <v>0.81687825564187078</v>
      </c>
      <c r="Q1026" s="3">
        <f t="shared" si="145"/>
        <v>4.147509569025468</v>
      </c>
      <c r="R1026">
        <f t="shared" si="146"/>
        <v>0.81687825564187078</v>
      </c>
      <c r="S1026">
        <f t="shared" si="147"/>
        <v>4</v>
      </c>
      <c r="T1026">
        <v>-0.47413574985858342</v>
      </c>
    </row>
    <row r="1027" spans="1:20">
      <c r="A1027">
        <v>1015</v>
      </c>
      <c r="B1027" t="s">
        <v>1387</v>
      </c>
      <c r="C1027">
        <v>96300</v>
      </c>
      <c r="D1027">
        <v>47300</v>
      </c>
      <c r="E1027" s="2">
        <v>5.0687541999999999</v>
      </c>
      <c r="F1027" s="2">
        <v>2.196739</v>
      </c>
      <c r="G1027" s="3">
        <v>1.5977334000000001</v>
      </c>
      <c r="H1027">
        <f t="shared" si="139"/>
        <v>0.65363307506163293</v>
      </c>
      <c r="I1027">
        <f t="shared" si="139"/>
        <v>0.80924439177470342</v>
      </c>
      <c r="J1027">
        <f t="shared" si="139"/>
        <v>-0.84315665008291951</v>
      </c>
      <c r="K1027">
        <f t="shared" si="139"/>
        <v>0.23582575537989517</v>
      </c>
      <c r="L1027" s="3">
        <f t="shared" si="140"/>
        <v>-0.17471124847261835</v>
      </c>
      <c r="M1027">
        <f t="shared" si="141"/>
        <v>1.7730296231119689</v>
      </c>
      <c r="N1027">
        <f t="shared" si="142"/>
        <v>12.188235179092235</v>
      </c>
      <c r="O1027">
        <f t="shared" si="143"/>
        <v>6.1480098376355672</v>
      </c>
      <c r="P1027">
        <f t="shared" si="144"/>
        <v>7.1849756677583123</v>
      </c>
      <c r="Q1027" s="3">
        <f t="shared" si="145"/>
        <v>5.8743160041520227E-2</v>
      </c>
      <c r="R1027">
        <f t="shared" si="146"/>
        <v>5.8743160041520227E-2</v>
      </c>
      <c r="S1027">
        <f t="shared" si="147"/>
        <v>5</v>
      </c>
      <c r="T1027">
        <v>0.65363307506163293</v>
      </c>
    </row>
    <row r="1028" spans="1:20">
      <c r="A1028">
        <v>1016</v>
      </c>
      <c r="B1028" t="s">
        <v>1388</v>
      </c>
      <c r="C1028">
        <v>81800</v>
      </c>
      <c r="D1028">
        <v>32500</v>
      </c>
      <c r="E1028" s="2">
        <v>6.2556890999999997</v>
      </c>
      <c r="F1028" s="2">
        <v>0.68681389000000004</v>
      </c>
      <c r="G1028" s="3">
        <v>1.5975299000000001</v>
      </c>
      <c r="H1028">
        <f t="shared" si="139"/>
        <v>0.14420478966153522</v>
      </c>
      <c r="I1028">
        <f t="shared" si="139"/>
        <v>-0.34283042268559771</v>
      </c>
      <c r="J1028">
        <f t="shared" si="139"/>
        <v>-0.70864975612727621</v>
      </c>
      <c r="K1028">
        <f t="shared" si="139"/>
        <v>-0.29496990019638097</v>
      </c>
      <c r="L1028" s="3">
        <f t="shared" si="140"/>
        <v>-0.17486606512977373</v>
      </c>
      <c r="M1028">
        <f t="shared" si="141"/>
        <v>6.2155342347536863E-2</v>
      </c>
      <c r="N1028">
        <f t="shared" si="142"/>
        <v>9.4261245730061525</v>
      </c>
      <c r="O1028">
        <f t="shared" si="143"/>
        <v>13.802554960519457</v>
      </c>
      <c r="P1028">
        <f t="shared" si="144"/>
        <v>2.8942399871479845</v>
      </c>
      <c r="Q1028" s="3">
        <f t="shared" si="145"/>
        <v>2.1329448629701391</v>
      </c>
      <c r="R1028">
        <f t="shared" si="146"/>
        <v>6.2155342347536863E-2</v>
      </c>
      <c r="S1028">
        <f t="shared" si="147"/>
        <v>1</v>
      </c>
      <c r="T1028">
        <v>0.14420478966153522</v>
      </c>
    </row>
    <row r="1029" spans="1:20">
      <c r="A1029">
        <v>1017</v>
      </c>
      <c r="B1029" t="s">
        <v>1389</v>
      </c>
      <c r="C1029">
        <v>74900</v>
      </c>
      <c r="D1029">
        <v>36200</v>
      </c>
      <c r="E1029" s="2">
        <v>8.4367943000000007</v>
      </c>
      <c r="F1029" s="2">
        <v>7.2472949999999994E-2</v>
      </c>
      <c r="G1029" s="3">
        <v>1.5974375999999999</v>
      </c>
      <c r="H1029">
        <f t="shared" si="139"/>
        <v>-9.8212808218511291E-2</v>
      </c>
      <c r="I1029">
        <f t="shared" si="139"/>
        <v>-5.4811719070522437E-2</v>
      </c>
      <c r="J1029">
        <f t="shared" si="139"/>
        <v>-0.46148060991504292</v>
      </c>
      <c r="K1029">
        <f t="shared" si="139"/>
        <v>-0.51093392373304869</v>
      </c>
      <c r="L1029" s="3">
        <f t="shared" si="140"/>
        <v>-0.17493628418360893</v>
      </c>
      <c r="M1029">
        <f t="shared" si="141"/>
        <v>0.12372310346572406</v>
      </c>
      <c r="N1029">
        <f t="shared" si="142"/>
        <v>7.9382164920963927</v>
      </c>
      <c r="O1029">
        <f t="shared" si="143"/>
        <v>14.667923895315148</v>
      </c>
      <c r="P1029">
        <f t="shared" si="144"/>
        <v>2.2786675731748756</v>
      </c>
      <c r="Q1029" s="3">
        <f t="shared" si="145"/>
        <v>2.2216493684489462</v>
      </c>
      <c r="R1029">
        <f t="shared" si="146"/>
        <v>0.12372310346572406</v>
      </c>
      <c r="S1029">
        <f t="shared" si="147"/>
        <v>1</v>
      </c>
      <c r="T1029">
        <v>-9.8212808218511291E-2</v>
      </c>
    </row>
    <row r="1030" spans="1:20">
      <c r="A1030">
        <v>1018</v>
      </c>
      <c r="B1030" t="s">
        <v>1390</v>
      </c>
      <c r="C1030">
        <v>29400</v>
      </c>
      <c r="D1030">
        <v>20500</v>
      </c>
      <c r="E1030" s="2">
        <v>43.463160999999999</v>
      </c>
      <c r="F1030" s="2">
        <v>1.7934120000000001E-2</v>
      </c>
      <c r="G1030" s="3">
        <v>1.5974025000000001</v>
      </c>
      <c r="H1030">
        <f t="shared" si="139"/>
        <v>-1.696763634818818</v>
      </c>
      <c r="I1030">
        <f t="shared" si="139"/>
        <v>-1.2769451371128688</v>
      </c>
      <c r="J1030">
        <f t="shared" si="139"/>
        <v>3.5078085156876986</v>
      </c>
      <c r="K1030">
        <f t="shared" si="139"/>
        <v>-0.53010638058702686</v>
      </c>
      <c r="L1030" s="3">
        <f t="shared" si="140"/>
        <v>-0.17496298720408132</v>
      </c>
      <c r="M1030">
        <f t="shared" si="141"/>
        <v>21.595604399366014</v>
      </c>
      <c r="N1030">
        <f t="shared" si="142"/>
        <v>11.259515078149636</v>
      </c>
      <c r="O1030">
        <f t="shared" si="143"/>
        <v>49.303429991523451</v>
      </c>
      <c r="P1030">
        <f t="shared" si="144"/>
        <v>9.7636249172371627</v>
      </c>
      <c r="Q1030" s="3">
        <f t="shared" si="145"/>
        <v>30.581726211203812</v>
      </c>
      <c r="R1030">
        <f t="shared" si="146"/>
        <v>9.7636249172371627</v>
      </c>
      <c r="S1030">
        <f t="shared" si="147"/>
        <v>4</v>
      </c>
      <c r="T1030">
        <v>-1.696763634818818</v>
      </c>
    </row>
    <row r="1031" spans="1:20">
      <c r="A1031">
        <v>1019</v>
      </c>
      <c r="B1031" t="s">
        <v>1392</v>
      </c>
      <c r="C1031">
        <v>84300</v>
      </c>
      <c r="D1031">
        <v>34400</v>
      </c>
      <c r="E1031" s="2">
        <v>8.4483298999999992</v>
      </c>
      <c r="F1031" s="2">
        <v>0.62478339999999999</v>
      </c>
      <c r="G1031" s="3">
        <v>1.5954733000000001</v>
      </c>
      <c r="H1031">
        <f t="shared" si="139"/>
        <v>0.23203725266155206</v>
      </c>
      <c r="I1031">
        <f t="shared" si="139"/>
        <v>-0.19492892623461311</v>
      </c>
      <c r="J1031">
        <f t="shared" si="139"/>
        <v>-0.46017336237693912</v>
      </c>
      <c r="K1031">
        <f t="shared" si="139"/>
        <v>-0.31677595824999372</v>
      </c>
      <c r="L1031" s="3">
        <f t="shared" si="140"/>
        <v>-0.17643066432931048</v>
      </c>
      <c r="M1031">
        <f t="shared" si="141"/>
        <v>0.11630317661339688</v>
      </c>
      <c r="N1031">
        <f t="shared" si="142"/>
        <v>8.5386505402926094</v>
      </c>
      <c r="O1031">
        <f t="shared" si="143"/>
        <v>13.17098073755262</v>
      </c>
      <c r="P1031">
        <f t="shared" si="144"/>
        <v>2.6038313685446353</v>
      </c>
      <c r="Q1031" s="3">
        <f t="shared" si="145"/>
        <v>1.845676883811002</v>
      </c>
      <c r="R1031">
        <f t="shared" si="146"/>
        <v>0.11630317661339688</v>
      </c>
      <c r="S1031">
        <f t="shared" si="147"/>
        <v>1</v>
      </c>
      <c r="T1031">
        <v>0.23203725266155206</v>
      </c>
    </row>
    <row r="1032" spans="1:20">
      <c r="A1032">
        <v>1020</v>
      </c>
      <c r="B1032" t="s">
        <v>1393</v>
      </c>
      <c r="C1032">
        <v>59100</v>
      </c>
      <c r="D1032">
        <v>33000</v>
      </c>
      <c r="E1032" s="2">
        <v>14.293604</v>
      </c>
      <c r="F1032" s="2">
        <v>0.30437729000000002</v>
      </c>
      <c r="G1032" s="3">
        <v>1.5939707000000001</v>
      </c>
      <c r="H1032">
        <f t="shared" si="139"/>
        <v>-0.65331397437861771</v>
      </c>
      <c r="I1032">
        <f t="shared" si="139"/>
        <v>-0.30390897625112806</v>
      </c>
      <c r="J1032">
        <f t="shared" si="139"/>
        <v>0.20222999564241709</v>
      </c>
      <c r="K1032">
        <f t="shared" si="139"/>
        <v>-0.42941079694612905</v>
      </c>
      <c r="L1032" s="3">
        <f t="shared" si="140"/>
        <v>-0.17757379705187396</v>
      </c>
      <c r="M1032">
        <f t="shared" si="141"/>
        <v>1.2265558567173569</v>
      </c>
      <c r="N1032">
        <f t="shared" si="142"/>
        <v>5.6356944131031694</v>
      </c>
      <c r="O1032">
        <f t="shared" si="143"/>
        <v>18.749249294715096</v>
      </c>
      <c r="P1032">
        <f t="shared" si="144"/>
        <v>0.60101090538995594</v>
      </c>
      <c r="Q1032" s="3">
        <f t="shared" si="145"/>
        <v>4.968989424022527</v>
      </c>
      <c r="R1032">
        <f t="shared" si="146"/>
        <v>0.60101090538995594</v>
      </c>
      <c r="S1032">
        <f t="shared" si="147"/>
        <v>4</v>
      </c>
      <c r="T1032">
        <v>-0.65331397437861771</v>
      </c>
    </row>
    <row r="1033" spans="1:20">
      <c r="A1033">
        <v>1021</v>
      </c>
      <c r="B1033" t="s">
        <v>1395</v>
      </c>
      <c r="C1033">
        <v>69800</v>
      </c>
      <c r="D1033">
        <v>30000</v>
      </c>
      <c r="E1033" s="2">
        <v>12.698648</v>
      </c>
      <c r="F1033" s="2">
        <v>0.51479065000000002</v>
      </c>
      <c r="G1033" s="3">
        <v>1.5909294</v>
      </c>
      <c r="H1033">
        <f t="shared" si="139"/>
        <v>-0.27739103273854565</v>
      </c>
      <c r="I1033">
        <f t="shared" si="139"/>
        <v>-0.53743765485794581</v>
      </c>
      <c r="J1033">
        <f t="shared" si="139"/>
        <v>2.1484971163048372E-2</v>
      </c>
      <c r="K1033">
        <f t="shared" si="139"/>
        <v>-0.35544256062531776</v>
      </c>
      <c r="L1033" s="3">
        <f t="shared" si="140"/>
        <v>-0.17988752628728738</v>
      </c>
      <c r="M1033">
        <f t="shared" si="141"/>
        <v>0.69447738966069794</v>
      </c>
      <c r="N1033">
        <f t="shared" si="142"/>
        <v>6.5219594065423721</v>
      </c>
      <c r="O1033">
        <f t="shared" si="143"/>
        <v>17.451082296357686</v>
      </c>
      <c r="P1033">
        <f t="shared" si="144"/>
        <v>0.79537443804781294</v>
      </c>
      <c r="Q1033" s="3">
        <f t="shared" si="145"/>
        <v>4.214963711805483</v>
      </c>
      <c r="R1033">
        <f t="shared" si="146"/>
        <v>0.69447738966069794</v>
      </c>
      <c r="S1033">
        <f t="shared" si="147"/>
        <v>1</v>
      </c>
      <c r="T1033">
        <v>-0.27739103273854565</v>
      </c>
    </row>
    <row r="1034" spans="1:20">
      <c r="A1034">
        <v>1022</v>
      </c>
      <c r="B1034" t="s">
        <v>1396</v>
      </c>
      <c r="C1034">
        <v>108100</v>
      </c>
      <c r="D1034">
        <v>52100</v>
      </c>
      <c r="E1034" s="2">
        <v>3.8575313000000002</v>
      </c>
      <c r="F1034" s="2">
        <v>2.1952834000000001</v>
      </c>
      <c r="G1034" s="3">
        <v>1.5907239</v>
      </c>
      <c r="H1034">
        <f t="shared" si="139"/>
        <v>1.0682023004217125</v>
      </c>
      <c r="I1034">
        <f t="shared" si="139"/>
        <v>1.1828902775456118</v>
      </c>
      <c r="J1034">
        <f t="shared" si="139"/>
        <v>-0.98041593040818986</v>
      </c>
      <c r="K1034">
        <f t="shared" si="139"/>
        <v>0.23531405705052785</v>
      </c>
      <c r="L1034" s="3">
        <f t="shared" si="140"/>
        <v>-0.18004386448407086</v>
      </c>
      <c r="M1034">
        <f t="shared" si="141"/>
        <v>3.4401068768361887</v>
      </c>
      <c r="N1034">
        <f t="shared" si="142"/>
        <v>14.914434113890099</v>
      </c>
      <c r="O1034">
        <f t="shared" si="143"/>
        <v>4.7068701290989399</v>
      </c>
      <c r="P1034">
        <f t="shared" si="144"/>
        <v>10.239421435399247</v>
      </c>
      <c r="Q1034" s="3">
        <f t="shared" si="145"/>
        <v>0.19480319241825014</v>
      </c>
      <c r="R1034">
        <f t="shared" si="146"/>
        <v>0.19480319241825014</v>
      </c>
      <c r="S1034">
        <f t="shared" si="147"/>
        <v>5</v>
      </c>
      <c r="T1034">
        <v>1.0682023004217125</v>
      </c>
    </row>
    <row r="1035" spans="1:20">
      <c r="A1035">
        <v>1023</v>
      </c>
      <c r="B1035" t="s">
        <v>1397</v>
      </c>
      <c r="C1035">
        <v>53000</v>
      </c>
      <c r="D1035">
        <v>26800</v>
      </c>
      <c r="E1035" s="2">
        <v>18.119841000000001</v>
      </c>
      <c r="F1035" s="2">
        <v>5.5610630000000001E-2</v>
      </c>
      <c r="G1035" s="3">
        <v>1.5891062</v>
      </c>
      <c r="H1035">
        <f t="shared" si="139"/>
        <v>-0.86762518409865885</v>
      </c>
      <c r="I1035">
        <f t="shared" si="139"/>
        <v>-0.78653491203855153</v>
      </c>
      <c r="J1035">
        <f t="shared" si="139"/>
        <v>0.63583023303383512</v>
      </c>
      <c r="K1035">
        <f t="shared" si="139"/>
        <v>-0.51686166553935387</v>
      </c>
      <c r="L1035" s="3">
        <f t="shared" si="140"/>
        <v>-0.18127456181222928</v>
      </c>
      <c r="M1035">
        <f t="shared" si="141"/>
        <v>2.8705851161720259</v>
      </c>
      <c r="N1035">
        <f t="shared" si="142"/>
        <v>5.3560493224314003</v>
      </c>
      <c r="O1035">
        <f t="shared" si="143"/>
        <v>23.883201303546752</v>
      </c>
      <c r="P1035">
        <f t="shared" si="144"/>
        <v>0.21617220571180534</v>
      </c>
      <c r="Q1035" s="3">
        <f t="shared" si="145"/>
        <v>8.256021410346932</v>
      </c>
      <c r="R1035">
        <f t="shared" si="146"/>
        <v>0.21617220571180534</v>
      </c>
      <c r="S1035">
        <f t="shared" si="147"/>
        <v>4</v>
      </c>
      <c r="T1035">
        <v>-0.86762518409865885</v>
      </c>
    </row>
    <row r="1036" spans="1:20">
      <c r="A1036">
        <v>1024</v>
      </c>
      <c r="B1036" t="s">
        <v>1399</v>
      </c>
      <c r="C1036">
        <v>66800</v>
      </c>
      <c r="D1036">
        <v>29300</v>
      </c>
      <c r="E1036" s="2">
        <v>16.430081999999999</v>
      </c>
      <c r="F1036" s="2">
        <v>0.91730040000000002</v>
      </c>
      <c r="G1036" s="3">
        <v>1.5883442999999999</v>
      </c>
      <c r="H1036">
        <f t="shared" si="139"/>
        <v>-0.38278998833856587</v>
      </c>
      <c r="I1036">
        <f t="shared" si="139"/>
        <v>-0.59192767986620332</v>
      </c>
      <c r="J1036">
        <f t="shared" si="139"/>
        <v>0.4443418585462417</v>
      </c>
      <c r="K1036">
        <f t="shared" si="139"/>
        <v>-0.21394519415851798</v>
      </c>
      <c r="L1036" s="3">
        <f t="shared" si="140"/>
        <v>-0.1818541923335398</v>
      </c>
      <c r="M1036">
        <f t="shared" si="141"/>
        <v>1.5789342925964018</v>
      </c>
      <c r="N1036">
        <f t="shared" si="142"/>
        <v>5.5970772627481367</v>
      </c>
      <c r="O1036">
        <f t="shared" si="143"/>
        <v>18.490213872666036</v>
      </c>
      <c r="P1036">
        <f t="shared" si="144"/>
        <v>0.40342055074050021</v>
      </c>
      <c r="Q1036" s="3">
        <f t="shared" si="145"/>
        <v>5.4557541969157564</v>
      </c>
      <c r="R1036">
        <f t="shared" si="146"/>
        <v>0.40342055074050021</v>
      </c>
      <c r="S1036">
        <f t="shared" si="147"/>
        <v>4</v>
      </c>
      <c r="T1036">
        <v>-0.38278998833856587</v>
      </c>
    </row>
    <row r="1037" spans="1:20">
      <c r="A1037">
        <v>1025</v>
      </c>
      <c r="B1037" t="s">
        <v>1401</v>
      </c>
      <c r="C1037">
        <v>105900</v>
      </c>
      <c r="D1037">
        <v>53400</v>
      </c>
      <c r="E1037" s="2">
        <v>4.6992501999999998</v>
      </c>
      <c r="F1037" s="2">
        <v>1.7448971</v>
      </c>
      <c r="G1037" s="3">
        <v>1.5883411999999999</v>
      </c>
      <c r="H1037">
        <f t="shared" si="139"/>
        <v>0.9909097329816976</v>
      </c>
      <c r="I1037">
        <f t="shared" si="139"/>
        <v>1.2840860382752328</v>
      </c>
      <c r="J1037">
        <f t="shared" si="139"/>
        <v>-0.88502991149277954</v>
      </c>
      <c r="K1037">
        <f t="shared" ref="K1037:L1100" si="148">STANDARDIZE(F1037,F$9,F$10)</f>
        <v>7.6986276561419056E-2</v>
      </c>
      <c r="L1037" s="3">
        <f t="shared" si="140"/>
        <v>-0.18185655071996334</v>
      </c>
      <c r="M1037">
        <f t="shared" si="141"/>
        <v>3.3689911059437452</v>
      </c>
      <c r="N1037">
        <f t="shared" si="142"/>
        <v>14.255863325245233</v>
      </c>
      <c r="O1037">
        <f t="shared" si="143"/>
        <v>5.2997119543808244</v>
      </c>
      <c r="P1037">
        <f t="shared" si="144"/>
        <v>9.9000307312846729</v>
      </c>
      <c r="Q1037" s="3">
        <f t="shared" si="145"/>
        <v>0.18770955569267039</v>
      </c>
      <c r="R1037">
        <f t="shared" si="146"/>
        <v>0.18770955569267039</v>
      </c>
      <c r="S1037">
        <f t="shared" si="147"/>
        <v>5</v>
      </c>
      <c r="T1037">
        <v>0.9909097329816976</v>
      </c>
    </row>
    <row r="1038" spans="1:20">
      <c r="A1038">
        <v>1026</v>
      </c>
      <c r="B1038" t="s">
        <v>1402</v>
      </c>
      <c r="C1038">
        <v>49600</v>
      </c>
      <c r="D1038">
        <v>27400</v>
      </c>
      <c r="E1038" s="2">
        <v>21.860142</v>
      </c>
      <c r="F1038" s="2">
        <v>9.5357479999999994E-2</v>
      </c>
      <c r="G1038" s="3">
        <v>1.5867074999999999</v>
      </c>
      <c r="H1038">
        <f t="shared" ref="H1038:L1101" si="149">STANDARDIZE(C1038,C$9,C$10)</f>
        <v>-0.98707733377868179</v>
      </c>
      <c r="I1038">
        <f t="shared" si="149"/>
        <v>-0.73982917631718792</v>
      </c>
      <c r="J1038">
        <f t="shared" si="149"/>
        <v>1.0596919544889769</v>
      </c>
      <c r="K1038">
        <f t="shared" si="148"/>
        <v>-0.50288914785412786</v>
      </c>
      <c r="L1038" s="3">
        <f t="shared" si="148"/>
        <v>-0.18309942036514626</v>
      </c>
      <c r="M1038">
        <f t="shared" ref="M1038:M1101" si="150">SUMXMY2($E$3:$I$3,H1038:L1038)</f>
        <v>4.3212657202030194</v>
      </c>
      <c r="N1038">
        <f t="shared" ref="N1038:N1101" si="151">SUMXMY2($E$4:$I$4,H1038:L1038)</f>
        <v>4.8914819549899757</v>
      </c>
      <c r="O1038">
        <f t="shared" ref="O1038:O1101" si="152">SUMXMY2($E$5:$I$5,H1038:L1038)</f>
        <v>25.726737862918085</v>
      </c>
      <c r="P1038">
        <f t="shared" ref="P1038:P1101" si="153">SUMXMY2($E$6:$I$6,H1038:L1038)</f>
        <v>0.46286356285443658</v>
      </c>
      <c r="Q1038" s="3">
        <f t="shared" ref="Q1038:Q1101" si="154">SUMXMY2($E$7:$I$7,H1038:L1038)</f>
        <v>9.9626000798264442</v>
      </c>
      <c r="R1038">
        <f t="shared" ref="R1038:R1101" si="155">MIN(M1038:Q1038)</f>
        <v>0.46286356285443658</v>
      </c>
      <c r="S1038">
        <f t="shared" ref="S1038:S1101" si="156">MATCH(R1038,M1038:Q1038,FALSE())</f>
        <v>4</v>
      </c>
      <c r="T1038">
        <v>-0.98707733377868179</v>
      </c>
    </row>
    <row r="1039" spans="1:20">
      <c r="A1039">
        <v>1027</v>
      </c>
      <c r="B1039" t="s">
        <v>1403</v>
      </c>
      <c r="C1039">
        <v>81500</v>
      </c>
      <c r="D1039">
        <v>33500</v>
      </c>
      <c r="E1039" s="2">
        <v>7.7254744000000004</v>
      </c>
      <c r="F1039" s="2">
        <v>0.55876201000000003</v>
      </c>
      <c r="G1039" s="3">
        <v>1.5832282</v>
      </c>
      <c r="H1039">
        <f t="shared" si="149"/>
        <v>0.13366489410153318</v>
      </c>
      <c r="I1039">
        <f t="shared" si="149"/>
        <v>-0.26498752981665846</v>
      </c>
      <c r="J1039">
        <f t="shared" si="149"/>
        <v>-0.54208943720442404</v>
      </c>
      <c r="K1039">
        <f t="shared" si="148"/>
        <v>-0.33998496825652774</v>
      </c>
      <c r="L1039" s="3">
        <f t="shared" si="148"/>
        <v>-0.18574636677910536</v>
      </c>
      <c r="M1039">
        <f t="shared" si="150"/>
        <v>5.5199970091422225E-2</v>
      </c>
      <c r="N1039">
        <f t="shared" si="151"/>
        <v>8.7252575029609378</v>
      </c>
      <c r="O1039">
        <f t="shared" si="152"/>
        <v>13.824507991542601</v>
      </c>
      <c r="P1039">
        <f t="shared" si="153"/>
        <v>2.5199503774768308</v>
      </c>
      <c r="Q1039" s="3">
        <f t="shared" si="154"/>
        <v>2.0805187049298759</v>
      </c>
      <c r="R1039">
        <f t="shared" si="155"/>
        <v>5.5199970091422225E-2</v>
      </c>
      <c r="S1039">
        <f t="shared" si="156"/>
        <v>1</v>
      </c>
      <c r="T1039">
        <v>0.13366489410153318</v>
      </c>
    </row>
    <row r="1040" spans="1:20">
      <c r="A1040">
        <v>1028</v>
      </c>
      <c r="B1040" t="s">
        <v>1406</v>
      </c>
      <c r="C1040">
        <v>57400</v>
      </c>
      <c r="D1040">
        <v>32000</v>
      </c>
      <c r="E1040" s="2">
        <v>20.491990999999999</v>
      </c>
      <c r="F1040" s="2">
        <v>0.55227762000000002</v>
      </c>
      <c r="G1040" s="3">
        <v>1.5828652000000001</v>
      </c>
      <c r="H1040">
        <f t="shared" si="149"/>
        <v>-0.71304004921862918</v>
      </c>
      <c r="I1040">
        <f t="shared" si="149"/>
        <v>-0.38175186912006737</v>
      </c>
      <c r="J1040">
        <f t="shared" si="149"/>
        <v>0.90464912823767407</v>
      </c>
      <c r="K1040">
        <f t="shared" si="148"/>
        <v>-0.34226447604023646</v>
      </c>
      <c r="L1040" s="3">
        <f t="shared" si="148"/>
        <v>-0.18602252622159862</v>
      </c>
      <c r="M1040">
        <f t="shared" si="150"/>
        <v>3.0422147561170139</v>
      </c>
      <c r="N1040">
        <f t="shared" si="151"/>
        <v>4.5851021877791824</v>
      </c>
      <c r="O1040">
        <f t="shared" si="152"/>
        <v>21.09422279990379</v>
      </c>
      <c r="P1040">
        <f t="shared" si="153"/>
        <v>0.4378878079881976</v>
      </c>
      <c r="Q1040" s="3">
        <f t="shared" si="154"/>
        <v>7.279441560294118</v>
      </c>
      <c r="R1040">
        <f t="shared" si="155"/>
        <v>0.4378878079881976</v>
      </c>
      <c r="S1040">
        <f t="shared" si="156"/>
        <v>4</v>
      </c>
      <c r="T1040">
        <v>-0.71304004921862918</v>
      </c>
    </row>
    <row r="1041" spans="1:20">
      <c r="A1041">
        <v>1029</v>
      </c>
      <c r="B1041" t="s">
        <v>1408</v>
      </c>
      <c r="C1041">
        <v>32500</v>
      </c>
      <c r="D1041">
        <v>18700</v>
      </c>
      <c r="E1041" s="2">
        <v>34.441161999999998</v>
      </c>
      <c r="F1041" s="2">
        <v>2.7652550000000001E-2</v>
      </c>
      <c r="G1041" s="3">
        <v>1.5825464</v>
      </c>
      <c r="H1041">
        <f t="shared" si="149"/>
        <v>-1.5878513806987971</v>
      </c>
      <c r="I1041">
        <f t="shared" si="149"/>
        <v>-1.4170623442769594</v>
      </c>
      <c r="J1041">
        <f t="shared" si="149"/>
        <v>2.4854095090017205</v>
      </c>
      <c r="K1041">
        <f t="shared" si="148"/>
        <v>-0.52668998570170555</v>
      </c>
      <c r="L1041" s="3">
        <f t="shared" si="148"/>
        <v>-0.18626505963831186</v>
      </c>
      <c r="M1041">
        <f t="shared" si="150"/>
        <v>14.05373228027603</v>
      </c>
      <c r="N1041">
        <f t="shared" si="151"/>
        <v>8.1620495503228341</v>
      </c>
      <c r="O1041">
        <f t="shared" si="152"/>
        <v>41.384899195994016</v>
      </c>
      <c r="P1041">
        <f t="shared" si="153"/>
        <v>4.8389624932884425</v>
      </c>
      <c r="Q1041" s="3">
        <f t="shared" si="154"/>
        <v>22.744833528739274</v>
      </c>
      <c r="R1041">
        <f t="shared" si="155"/>
        <v>4.8389624932884425</v>
      </c>
      <c r="S1041">
        <f t="shared" si="156"/>
        <v>4</v>
      </c>
      <c r="T1041">
        <v>-1.5878513806987971</v>
      </c>
    </row>
    <row r="1042" spans="1:20">
      <c r="A1042">
        <v>1030</v>
      </c>
      <c r="B1042" t="s">
        <v>1409</v>
      </c>
      <c r="C1042">
        <v>170500</v>
      </c>
      <c r="D1042">
        <v>55500</v>
      </c>
      <c r="E1042" s="2">
        <v>3.1054906999999998</v>
      </c>
      <c r="F1042" s="2">
        <v>13.932349</v>
      </c>
      <c r="G1042" s="3">
        <v>1.5796896</v>
      </c>
      <c r="H1042">
        <f t="shared" si="149"/>
        <v>3.2605005769021331</v>
      </c>
      <c r="I1042">
        <f t="shared" si="149"/>
        <v>1.4475561133000054</v>
      </c>
      <c r="J1042">
        <f t="shared" si="149"/>
        <v>-1.0656393451334105</v>
      </c>
      <c r="K1042">
        <f t="shared" si="148"/>
        <v>4.3613355321777014</v>
      </c>
      <c r="L1042" s="3">
        <f t="shared" si="148"/>
        <v>-0.18843842684303649</v>
      </c>
      <c r="M1042">
        <f t="shared" si="150"/>
        <v>35.366978511369709</v>
      </c>
      <c r="N1042">
        <f t="shared" si="151"/>
        <v>51.753847389927515</v>
      </c>
      <c r="O1042">
        <f t="shared" si="152"/>
        <v>7.7300062314800408</v>
      </c>
      <c r="P1042">
        <f t="shared" si="153"/>
        <v>46.696118702804839</v>
      </c>
      <c r="Q1042" s="3">
        <f t="shared" si="154"/>
        <v>24.865592499149841</v>
      </c>
      <c r="R1042">
        <f t="shared" si="155"/>
        <v>7.7300062314800408</v>
      </c>
      <c r="S1042">
        <f t="shared" si="156"/>
        <v>3</v>
      </c>
      <c r="T1042">
        <v>3.2605005769021331</v>
      </c>
    </row>
    <row r="1043" spans="1:20">
      <c r="A1043">
        <v>1031</v>
      </c>
      <c r="B1043" t="s">
        <v>1410</v>
      </c>
      <c r="C1043">
        <v>88200</v>
      </c>
      <c r="D1043">
        <v>32500</v>
      </c>
      <c r="E1043" s="2">
        <v>9.3080949999999998</v>
      </c>
      <c r="F1043" s="2">
        <v>0.77206165000000004</v>
      </c>
      <c r="G1043" s="3">
        <v>1.5793353000000001</v>
      </c>
      <c r="H1043">
        <f t="shared" si="149"/>
        <v>0.36905589494157831</v>
      </c>
      <c r="I1043">
        <f t="shared" si="149"/>
        <v>-0.34283042268559771</v>
      </c>
      <c r="J1043">
        <f t="shared" si="149"/>
        <v>-0.36274229591115131</v>
      </c>
      <c r="K1043">
        <f t="shared" si="148"/>
        <v>-0.26500209559737731</v>
      </c>
      <c r="L1043" s="3">
        <f t="shared" si="148"/>
        <v>-0.18870796758814773</v>
      </c>
      <c r="M1043">
        <f t="shared" si="150"/>
        <v>0.27566625512850046</v>
      </c>
      <c r="N1043">
        <f t="shared" si="151"/>
        <v>8.6282112979040058</v>
      </c>
      <c r="O1043">
        <f t="shared" si="152"/>
        <v>13.30343453443346</v>
      </c>
      <c r="P1043">
        <f t="shared" si="153"/>
        <v>2.5281718663529054</v>
      </c>
      <c r="Q1043" s="3">
        <f t="shared" si="154"/>
        <v>2.113882703326623</v>
      </c>
      <c r="R1043">
        <f t="shared" si="155"/>
        <v>0.27566625512850046</v>
      </c>
      <c r="S1043">
        <f t="shared" si="156"/>
        <v>1</v>
      </c>
      <c r="T1043">
        <v>0.36905589494157831</v>
      </c>
    </row>
    <row r="1044" spans="1:20">
      <c r="A1044">
        <v>1032</v>
      </c>
      <c r="B1044" t="s">
        <v>1411</v>
      </c>
      <c r="C1044">
        <v>65500</v>
      </c>
      <c r="D1044">
        <v>28900</v>
      </c>
      <c r="E1044" s="2">
        <v>14.849774</v>
      </c>
      <c r="F1044" s="2">
        <v>0.28544449999999999</v>
      </c>
      <c r="G1044" s="3">
        <v>1.5789831000000001</v>
      </c>
      <c r="H1044">
        <f t="shared" si="149"/>
        <v>-0.42846286909857462</v>
      </c>
      <c r="I1044">
        <f t="shared" si="149"/>
        <v>-0.62306483701377902</v>
      </c>
      <c r="J1044">
        <f t="shared" si="149"/>
        <v>0.26525678777003098</v>
      </c>
      <c r="K1044">
        <f t="shared" si="148"/>
        <v>-0.4360663870898932</v>
      </c>
      <c r="L1044" s="3">
        <f t="shared" si="148"/>
        <v>-0.18897591071664957</v>
      </c>
      <c r="M1044">
        <f t="shared" si="150"/>
        <v>1.2764057385364422</v>
      </c>
      <c r="N1044">
        <f t="shared" si="151"/>
        <v>5.9273705794065172</v>
      </c>
      <c r="O1044">
        <f t="shared" si="152"/>
        <v>19.465554504313722</v>
      </c>
      <c r="P1044">
        <f t="shared" si="153"/>
        <v>0.40779825194154312</v>
      </c>
      <c r="Q1044" s="3">
        <f t="shared" si="154"/>
        <v>5.3907917833139791</v>
      </c>
      <c r="R1044">
        <f t="shared" si="155"/>
        <v>0.40779825194154312</v>
      </c>
      <c r="S1044">
        <f t="shared" si="156"/>
        <v>4</v>
      </c>
      <c r="T1044">
        <v>-0.42846286909857462</v>
      </c>
    </row>
    <row r="1045" spans="1:20">
      <c r="A1045">
        <v>1033</v>
      </c>
      <c r="B1045" t="s">
        <v>1412</v>
      </c>
      <c r="C1045">
        <v>121400</v>
      </c>
      <c r="D1045">
        <v>47600</v>
      </c>
      <c r="E1045" s="2">
        <v>3.8272103999999998</v>
      </c>
      <c r="F1045" s="2">
        <v>8.5077429000000002</v>
      </c>
      <c r="G1045" s="3">
        <v>1.5786841</v>
      </c>
      <c r="H1045">
        <f t="shared" si="149"/>
        <v>1.535471003581802</v>
      </c>
      <c r="I1045">
        <f t="shared" si="149"/>
        <v>0.83259725963538511</v>
      </c>
      <c r="J1045">
        <f t="shared" si="149"/>
        <v>-0.98385198244519678</v>
      </c>
      <c r="K1045">
        <f t="shared" si="148"/>
        <v>2.4543817819400044</v>
      </c>
      <c r="L1045" s="3">
        <f t="shared" si="148"/>
        <v>-0.18920338089104496</v>
      </c>
      <c r="M1045">
        <f t="shared" si="150"/>
        <v>11.186797907146868</v>
      </c>
      <c r="N1045">
        <f t="shared" si="151"/>
        <v>24.278598943960933</v>
      </c>
      <c r="O1045">
        <f t="shared" si="152"/>
        <v>1.5120020910909908</v>
      </c>
      <c r="P1045">
        <f t="shared" si="153"/>
        <v>18.711365398973832</v>
      </c>
      <c r="Q1045" s="3">
        <f t="shared" si="154"/>
        <v>6.2672742799706596</v>
      </c>
      <c r="R1045">
        <f t="shared" si="155"/>
        <v>1.5120020910909908</v>
      </c>
      <c r="S1045">
        <f t="shared" si="156"/>
        <v>3</v>
      </c>
      <c r="T1045">
        <v>1.535471003581802</v>
      </c>
    </row>
    <row r="1046" spans="1:20">
      <c r="A1046">
        <v>1034</v>
      </c>
      <c r="B1046" t="s">
        <v>1413</v>
      </c>
      <c r="C1046">
        <v>91300</v>
      </c>
      <c r="D1046">
        <v>63200</v>
      </c>
      <c r="E1046" s="2">
        <v>3.0293937</v>
      </c>
      <c r="F1046" s="2">
        <v>0.42043429999999998</v>
      </c>
      <c r="G1046" s="3">
        <v>1.5782932000000001</v>
      </c>
      <c r="H1046">
        <f t="shared" si="149"/>
        <v>0.47796814906159923</v>
      </c>
      <c r="I1046">
        <f t="shared" si="149"/>
        <v>2.0469463883908379</v>
      </c>
      <c r="J1046">
        <f t="shared" si="149"/>
        <v>-1.0742628771479656</v>
      </c>
      <c r="K1046">
        <f t="shared" si="148"/>
        <v>-0.38861237833636614</v>
      </c>
      <c r="L1046" s="3">
        <f t="shared" si="148"/>
        <v>-0.18950076581134978</v>
      </c>
      <c r="M1046">
        <f t="shared" si="150"/>
        <v>5.4020347072350248</v>
      </c>
      <c r="N1046">
        <f t="shared" si="151"/>
        <v>15.894801769228337</v>
      </c>
      <c r="O1046">
        <f t="shared" si="152"/>
        <v>8.0126050253411325</v>
      </c>
      <c r="P1046">
        <f t="shared" si="153"/>
        <v>12.519527156088273</v>
      </c>
      <c r="Q1046" s="3">
        <f t="shared" si="154"/>
        <v>1.654795384584266</v>
      </c>
      <c r="R1046">
        <f t="shared" si="155"/>
        <v>1.654795384584266</v>
      </c>
      <c r="S1046">
        <f t="shared" si="156"/>
        <v>5</v>
      </c>
      <c r="T1046">
        <v>0.47796814906159923</v>
      </c>
    </row>
    <row r="1047" spans="1:20">
      <c r="A1047">
        <v>1035</v>
      </c>
      <c r="B1047" t="s">
        <v>1415</v>
      </c>
      <c r="C1047">
        <v>110700</v>
      </c>
      <c r="D1047">
        <v>46300</v>
      </c>
      <c r="E1047" s="2">
        <v>4.9298476999999998</v>
      </c>
      <c r="F1047" s="2">
        <v>4.0208272999999997</v>
      </c>
      <c r="G1047" s="3">
        <v>1.5779939000000001</v>
      </c>
      <c r="H1047">
        <f t="shared" si="149"/>
        <v>1.15954806194173</v>
      </c>
      <c r="I1047">
        <f t="shared" si="149"/>
        <v>0.73140149890576411</v>
      </c>
      <c r="J1047">
        <f t="shared" si="149"/>
        <v>-0.85889793620168609</v>
      </c>
      <c r="K1047">
        <f t="shared" si="148"/>
        <v>0.87706162768585005</v>
      </c>
      <c r="L1047" s="3">
        <f t="shared" si="148"/>
        <v>-0.18972846421668937</v>
      </c>
      <c r="M1047">
        <f t="shared" si="150"/>
        <v>3.666373434090259</v>
      </c>
      <c r="N1047">
        <f t="shared" si="151"/>
        <v>15.203759619071697</v>
      </c>
      <c r="O1047">
        <f t="shared" si="152"/>
        <v>3.4969503114048663</v>
      </c>
      <c r="P1047">
        <f t="shared" si="153"/>
        <v>9.8677610518703265</v>
      </c>
      <c r="Q1047" s="3">
        <f t="shared" si="154"/>
        <v>0.82340921222553021</v>
      </c>
      <c r="R1047">
        <f t="shared" si="155"/>
        <v>0.82340921222553021</v>
      </c>
      <c r="S1047">
        <f t="shared" si="156"/>
        <v>5</v>
      </c>
      <c r="T1047">
        <v>1.15954806194173</v>
      </c>
    </row>
    <row r="1048" spans="1:20">
      <c r="A1048">
        <v>1036</v>
      </c>
      <c r="B1048" t="s">
        <v>1416</v>
      </c>
      <c r="C1048">
        <v>74000</v>
      </c>
      <c r="D1048">
        <v>30500</v>
      </c>
      <c r="E1048" s="2">
        <v>12.293932</v>
      </c>
      <c r="F1048" s="2">
        <v>0.33105509999999999</v>
      </c>
      <c r="G1048" s="3">
        <v>1.5779516</v>
      </c>
      <c r="H1048">
        <f t="shared" si="149"/>
        <v>-0.12983249489851736</v>
      </c>
      <c r="I1048">
        <f t="shared" si="149"/>
        <v>-0.49851620842347621</v>
      </c>
      <c r="J1048">
        <f t="shared" si="149"/>
        <v>-2.4378615874582947E-2</v>
      </c>
      <c r="K1048">
        <f t="shared" si="148"/>
        <v>-0.42003254000179013</v>
      </c>
      <c r="L1048" s="3">
        <f t="shared" si="148"/>
        <v>-0.18976064477982293</v>
      </c>
      <c r="M1048">
        <f t="shared" si="150"/>
        <v>0.5563902823095771</v>
      </c>
      <c r="N1048">
        <f t="shared" si="151"/>
        <v>6.796657876326158</v>
      </c>
      <c r="O1048">
        <f t="shared" si="152"/>
        <v>16.932419201437032</v>
      </c>
      <c r="P1048">
        <f t="shared" si="153"/>
        <v>1.0098352661805006</v>
      </c>
      <c r="Q1048" s="3">
        <f t="shared" si="154"/>
        <v>3.7898558209707724</v>
      </c>
      <c r="R1048">
        <f t="shared" si="155"/>
        <v>0.5563902823095771</v>
      </c>
      <c r="S1048">
        <f t="shared" si="156"/>
        <v>1</v>
      </c>
      <c r="T1048">
        <v>-0.12983249489851736</v>
      </c>
    </row>
    <row r="1049" spans="1:20">
      <c r="A1049">
        <v>1037</v>
      </c>
      <c r="B1049" t="s">
        <v>1417</v>
      </c>
      <c r="C1049">
        <v>151500</v>
      </c>
      <c r="D1049">
        <v>69900</v>
      </c>
      <c r="E1049" s="2">
        <v>2.4959581000000002</v>
      </c>
      <c r="F1049" s="2">
        <v>8.2944250000000004</v>
      </c>
      <c r="G1049" s="3">
        <v>1.5773047</v>
      </c>
      <c r="H1049">
        <f t="shared" si="149"/>
        <v>2.5929738581020048</v>
      </c>
      <c r="I1049">
        <f t="shared" si="149"/>
        <v>2.5684937706127307</v>
      </c>
      <c r="J1049">
        <f t="shared" si="149"/>
        <v>-1.1347133413489636</v>
      </c>
      <c r="K1049">
        <f t="shared" si="148"/>
        <v>2.3793924902017838</v>
      </c>
      <c r="L1049" s="3">
        <f t="shared" si="148"/>
        <v>-0.19025278677251978</v>
      </c>
      <c r="M1049">
        <f t="shared" si="150"/>
        <v>21.827193606449345</v>
      </c>
      <c r="N1049">
        <f t="shared" si="151"/>
        <v>36.434648914243652</v>
      </c>
      <c r="O1049">
        <f t="shared" si="152"/>
        <v>1.3365210314925622</v>
      </c>
      <c r="P1049">
        <f t="shared" si="153"/>
        <v>33.318274049868371</v>
      </c>
      <c r="Q1049" s="3">
        <f t="shared" si="154"/>
        <v>11.431821585106512</v>
      </c>
      <c r="R1049">
        <f t="shared" si="155"/>
        <v>1.3365210314925622</v>
      </c>
      <c r="S1049">
        <f t="shared" si="156"/>
        <v>3</v>
      </c>
      <c r="T1049">
        <v>2.5929738581020048</v>
      </c>
    </row>
    <row r="1050" spans="1:20">
      <c r="A1050">
        <v>1038</v>
      </c>
      <c r="B1050" t="s">
        <v>1418</v>
      </c>
      <c r="C1050">
        <v>68800</v>
      </c>
      <c r="D1050">
        <v>28500</v>
      </c>
      <c r="E1050" s="2">
        <v>13.379996999999999</v>
      </c>
      <c r="F1050" s="2">
        <v>0.78577512999999999</v>
      </c>
      <c r="G1050" s="3">
        <v>1.5731592999999999</v>
      </c>
      <c r="H1050">
        <f t="shared" si="149"/>
        <v>-0.31252401793855239</v>
      </c>
      <c r="I1050">
        <f t="shared" si="149"/>
        <v>-0.65420199416135472</v>
      </c>
      <c r="J1050">
        <f t="shared" si="149"/>
        <v>9.8697409427171798E-2</v>
      </c>
      <c r="K1050">
        <f t="shared" si="148"/>
        <v>-0.26018128987752798</v>
      </c>
      <c r="L1050" s="3">
        <f t="shared" si="148"/>
        <v>-0.19340648195960522</v>
      </c>
      <c r="M1050">
        <f t="shared" si="150"/>
        <v>0.92187750822399128</v>
      </c>
      <c r="N1050">
        <f t="shared" si="151"/>
        <v>6.5152251925058025</v>
      </c>
      <c r="O1050">
        <f t="shared" si="152"/>
        <v>17.891773054595109</v>
      </c>
      <c r="P1050">
        <f t="shared" si="153"/>
        <v>0.64469079221932679</v>
      </c>
      <c r="Q1050" s="3">
        <f t="shared" si="154"/>
        <v>4.7166627485256551</v>
      </c>
      <c r="R1050">
        <f t="shared" si="155"/>
        <v>0.64469079221932679</v>
      </c>
      <c r="S1050">
        <f t="shared" si="156"/>
        <v>4</v>
      </c>
      <c r="T1050">
        <v>-0.31252401793855239</v>
      </c>
    </row>
    <row r="1051" spans="1:20">
      <c r="A1051">
        <v>1039</v>
      </c>
      <c r="B1051" t="s">
        <v>1419</v>
      </c>
      <c r="C1051">
        <v>35300</v>
      </c>
      <c r="D1051">
        <v>16400</v>
      </c>
      <c r="E1051" s="2">
        <v>36.769367000000003</v>
      </c>
      <c r="F1051" s="2">
        <v>5.05221E-2</v>
      </c>
      <c r="G1051" s="3">
        <v>1.5722733</v>
      </c>
      <c r="H1051">
        <f t="shared" si="149"/>
        <v>-1.4894790221387781</v>
      </c>
      <c r="I1051">
        <f t="shared" si="149"/>
        <v>-1.5961009978755198</v>
      </c>
      <c r="J1051">
        <f t="shared" si="149"/>
        <v>2.7492484297731963</v>
      </c>
      <c r="K1051">
        <f t="shared" si="148"/>
        <v>-0.51865047585807866</v>
      </c>
      <c r="L1051" s="3">
        <f t="shared" si="148"/>
        <v>-0.19408052401483691</v>
      </c>
      <c r="M1051">
        <f t="shared" si="150"/>
        <v>15.956906108347306</v>
      </c>
      <c r="N1051">
        <f t="shared" si="151"/>
        <v>9.2354715470114819</v>
      </c>
      <c r="O1051">
        <f t="shared" si="152"/>
        <v>43.8343007657976</v>
      </c>
      <c r="P1051">
        <f t="shared" si="153"/>
        <v>5.9783361495913905</v>
      </c>
      <c r="Q1051" s="3">
        <f t="shared" si="154"/>
        <v>24.987956437922591</v>
      </c>
      <c r="R1051">
        <f t="shared" si="155"/>
        <v>5.9783361495913905</v>
      </c>
      <c r="S1051">
        <f t="shared" si="156"/>
        <v>4</v>
      </c>
      <c r="T1051">
        <v>-1.4894790221387781</v>
      </c>
    </row>
    <row r="1052" spans="1:20">
      <c r="A1052">
        <v>1040</v>
      </c>
      <c r="B1052" t="s">
        <v>1421</v>
      </c>
      <c r="C1052">
        <v>90000</v>
      </c>
      <c r="D1052">
        <v>49400</v>
      </c>
      <c r="E1052" s="2">
        <v>4.5188227000000003</v>
      </c>
      <c r="F1052" s="2">
        <v>0.93605070999999995</v>
      </c>
      <c r="G1052" s="3">
        <v>1.5714562999999999</v>
      </c>
      <c r="H1052">
        <f t="shared" si="149"/>
        <v>0.43229526830159049</v>
      </c>
      <c r="I1052">
        <f t="shared" si="149"/>
        <v>0.97271446679947582</v>
      </c>
      <c r="J1052">
        <f t="shared" si="149"/>
        <v>-0.90547647735682291</v>
      </c>
      <c r="K1052">
        <f t="shared" si="148"/>
        <v>-0.20735375262092517</v>
      </c>
      <c r="L1052" s="3">
        <f t="shared" si="148"/>
        <v>-0.19470207295290057</v>
      </c>
      <c r="M1052">
        <f t="shared" si="150"/>
        <v>1.6121314617796842</v>
      </c>
      <c r="N1052">
        <f t="shared" si="151"/>
        <v>11.831266502930657</v>
      </c>
      <c r="O1052">
        <f t="shared" si="152"/>
        <v>8.1979269129776835</v>
      </c>
      <c r="P1052">
        <f t="shared" si="153"/>
        <v>6.9617986763510089</v>
      </c>
      <c r="Q1052" s="3">
        <f t="shared" si="154"/>
        <v>0.21298405122023606</v>
      </c>
      <c r="R1052">
        <f t="shared" si="155"/>
        <v>0.21298405122023606</v>
      </c>
      <c r="S1052">
        <f t="shared" si="156"/>
        <v>5</v>
      </c>
      <c r="T1052">
        <v>0.43229526830159049</v>
      </c>
    </row>
    <row r="1053" spans="1:20">
      <c r="A1053">
        <v>1041</v>
      </c>
      <c r="B1053" t="s">
        <v>1423</v>
      </c>
      <c r="C1053">
        <v>83600</v>
      </c>
      <c r="D1053">
        <v>40200</v>
      </c>
      <c r="E1053" s="2">
        <v>8.7940167999999996</v>
      </c>
      <c r="F1053" s="2">
        <v>0.58442664</v>
      </c>
      <c r="G1053" s="3">
        <v>1.5698780000000001</v>
      </c>
      <c r="H1053">
        <f t="shared" si="149"/>
        <v>0.20744416302154733</v>
      </c>
      <c r="I1053">
        <f t="shared" si="149"/>
        <v>0.2565598524052346</v>
      </c>
      <c r="J1053">
        <f t="shared" si="149"/>
        <v>-0.42099912358746955</v>
      </c>
      <c r="K1053">
        <f t="shared" si="148"/>
        <v>-0.33096288231613796</v>
      </c>
      <c r="L1053" s="3">
        <f t="shared" si="148"/>
        <v>-0.19590279595038604</v>
      </c>
      <c r="M1053">
        <f t="shared" si="150"/>
        <v>0.31648958009706307</v>
      </c>
      <c r="N1053">
        <f t="shared" si="151"/>
        <v>8.4526982951959742</v>
      </c>
      <c r="O1053">
        <f t="shared" si="152"/>
        <v>11.632286104912758</v>
      </c>
      <c r="P1053">
        <f t="shared" si="153"/>
        <v>3.2010681134717878</v>
      </c>
      <c r="Q1053" s="3">
        <f t="shared" si="154"/>
        <v>1.1342598277839739</v>
      </c>
      <c r="R1053">
        <f t="shared" si="155"/>
        <v>0.31648958009706307</v>
      </c>
      <c r="S1053">
        <f t="shared" si="156"/>
        <v>1</v>
      </c>
      <c r="T1053">
        <v>0.20744416302154733</v>
      </c>
    </row>
    <row r="1054" spans="1:20">
      <c r="A1054">
        <v>1042</v>
      </c>
      <c r="B1054" t="s">
        <v>1424</v>
      </c>
      <c r="C1054">
        <v>89800</v>
      </c>
      <c r="D1054">
        <v>45700</v>
      </c>
      <c r="E1054" s="2">
        <v>5.6313000000000004</v>
      </c>
      <c r="F1054" s="2">
        <v>0.38807201000000002</v>
      </c>
      <c r="G1054" s="3">
        <v>1.5696969999999999</v>
      </c>
      <c r="H1054">
        <f t="shared" si="149"/>
        <v>0.42526867126158913</v>
      </c>
      <c r="I1054">
        <f t="shared" si="149"/>
        <v>0.68469576318440051</v>
      </c>
      <c r="J1054">
        <f t="shared" si="149"/>
        <v>-0.77940733386870031</v>
      </c>
      <c r="K1054">
        <f t="shared" si="148"/>
        <v>-0.39998894451354522</v>
      </c>
      <c r="L1054" s="3">
        <f t="shared" si="148"/>
        <v>-0.19604049528672585</v>
      </c>
      <c r="M1054">
        <f t="shared" si="150"/>
        <v>0.97439916337153976</v>
      </c>
      <c r="N1054">
        <f t="shared" si="151"/>
        <v>10.716728301852084</v>
      </c>
      <c r="O1054">
        <f t="shared" si="152"/>
        <v>9.8318897289859812</v>
      </c>
      <c r="P1054">
        <f t="shared" si="153"/>
        <v>5.5953563083903468</v>
      </c>
      <c r="Q1054" s="3">
        <f t="shared" si="154"/>
        <v>0.41440159374559293</v>
      </c>
      <c r="R1054">
        <f t="shared" si="155"/>
        <v>0.41440159374559293</v>
      </c>
      <c r="S1054">
        <f t="shared" si="156"/>
        <v>5</v>
      </c>
      <c r="T1054">
        <v>0.42526867126158913</v>
      </c>
    </row>
    <row r="1055" spans="1:20">
      <c r="A1055">
        <v>1043</v>
      </c>
      <c r="B1055" t="s">
        <v>1425</v>
      </c>
      <c r="C1055">
        <v>89100</v>
      </c>
      <c r="D1055">
        <v>49400</v>
      </c>
      <c r="E1055" s="2">
        <v>5.5178146000000003</v>
      </c>
      <c r="F1055" s="2">
        <v>0.46121164999999997</v>
      </c>
      <c r="G1055" s="3">
        <v>1.5694969000000001</v>
      </c>
      <c r="H1055">
        <f t="shared" si="149"/>
        <v>0.4006755816215844</v>
      </c>
      <c r="I1055">
        <f t="shared" si="149"/>
        <v>0.97271446679947582</v>
      </c>
      <c r="J1055">
        <f t="shared" si="149"/>
        <v>-0.79226782745037339</v>
      </c>
      <c r="K1055">
        <f t="shared" si="148"/>
        <v>-0.37427760101359325</v>
      </c>
      <c r="L1055" s="3">
        <f t="shared" si="148"/>
        <v>-0.19619272532651338</v>
      </c>
      <c r="M1055">
        <f t="shared" si="150"/>
        <v>1.5379719270700376</v>
      </c>
      <c r="N1055">
        <f t="shared" si="151"/>
        <v>11.198043676709675</v>
      </c>
      <c r="O1055">
        <f t="shared" si="152"/>
        <v>9.1147583721251273</v>
      </c>
      <c r="P1055">
        <f t="shared" si="153"/>
        <v>6.5129313351286795</v>
      </c>
      <c r="Q1055" s="3">
        <f t="shared" si="154"/>
        <v>0.36447860993154513</v>
      </c>
      <c r="R1055">
        <f t="shared" si="155"/>
        <v>0.36447860993154513</v>
      </c>
      <c r="S1055">
        <f t="shared" si="156"/>
        <v>5</v>
      </c>
      <c r="T1055">
        <v>0.4006755816215844</v>
      </c>
    </row>
    <row r="1056" spans="1:20">
      <c r="A1056">
        <v>1044</v>
      </c>
      <c r="B1056" t="s">
        <v>1426</v>
      </c>
      <c r="C1056">
        <v>93200</v>
      </c>
      <c r="D1056">
        <v>31200</v>
      </c>
      <c r="E1056" s="2">
        <v>8.5614156999999995</v>
      </c>
      <c r="F1056" s="2">
        <v>2.1846451999999998</v>
      </c>
      <c r="G1056" s="3">
        <v>1.5690058</v>
      </c>
      <c r="H1056">
        <f t="shared" si="149"/>
        <v>0.54472082094161201</v>
      </c>
      <c r="I1056">
        <f t="shared" si="149"/>
        <v>-0.44402618341521877</v>
      </c>
      <c r="J1056">
        <f t="shared" si="149"/>
        <v>-0.44735815262239476</v>
      </c>
      <c r="K1056">
        <f t="shared" si="148"/>
        <v>0.23157432830123137</v>
      </c>
      <c r="L1056" s="3">
        <f t="shared" si="148"/>
        <v>-0.19656633938218421</v>
      </c>
      <c r="M1056">
        <f t="shared" si="150"/>
        <v>0.72809372167915809</v>
      </c>
      <c r="N1056">
        <f t="shared" si="151"/>
        <v>9.9244304548636801</v>
      </c>
      <c r="O1056">
        <f t="shared" si="152"/>
        <v>11.115219617819719</v>
      </c>
      <c r="P1056">
        <f t="shared" si="153"/>
        <v>3.4280018128140131</v>
      </c>
      <c r="Q1056" s="3">
        <f t="shared" si="154"/>
        <v>2.0946924157043609</v>
      </c>
      <c r="R1056">
        <f t="shared" si="155"/>
        <v>0.72809372167915809</v>
      </c>
      <c r="S1056">
        <f t="shared" si="156"/>
        <v>1</v>
      </c>
      <c r="T1056">
        <v>0.54472082094161201</v>
      </c>
    </row>
    <row r="1057" spans="1:20">
      <c r="A1057">
        <v>1045</v>
      </c>
      <c r="B1057" t="s">
        <v>1427</v>
      </c>
      <c r="C1057">
        <v>63100</v>
      </c>
      <c r="D1057">
        <v>29500</v>
      </c>
      <c r="E1057" s="2">
        <v>13.748595999999999</v>
      </c>
      <c r="F1057" s="2">
        <v>0.25216951999999998</v>
      </c>
      <c r="G1057" s="3">
        <v>1.5625553000000001</v>
      </c>
      <c r="H1057">
        <f t="shared" si="149"/>
        <v>-0.51278203357859076</v>
      </c>
      <c r="I1057">
        <f t="shared" si="149"/>
        <v>-0.57635910129241552</v>
      </c>
      <c r="J1057">
        <f t="shared" si="149"/>
        <v>0.14046811362093689</v>
      </c>
      <c r="K1057">
        <f t="shared" si="148"/>
        <v>-0.44776379824387252</v>
      </c>
      <c r="L1057" s="3">
        <f t="shared" si="148"/>
        <v>-0.20147368506759311</v>
      </c>
      <c r="M1057">
        <f t="shared" si="150"/>
        <v>1.0976990889474101</v>
      </c>
      <c r="N1057">
        <f t="shared" si="151"/>
        <v>6.1664500561900555</v>
      </c>
      <c r="O1057">
        <f t="shared" si="152"/>
        <v>19.374643660014375</v>
      </c>
      <c r="P1057">
        <f t="shared" si="153"/>
        <v>0.47912040382419052</v>
      </c>
      <c r="Q1057" s="3">
        <f t="shared" si="154"/>
        <v>5.2053823489475466</v>
      </c>
      <c r="R1057">
        <f t="shared" si="155"/>
        <v>0.47912040382419052</v>
      </c>
      <c r="S1057">
        <f t="shared" si="156"/>
        <v>4</v>
      </c>
      <c r="T1057">
        <v>-0.51278203357859076</v>
      </c>
    </row>
    <row r="1058" spans="1:20">
      <c r="A1058">
        <v>1046</v>
      </c>
      <c r="B1058" t="s">
        <v>1429</v>
      </c>
      <c r="C1058">
        <v>90600</v>
      </c>
      <c r="D1058">
        <v>48500</v>
      </c>
      <c r="E1058" s="2">
        <v>4.0683455000000004</v>
      </c>
      <c r="F1058" s="2">
        <v>1.5752088</v>
      </c>
      <c r="G1058" s="3">
        <v>1.5621742999999999</v>
      </c>
      <c r="H1058">
        <f t="shared" si="149"/>
        <v>0.45337505942159451</v>
      </c>
      <c r="I1058">
        <f t="shared" si="149"/>
        <v>0.90265586321743052</v>
      </c>
      <c r="J1058">
        <f t="shared" si="149"/>
        <v>-0.95652585586093064</v>
      </c>
      <c r="K1058">
        <f t="shared" si="148"/>
        <v>1.7334435655134761E-2</v>
      </c>
      <c r="L1058" s="3">
        <f t="shared" si="148"/>
        <v>-0.20176353836673916</v>
      </c>
      <c r="M1058">
        <f t="shared" si="150"/>
        <v>1.5966046938468281</v>
      </c>
      <c r="N1058">
        <f t="shared" si="151"/>
        <v>12.187313436802944</v>
      </c>
      <c r="O1058">
        <f t="shared" si="152"/>
        <v>7.2894657552593305</v>
      </c>
      <c r="P1058">
        <f t="shared" si="153"/>
        <v>7.067905361146499</v>
      </c>
      <c r="Q1058" s="3">
        <f t="shared" si="154"/>
        <v>0.12586477237434188</v>
      </c>
      <c r="R1058">
        <f t="shared" si="155"/>
        <v>0.12586477237434188</v>
      </c>
      <c r="S1058">
        <f t="shared" si="156"/>
        <v>5</v>
      </c>
      <c r="T1058">
        <v>0.45337505942159451</v>
      </c>
    </row>
    <row r="1059" spans="1:20">
      <c r="A1059">
        <v>1047</v>
      </c>
      <c r="B1059" t="s">
        <v>1431</v>
      </c>
      <c r="C1059">
        <v>113800</v>
      </c>
      <c r="D1059">
        <v>42800</v>
      </c>
      <c r="E1059" s="2">
        <v>5.4181023000000001</v>
      </c>
      <c r="F1059" s="2">
        <v>5.1247224999999998</v>
      </c>
      <c r="G1059" s="3">
        <v>1.5620731999999999</v>
      </c>
      <c r="H1059">
        <f t="shared" si="149"/>
        <v>1.2684603160617509</v>
      </c>
      <c r="I1059">
        <f t="shared" si="149"/>
        <v>0.45895137386447671</v>
      </c>
      <c r="J1059">
        <f t="shared" si="149"/>
        <v>-0.80356751352597311</v>
      </c>
      <c r="K1059">
        <f t="shared" si="148"/>
        <v>1.2651224477165233</v>
      </c>
      <c r="L1059" s="3">
        <f t="shared" si="148"/>
        <v>-0.20184045219493771</v>
      </c>
      <c r="M1059">
        <f t="shared" si="150"/>
        <v>4.5610882466137177</v>
      </c>
      <c r="N1059">
        <f t="shared" si="151"/>
        <v>16.317164768842595</v>
      </c>
      <c r="O1059">
        <f t="shared" si="152"/>
        <v>3.3298022835004057</v>
      </c>
      <c r="P1059">
        <f t="shared" si="153"/>
        <v>10.519946319181395</v>
      </c>
      <c r="Q1059" s="3">
        <f t="shared" si="154"/>
        <v>1.8689190718373665</v>
      </c>
      <c r="R1059">
        <f t="shared" si="155"/>
        <v>1.8689190718373665</v>
      </c>
      <c r="S1059">
        <f t="shared" si="156"/>
        <v>5</v>
      </c>
      <c r="T1059">
        <v>1.2684603160617509</v>
      </c>
    </row>
    <row r="1060" spans="1:20">
      <c r="A1060">
        <v>1048</v>
      </c>
      <c r="B1060" t="s">
        <v>1432</v>
      </c>
      <c r="C1060">
        <v>66000</v>
      </c>
      <c r="D1060">
        <v>31500</v>
      </c>
      <c r="E1060" s="2">
        <v>11.296272</v>
      </c>
      <c r="F1060" s="2">
        <v>0.35141221</v>
      </c>
      <c r="G1060" s="3">
        <v>1.5617129999999999</v>
      </c>
      <c r="H1060">
        <f t="shared" si="149"/>
        <v>-0.41089637649857125</v>
      </c>
      <c r="I1060">
        <f t="shared" si="149"/>
        <v>-0.42067331555453696</v>
      </c>
      <c r="J1060">
        <f t="shared" si="149"/>
        <v>-0.13743633102289235</v>
      </c>
      <c r="K1060">
        <f t="shared" si="148"/>
        <v>-0.41287624762905889</v>
      </c>
      <c r="L1060" s="3">
        <f t="shared" si="148"/>
        <v>-0.2021144814819518</v>
      </c>
      <c r="M1060">
        <f t="shared" si="150"/>
        <v>0.5240403969722065</v>
      </c>
      <c r="N1060">
        <f t="shared" si="151"/>
        <v>6.8364634704424221</v>
      </c>
      <c r="O1060">
        <f t="shared" si="152"/>
        <v>17.450771435828589</v>
      </c>
      <c r="P1060">
        <f t="shared" si="153"/>
        <v>0.96279897280230642</v>
      </c>
      <c r="Q1060" s="3">
        <f t="shared" si="154"/>
        <v>3.9872224541035894</v>
      </c>
      <c r="R1060">
        <f t="shared" si="155"/>
        <v>0.5240403969722065</v>
      </c>
      <c r="S1060">
        <f t="shared" si="156"/>
        <v>1</v>
      </c>
      <c r="T1060">
        <v>-0.41089637649857125</v>
      </c>
    </row>
    <row r="1061" spans="1:20">
      <c r="A1061">
        <v>1049</v>
      </c>
      <c r="B1061" t="s">
        <v>1433</v>
      </c>
      <c r="C1061">
        <v>83400</v>
      </c>
      <c r="D1061">
        <v>37100</v>
      </c>
      <c r="E1061" s="2">
        <v>10.325623999999999</v>
      </c>
      <c r="F1061" s="2">
        <v>1.0502894</v>
      </c>
      <c r="G1061" s="3">
        <v>1.5617049000000001</v>
      </c>
      <c r="H1061">
        <f t="shared" si="149"/>
        <v>0.20041756598154598</v>
      </c>
      <c r="I1061">
        <f t="shared" si="149"/>
        <v>1.5246884511522901E-2</v>
      </c>
      <c r="J1061">
        <f t="shared" si="149"/>
        <v>-0.24743296824727373</v>
      </c>
      <c r="K1061">
        <f t="shared" si="148"/>
        <v>-0.1671945421083422</v>
      </c>
      <c r="L1061" s="3">
        <f t="shared" si="148"/>
        <v>-0.20212064371744534</v>
      </c>
      <c r="M1061">
        <f t="shared" si="150"/>
        <v>0.29574177221430498</v>
      </c>
      <c r="N1061">
        <f t="shared" si="151"/>
        <v>7.8834015962865625</v>
      </c>
      <c r="O1061">
        <f t="shared" si="152"/>
        <v>11.975868627856013</v>
      </c>
      <c r="P1061">
        <f t="shared" si="153"/>
        <v>2.4614014018060675</v>
      </c>
      <c r="Q1061" s="3">
        <f t="shared" si="154"/>
        <v>1.6001943372962855</v>
      </c>
      <c r="R1061">
        <f t="shared" si="155"/>
        <v>0.29574177221430498</v>
      </c>
      <c r="S1061">
        <f t="shared" si="156"/>
        <v>1</v>
      </c>
      <c r="T1061">
        <v>0.20041756598154598</v>
      </c>
    </row>
    <row r="1062" spans="1:20">
      <c r="A1062">
        <v>1050</v>
      </c>
      <c r="B1062" t="s">
        <v>1434</v>
      </c>
      <c r="C1062">
        <v>29900</v>
      </c>
      <c r="D1062">
        <v>18900</v>
      </c>
      <c r="E1062" s="2">
        <v>38.912917999999998</v>
      </c>
      <c r="F1062" s="2">
        <v>4.6232509999999997E-2</v>
      </c>
      <c r="G1062" s="3">
        <v>1.5616477</v>
      </c>
      <c r="H1062">
        <f t="shared" si="149"/>
        <v>-1.6791971422188146</v>
      </c>
      <c r="I1062">
        <f t="shared" si="149"/>
        <v>-1.4014937657031716</v>
      </c>
      <c r="J1062">
        <f t="shared" si="149"/>
        <v>2.9921618254830302</v>
      </c>
      <c r="K1062">
        <f t="shared" si="148"/>
        <v>-0.52015842861753936</v>
      </c>
      <c r="L1062" s="3">
        <f t="shared" si="148"/>
        <v>-0.20216415975080801</v>
      </c>
      <c r="M1062">
        <f t="shared" si="150"/>
        <v>17.76641387105775</v>
      </c>
      <c r="N1062">
        <f t="shared" si="151"/>
        <v>9.7320279489321493</v>
      </c>
      <c r="O1062">
        <f t="shared" si="152"/>
        <v>45.622999694231943</v>
      </c>
      <c r="P1062">
        <f t="shared" si="153"/>
        <v>7.1246868082403463</v>
      </c>
      <c r="Q1062" s="3">
        <f t="shared" si="154"/>
        <v>26.781148438008199</v>
      </c>
      <c r="R1062">
        <f t="shared" si="155"/>
        <v>7.1246868082403463</v>
      </c>
      <c r="S1062">
        <f t="shared" si="156"/>
        <v>4</v>
      </c>
      <c r="T1062">
        <v>-1.6791971422188146</v>
      </c>
    </row>
    <row r="1063" spans="1:20">
      <c r="A1063">
        <v>1051</v>
      </c>
      <c r="B1063" t="s">
        <v>1435</v>
      </c>
      <c r="C1063">
        <v>78600</v>
      </c>
      <c r="D1063">
        <v>38900</v>
      </c>
      <c r="E1063" s="2">
        <v>7.40482</v>
      </c>
      <c r="F1063" s="2">
        <v>0.43597238999999999</v>
      </c>
      <c r="G1063" s="3">
        <v>1.5609925</v>
      </c>
      <c r="H1063">
        <f t="shared" si="149"/>
        <v>3.177923702151364E-2</v>
      </c>
      <c r="I1063">
        <f t="shared" si="149"/>
        <v>0.15536409167561357</v>
      </c>
      <c r="J1063">
        <f t="shared" si="149"/>
        <v>-0.57842692073213098</v>
      </c>
      <c r="K1063">
        <f t="shared" si="148"/>
        <v>-0.38315015334697367</v>
      </c>
      <c r="L1063" s="3">
        <f t="shared" si="148"/>
        <v>-0.2026626161329613</v>
      </c>
      <c r="M1063">
        <f t="shared" si="150"/>
        <v>0.1407425307678119</v>
      </c>
      <c r="N1063">
        <f t="shared" si="151"/>
        <v>8.7097925429668805</v>
      </c>
      <c r="O1063">
        <f t="shared" si="152"/>
        <v>12.66765132585069</v>
      </c>
      <c r="P1063">
        <f t="shared" si="153"/>
        <v>3.046355337089464</v>
      </c>
      <c r="Q1063" s="3">
        <f t="shared" si="154"/>
        <v>1.4353567556579625</v>
      </c>
      <c r="R1063">
        <f t="shared" si="155"/>
        <v>0.1407425307678119</v>
      </c>
      <c r="S1063">
        <f t="shared" si="156"/>
        <v>1</v>
      </c>
      <c r="T1063">
        <v>3.177923702151364E-2</v>
      </c>
    </row>
    <row r="1064" spans="1:20">
      <c r="A1064">
        <v>1052</v>
      </c>
      <c r="B1064" t="s">
        <v>1437</v>
      </c>
      <c r="C1064">
        <v>91600</v>
      </c>
      <c r="D1064">
        <v>33100</v>
      </c>
      <c r="E1064" s="2">
        <v>10.379833</v>
      </c>
      <c r="F1064" s="2">
        <v>2.5063341000000001</v>
      </c>
      <c r="G1064" s="3">
        <v>1.5609369</v>
      </c>
      <c r="H1064">
        <f t="shared" si="149"/>
        <v>0.48850804462160125</v>
      </c>
      <c r="I1064">
        <f t="shared" si="149"/>
        <v>-0.29612468696423416</v>
      </c>
      <c r="J1064">
        <f t="shared" si="149"/>
        <v>-0.24128984766463563</v>
      </c>
      <c r="K1064">
        <f t="shared" si="148"/>
        <v>0.34466011609047559</v>
      </c>
      <c r="L1064" s="3">
        <f t="shared" si="148"/>
        <v>-0.20270491493462148</v>
      </c>
      <c r="M1064">
        <f t="shared" si="150"/>
        <v>0.88618593528430833</v>
      </c>
      <c r="N1064">
        <f t="shared" si="151"/>
        <v>9.1654667683554791</v>
      </c>
      <c r="O1064">
        <f t="shared" si="152"/>
        <v>10.407747580697968</v>
      </c>
      <c r="P1064">
        <f t="shared" si="153"/>
        <v>3.175585123022783</v>
      </c>
      <c r="Q1064" s="3">
        <f t="shared" si="154"/>
        <v>2.0218428363741094</v>
      </c>
      <c r="R1064">
        <f t="shared" si="155"/>
        <v>0.88618593528430833</v>
      </c>
      <c r="S1064">
        <f t="shared" si="156"/>
        <v>1</v>
      </c>
      <c r="T1064">
        <v>0.48850804462160125</v>
      </c>
    </row>
    <row r="1065" spans="1:20">
      <c r="A1065">
        <v>1053</v>
      </c>
      <c r="B1065" t="s">
        <v>1438</v>
      </c>
      <c r="C1065">
        <v>82900</v>
      </c>
      <c r="D1065">
        <v>31900</v>
      </c>
      <c r="E1065" s="2">
        <v>9.1885270999999999</v>
      </c>
      <c r="F1065" s="2">
        <v>0.15587729</v>
      </c>
      <c r="G1065" s="3">
        <v>1.5608983999999999</v>
      </c>
      <c r="H1065">
        <f t="shared" si="149"/>
        <v>0.18285107338154261</v>
      </c>
      <c r="I1065">
        <f t="shared" si="149"/>
        <v>-0.38953615840696126</v>
      </c>
      <c r="J1065">
        <f t="shared" si="149"/>
        <v>-0.37629207597558362</v>
      </c>
      <c r="K1065">
        <f t="shared" si="148"/>
        <v>-0.48161415082841336</v>
      </c>
      <c r="L1065" s="3">
        <f t="shared" si="148"/>
        <v>-0.20273420457246172</v>
      </c>
      <c r="M1065">
        <f t="shared" si="150"/>
        <v>0.2019631446926004</v>
      </c>
      <c r="N1065">
        <f t="shared" si="151"/>
        <v>8.3395006192971692</v>
      </c>
      <c r="O1065">
        <f t="shared" si="152"/>
        <v>15.136134672963008</v>
      </c>
      <c r="P1065">
        <f t="shared" si="153"/>
        <v>2.1142689032662756</v>
      </c>
      <c r="Q1065" s="3">
        <f t="shared" si="154"/>
        <v>2.6029935923951908</v>
      </c>
      <c r="R1065">
        <f t="shared" si="155"/>
        <v>0.2019631446926004</v>
      </c>
      <c r="S1065">
        <f t="shared" si="156"/>
        <v>1</v>
      </c>
      <c r="T1065">
        <v>0.18285107338154261</v>
      </c>
    </row>
    <row r="1066" spans="1:20">
      <c r="A1066">
        <v>1054</v>
      </c>
      <c r="B1066" t="s">
        <v>1439</v>
      </c>
      <c r="C1066">
        <v>66600</v>
      </c>
      <c r="D1066">
        <v>30100</v>
      </c>
      <c r="E1066" s="2">
        <v>13.90433</v>
      </c>
      <c r="F1066" s="2">
        <v>0.39894341999999999</v>
      </c>
      <c r="G1066" s="3">
        <v>1.5607346</v>
      </c>
      <c r="H1066">
        <f t="shared" si="149"/>
        <v>-0.38981658537856723</v>
      </c>
      <c r="I1066">
        <f t="shared" si="149"/>
        <v>-0.52965336557105192</v>
      </c>
      <c r="J1066">
        <f t="shared" si="149"/>
        <v>0.1581163406831694</v>
      </c>
      <c r="K1066">
        <f t="shared" si="148"/>
        <v>-0.39616723364870082</v>
      </c>
      <c r="L1066" s="3">
        <f t="shared" si="148"/>
        <v>-0.20285881866799998</v>
      </c>
      <c r="M1066">
        <f t="shared" si="150"/>
        <v>0.97187605596529192</v>
      </c>
      <c r="N1066">
        <f t="shared" si="151"/>
        <v>6.1565034256413691</v>
      </c>
      <c r="O1066">
        <f t="shared" si="152"/>
        <v>18.382543989564677</v>
      </c>
      <c r="P1066">
        <f t="shared" si="153"/>
        <v>0.54777407282513235</v>
      </c>
      <c r="Q1066" s="3">
        <f t="shared" si="154"/>
        <v>4.7500508163484447</v>
      </c>
      <c r="R1066">
        <f t="shared" si="155"/>
        <v>0.54777407282513235</v>
      </c>
      <c r="S1066">
        <f t="shared" si="156"/>
        <v>4</v>
      </c>
      <c r="T1066">
        <v>-0.38981658537856723</v>
      </c>
    </row>
    <row r="1067" spans="1:20">
      <c r="A1067">
        <v>1055</v>
      </c>
      <c r="B1067" t="s">
        <v>1440</v>
      </c>
      <c r="C1067">
        <v>61200</v>
      </c>
      <c r="D1067">
        <v>29400</v>
      </c>
      <c r="E1067" s="2">
        <v>13.642414</v>
      </c>
      <c r="F1067" s="2">
        <v>0.14023203000000001</v>
      </c>
      <c r="G1067" s="3">
        <v>1.5587857000000001</v>
      </c>
      <c r="H1067">
        <f t="shared" si="149"/>
        <v>-0.57953470545860364</v>
      </c>
      <c r="I1067">
        <f t="shared" si="149"/>
        <v>-0.58414339057930942</v>
      </c>
      <c r="J1067">
        <f t="shared" si="149"/>
        <v>0.12843526243929421</v>
      </c>
      <c r="K1067">
        <f t="shared" si="148"/>
        <v>-0.48711405011703524</v>
      </c>
      <c r="L1067" s="3">
        <f t="shared" si="148"/>
        <v>-0.20434148295856555</v>
      </c>
      <c r="M1067">
        <f t="shared" si="150"/>
        <v>1.1679452660023142</v>
      </c>
      <c r="N1067">
        <f t="shared" si="151"/>
        <v>6.1890758177873213</v>
      </c>
      <c r="O1067">
        <f t="shared" si="152"/>
        <v>19.897005725761797</v>
      </c>
      <c r="P1067">
        <f t="shared" si="153"/>
        <v>0.46666257194295974</v>
      </c>
      <c r="Q1067" s="3">
        <f t="shared" si="154"/>
        <v>5.4249586613293079</v>
      </c>
      <c r="R1067">
        <f t="shared" si="155"/>
        <v>0.46666257194295974</v>
      </c>
      <c r="S1067">
        <f t="shared" si="156"/>
        <v>4</v>
      </c>
      <c r="T1067">
        <v>-0.57953470545860364</v>
      </c>
    </row>
    <row r="1068" spans="1:20">
      <c r="A1068">
        <v>1056</v>
      </c>
      <c r="B1068" t="s">
        <v>1442</v>
      </c>
      <c r="C1068">
        <v>84000</v>
      </c>
      <c r="D1068">
        <v>35200</v>
      </c>
      <c r="E1068" s="2">
        <v>9.2919216000000002</v>
      </c>
      <c r="F1068" s="2">
        <v>0.63930100000000001</v>
      </c>
      <c r="G1068" s="3">
        <v>1.5573887</v>
      </c>
      <c r="H1068">
        <f t="shared" si="149"/>
        <v>0.22149735710155002</v>
      </c>
      <c r="I1068">
        <f t="shared" si="149"/>
        <v>-0.13265461193946171</v>
      </c>
      <c r="J1068">
        <f t="shared" si="149"/>
        <v>-0.36457511235180207</v>
      </c>
      <c r="K1068">
        <f t="shared" si="148"/>
        <v>-0.31167247400540482</v>
      </c>
      <c r="L1068" s="3">
        <f t="shared" si="148"/>
        <v>-0.20540427838876735</v>
      </c>
      <c r="M1068">
        <f t="shared" si="150"/>
        <v>0.15857737211271636</v>
      </c>
      <c r="N1068">
        <f t="shared" si="151"/>
        <v>8.2777197468801944</v>
      </c>
      <c r="O1068">
        <f t="shared" si="152"/>
        <v>13.038907873663923</v>
      </c>
      <c r="P1068">
        <f t="shared" si="153"/>
        <v>2.4427769651176074</v>
      </c>
      <c r="Q1068" s="3">
        <f t="shared" si="154"/>
        <v>1.8140767338128609</v>
      </c>
      <c r="R1068">
        <f t="shared" si="155"/>
        <v>0.15857737211271636</v>
      </c>
      <c r="S1068">
        <f t="shared" si="156"/>
        <v>1</v>
      </c>
      <c r="T1068">
        <v>0.22149735710155002</v>
      </c>
    </row>
    <row r="1069" spans="1:20">
      <c r="A1069">
        <v>1057</v>
      </c>
      <c r="B1069" t="s">
        <v>1443</v>
      </c>
      <c r="C1069">
        <v>120200</v>
      </c>
      <c r="D1069">
        <v>60000</v>
      </c>
      <c r="E1069" s="2">
        <v>3.2071450000000001</v>
      </c>
      <c r="F1069" s="2">
        <v>2.9284189</v>
      </c>
      <c r="G1069" s="3">
        <v>1.5549002000000001</v>
      </c>
      <c r="H1069">
        <f t="shared" si="149"/>
        <v>1.493311421341794</v>
      </c>
      <c r="I1069">
        <f t="shared" si="149"/>
        <v>1.797849131210232</v>
      </c>
      <c r="J1069">
        <f t="shared" si="149"/>
        <v>-1.0541195860040471</v>
      </c>
      <c r="K1069">
        <f t="shared" si="148"/>
        <v>0.49303885132773606</v>
      </c>
      <c r="L1069" s="3">
        <f t="shared" si="148"/>
        <v>-0.20729745407098418</v>
      </c>
      <c r="M1069">
        <f t="shared" si="150"/>
        <v>6.9926545963721756</v>
      </c>
      <c r="N1069">
        <f t="shared" si="151"/>
        <v>19.372322478085994</v>
      </c>
      <c r="O1069">
        <f t="shared" si="152"/>
        <v>2.8773445257122821</v>
      </c>
      <c r="P1069">
        <f t="shared" si="153"/>
        <v>15.36627434681745</v>
      </c>
      <c r="Q1069" s="3">
        <f t="shared" si="154"/>
        <v>1.5098059506908317</v>
      </c>
      <c r="R1069">
        <f t="shared" si="155"/>
        <v>1.5098059506908317</v>
      </c>
      <c r="S1069">
        <f t="shared" si="156"/>
        <v>5</v>
      </c>
      <c r="T1069">
        <v>1.493311421341794</v>
      </c>
    </row>
    <row r="1070" spans="1:20">
      <c r="A1070">
        <v>1058</v>
      </c>
      <c r="B1070" t="s">
        <v>1444</v>
      </c>
      <c r="C1070">
        <v>49700</v>
      </c>
      <c r="D1070">
        <v>24200</v>
      </c>
      <c r="E1070" s="2">
        <v>23.964210999999999</v>
      </c>
      <c r="F1070" s="2">
        <v>0.27133611000000002</v>
      </c>
      <c r="G1070" s="3">
        <v>1.5537369000000001</v>
      </c>
      <c r="H1070">
        <f t="shared" si="149"/>
        <v>-0.98356403525868108</v>
      </c>
      <c r="I1070">
        <f t="shared" si="149"/>
        <v>-0.98892643349779363</v>
      </c>
      <c r="J1070">
        <f t="shared" si="149"/>
        <v>1.2981311358276977</v>
      </c>
      <c r="K1070">
        <f t="shared" si="148"/>
        <v>-0.44102601857729579</v>
      </c>
      <c r="L1070" s="3">
        <f t="shared" si="148"/>
        <v>-0.2081824575956468</v>
      </c>
      <c r="M1070">
        <f t="shared" si="150"/>
        <v>5.5112492271910636</v>
      </c>
      <c r="N1070">
        <f t="shared" si="151"/>
        <v>5.3335074723690408</v>
      </c>
      <c r="O1070">
        <f t="shared" si="152"/>
        <v>27.829189425816597</v>
      </c>
      <c r="P1070">
        <f t="shared" si="153"/>
        <v>0.73723714947497598</v>
      </c>
      <c r="Q1070" s="3">
        <f t="shared" si="154"/>
        <v>11.750171057645135</v>
      </c>
      <c r="R1070">
        <f t="shared" si="155"/>
        <v>0.73723714947497598</v>
      </c>
      <c r="S1070">
        <f t="shared" si="156"/>
        <v>4</v>
      </c>
      <c r="T1070">
        <v>-0.98356403525868108</v>
      </c>
    </row>
    <row r="1071" spans="1:20">
      <c r="A1071">
        <v>1059</v>
      </c>
      <c r="B1071" t="s">
        <v>1445</v>
      </c>
      <c r="C1071">
        <v>57700</v>
      </c>
      <c r="D1071">
        <v>28700</v>
      </c>
      <c r="E1071" s="2">
        <v>17.086839999999999</v>
      </c>
      <c r="F1071" s="2">
        <v>0.18652806999999999</v>
      </c>
      <c r="G1071" s="3">
        <v>1.5520936000000001</v>
      </c>
      <c r="H1071">
        <f t="shared" si="149"/>
        <v>-0.70250015365862717</v>
      </c>
      <c r="I1071">
        <f t="shared" si="149"/>
        <v>-0.63863341558756692</v>
      </c>
      <c r="J1071">
        <f t="shared" si="149"/>
        <v>0.51876757360485226</v>
      </c>
      <c r="K1071">
        <f t="shared" si="148"/>
        <v>-0.47083924500276997</v>
      </c>
      <c r="L1071" s="3">
        <f t="shared" si="148"/>
        <v>-0.20943263063104445</v>
      </c>
      <c r="M1071">
        <f t="shared" si="150"/>
        <v>2.1430837433198247</v>
      </c>
      <c r="N1071">
        <f t="shared" si="151"/>
        <v>5.4335232706528149</v>
      </c>
      <c r="O1071">
        <f t="shared" si="152"/>
        <v>21.682610460331194</v>
      </c>
      <c r="P1071">
        <f t="shared" si="153"/>
        <v>0.19502950162749413</v>
      </c>
      <c r="Q1071" s="3">
        <f t="shared" si="154"/>
        <v>6.867395651305511</v>
      </c>
      <c r="R1071">
        <f t="shared" si="155"/>
        <v>0.19502950162749413</v>
      </c>
      <c r="S1071">
        <f t="shared" si="156"/>
        <v>4</v>
      </c>
      <c r="T1071">
        <v>-0.70250015365862717</v>
      </c>
    </row>
    <row r="1072" spans="1:20">
      <c r="A1072">
        <v>1060</v>
      </c>
      <c r="B1072" t="s">
        <v>1446</v>
      </c>
      <c r="C1072">
        <v>110300</v>
      </c>
      <c r="D1072">
        <v>48800</v>
      </c>
      <c r="E1072" s="2">
        <v>4.5976318999999997</v>
      </c>
      <c r="F1072" s="2">
        <v>2.4215157</v>
      </c>
      <c r="G1072" s="3">
        <v>1.5510181000000001</v>
      </c>
      <c r="H1072">
        <f t="shared" si="149"/>
        <v>1.1454948678617272</v>
      </c>
      <c r="I1072">
        <f t="shared" si="149"/>
        <v>0.92600873107811232</v>
      </c>
      <c r="J1072">
        <f t="shared" si="149"/>
        <v>-0.8965455909980774</v>
      </c>
      <c r="K1072">
        <f t="shared" si="148"/>
        <v>0.31484324773405042</v>
      </c>
      <c r="L1072" s="3">
        <f t="shared" si="148"/>
        <v>-0.21025083856603513</v>
      </c>
      <c r="M1072">
        <f t="shared" si="150"/>
        <v>3.0179333002266402</v>
      </c>
      <c r="N1072">
        <f t="shared" si="151"/>
        <v>14.516630185293538</v>
      </c>
      <c r="O1072">
        <f t="shared" si="152"/>
        <v>4.803605600046005</v>
      </c>
      <c r="P1072">
        <f t="shared" si="153"/>
        <v>9.3957597963440076</v>
      </c>
      <c r="Q1072" s="3">
        <f t="shared" si="154"/>
        <v>0.19295945682418239</v>
      </c>
      <c r="R1072">
        <f t="shared" si="155"/>
        <v>0.19295945682418239</v>
      </c>
      <c r="S1072">
        <f t="shared" si="156"/>
        <v>5</v>
      </c>
      <c r="T1072">
        <v>1.1454948678617272</v>
      </c>
    </row>
    <row r="1073" spans="1:20">
      <c r="A1073">
        <v>1061</v>
      </c>
      <c r="B1073" t="s">
        <v>1447</v>
      </c>
      <c r="C1073">
        <v>70700</v>
      </c>
      <c r="D1073">
        <v>31300</v>
      </c>
      <c r="E1073" s="2">
        <v>14.272831</v>
      </c>
      <c r="F1073" s="2">
        <v>0.36006388</v>
      </c>
      <c r="G1073" s="3">
        <v>1.5506656999999999</v>
      </c>
      <c r="H1073">
        <f t="shared" si="149"/>
        <v>-0.24577134605853959</v>
      </c>
      <c r="I1073">
        <f t="shared" si="149"/>
        <v>-0.43624189412832481</v>
      </c>
      <c r="J1073">
        <f t="shared" si="149"/>
        <v>0.19987593923364472</v>
      </c>
      <c r="K1073">
        <f t="shared" si="148"/>
        <v>-0.40983485913961276</v>
      </c>
      <c r="L1073" s="3">
        <f t="shared" si="148"/>
        <v>-0.21051893384849987</v>
      </c>
      <c r="M1073">
        <f t="shared" si="150"/>
        <v>0.8994669520966696</v>
      </c>
      <c r="N1073">
        <f t="shared" si="151"/>
        <v>6.1204566050506939</v>
      </c>
      <c r="O1073">
        <f t="shared" si="152"/>
        <v>17.508792138815746</v>
      </c>
      <c r="P1073">
        <f t="shared" si="153"/>
        <v>0.67549424457262064</v>
      </c>
      <c r="Q1073" s="3">
        <f t="shared" si="154"/>
        <v>4.274550870314604</v>
      </c>
      <c r="R1073">
        <f t="shared" si="155"/>
        <v>0.67549424457262064</v>
      </c>
      <c r="S1073">
        <f t="shared" si="156"/>
        <v>4</v>
      </c>
      <c r="T1073">
        <v>-0.24577134605853959</v>
      </c>
    </row>
    <row r="1074" spans="1:20">
      <c r="A1074">
        <v>1062</v>
      </c>
      <c r="B1074" t="s">
        <v>1448</v>
      </c>
      <c r="C1074">
        <v>48000</v>
      </c>
      <c r="D1074">
        <v>24900</v>
      </c>
      <c r="E1074" s="2">
        <v>25.769711000000001</v>
      </c>
      <c r="F1074" s="2">
        <v>0</v>
      </c>
      <c r="G1074" s="3">
        <v>1.549329</v>
      </c>
      <c r="H1074">
        <f t="shared" si="149"/>
        <v>-1.0432901100986927</v>
      </c>
      <c r="I1074">
        <f t="shared" si="149"/>
        <v>-0.93443640848953613</v>
      </c>
      <c r="J1074">
        <f t="shared" si="149"/>
        <v>1.5027356150092555</v>
      </c>
      <c r="K1074">
        <f t="shared" si="148"/>
        <v>-0.53641090053939955</v>
      </c>
      <c r="L1074" s="3">
        <f t="shared" si="148"/>
        <v>-0.21153585485891549</v>
      </c>
      <c r="M1074">
        <f t="shared" si="150"/>
        <v>6.4290123369479213</v>
      </c>
      <c r="N1074">
        <f t="shared" si="151"/>
        <v>5.2883427359169559</v>
      </c>
      <c r="O1074">
        <f t="shared" si="152"/>
        <v>29.307505555610483</v>
      </c>
      <c r="P1074">
        <f t="shared" si="153"/>
        <v>1.0855476017963956</v>
      </c>
      <c r="Q1074" s="3">
        <f t="shared" si="154"/>
        <v>12.80384696752377</v>
      </c>
      <c r="R1074">
        <f t="shared" si="155"/>
        <v>1.0855476017963956</v>
      </c>
      <c r="S1074">
        <f t="shared" si="156"/>
        <v>4</v>
      </c>
      <c r="T1074">
        <v>-1.0432901100986927</v>
      </c>
    </row>
    <row r="1075" spans="1:20">
      <c r="A1075">
        <v>1063</v>
      </c>
      <c r="B1075" t="s">
        <v>1450</v>
      </c>
      <c r="C1075">
        <v>84200</v>
      </c>
      <c r="D1075">
        <v>33100</v>
      </c>
      <c r="E1075" s="2">
        <v>7.8433298999999996</v>
      </c>
      <c r="F1075" s="2">
        <v>0.55567586000000002</v>
      </c>
      <c r="G1075" s="3">
        <v>1.5491883</v>
      </c>
      <c r="H1075">
        <f t="shared" si="149"/>
        <v>0.22852395414155138</v>
      </c>
      <c r="I1075">
        <f t="shared" si="149"/>
        <v>-0.29612468696423416</v>
      </c>
      <c r="J1075">
        <f t="shared" si="149"/>
        <v>-0.52873371125804802</v>
      </c>
      <c r="K1075">
        <f t="shared" si="148"/>
        <v>-0.34106986644227733</v>
      </c>
      <c r="L1075" s="3">
        <f t="shared" si="148"/>
        <v>-0.2116428951717497</v>
      </c>
      <c r="M1075">
        <f t="shared" si="150"/>
        <v>9.5649119866236462E-2</v>
      </c>
      <c r="N1075">
        <f t="shared" si="151"/>
        <v>8.97464086656238</v>
      </c>
      <c r="O1075">
        <f t="shared" si="152"/>
        <v>13.705281650968534</v>
      </c>
      <c r="P1075">
        <f t="shared" si="153"/>
        <v>2.6047564963722865</v>
      </c>
      <c r="Q1075" s="3">
        <f t="shared" si="154"/>
        <v>2.0519542026247155</v>
      </c>
      <c r="R1075">
        <f t="shared" si="155"/>
        <v>9.5649119866236462E-2</v>
      </c>
      <c r="S1075">
        <f t="shared" si="156"/>
        <v>1</v>
      </c>
      <c r="T1075">
        <v>0.22852395414155138</v>
      </c>
    </row>
    <row r="1076" spans="1:20">
      <c r="A1076">
        <v>1064</v>
      </c>
      <c r="B1076" t="s">
        <v>1451</v>
      </c>
      <c r="C1076">
        <v>77600</v>
      </c>
      <c r="D1076">
        <v>41900</v>
      </c>
      <c r="E1076" s="2">
        <v>10.852973</v>
      </c>
      <c r="F1076" s="2">
        <v>0.39528888000000001</v>
      </c>
      <c r="G1076" s="3">
        <v>1.5489782000000001</v>
      </c>
      <c r="H1076">
        <f t="shared" si="149"/>
        <v>-3.3537481784930968E-3</v>
      </c>
      <c r="I1076">
        <f t="shared" si="149"/>
        <v>0.38889277028243135</v>
      </c>
      <c r="J1076">
        <f t="shared" si="149"/>
        <v>-0.18767225515288694</v>
      </c>
      <c r="K1076">
        <f t="shared" si="148"/>
        <v>-0.39745194236854564</v>
      </c>
      <c r="L1076" s="3">
        <f t="shared" si="148"/>
        <v>-0.21180273290967758</v>
      </c>
      <c r="M1076">
        <f t="shared" si="150"/>
        <v>0.58220012750289951</v>
      </c>
      <c r="N1076">
        <f t="shared" si="151"/>
        <v>7.4486907287924335</v>
      </c>
      <c r="O1076">
        <f t="shared" si="152"/>
        <v>12.535185766936502</v>
      </c>
      <c r="P1076">
        <f t="shared" si="153"/>
        <v>2.7038097180571889</v>
      </c>
      <c r="Q1076" s="3">
        <f t="shared" si="154"/>
        <v>1.6010188864482024</v>
      </c>
      <c r="R1076">
        <f t="shared" si="155"/>
        <v>0.58220012750289951</v>
      </c>
      <c r="S1076">
        <f t="shared" si="156"/>
        <v>1</v>
      </c>
      <c r="T1076">
        <v>-3.3537481784930968E-3</v>
      </c>
    </row>
    <row r="1077" spans="1:20">
      <c r="A1077">
        <v>1065</v>
      </c>
      <c r="B1077" t="s">
        <v>1452</v>
      </c>
      <c r="C1077">
        <v>197000</v>
      </c>
      <c r="D1077">
        <v>66900</v>
      </c>
      <c r="E1077" s="2">
        <v>2.9180807999999998</v>
      </c>
      <c r="F1077" s="2">
        <v>18.865089000000001</v>
      </c>
      <c r="G1077" s="3">
        <v>1.5486852</v>
      </c>
      <c r="H1077">
        <f t="shared" si="149"/>
        <v>4.1915246847023111</v>
      </c>
      <c r="I1077">
        <f t="shared" si="149"/>
        <v>2.3349650920059131</v>
      </c>
      <c r="J1077">
        <f t="shared" si="149"/>
        <v>-1.0868771767495655</v>
      </c>
      <c r="K1077">
        <f t="shared" si="148"/>
        <v>6.0953797869204545</v>
      </c>
      <c r="L1077" s="3">
        <f t="shared" si="148"/>
        <v>-0.21202563846518882</v>
      </c>
      <c r="M1077">
        <f t="shared" si="150"/>
        <v>65.239495920656736</v>
      </c>
      <c r="N1077">
        <f t="shared" si="151"/>
        <v>83.442132510516913</v>
      </c>
      <c r="O1077">
        <f t="shared" si="152"/>
        <v>22.124503044950028</v>
      </c>
      <c r="P1077">
        <f t="shared" si="153"/>
        <v>79.378161096863337</v>
      </c>
      <c r="Q1077" s="3">
        <f t="shared" si="154"/>
        <v>49.993719684996044</v>
      </c>
      <c r="R1077">
        <f t="shared" si="155"/>
        <v>22.124503044950028</v>
      </c>
      <c r="S1077">
        <f t="shared" si="156"/>
        <v>3</v>
      </c>
      <c r="T1077">
        <v>4.1915246847023111</v>
      </c>
    </row>
    <row r="1078" spans="1:20">
      <c r="A1078">
        <v>1066</v>
      </c>
      <c r="B1078" t="s">
        <v>1453</v>
      </c>
      <c r="C1078">
        <v>89200</v>
      </c>
      <c r="D1078">
        <v>32200</v>
      </c>
      <c r="E1078" s="2">
        <v>4.1138864000000002</v>
      </c>
      <c r="F1078" s="2">
        <v>1.9608266000000001</v>
      </c>
      <c r="G1078" s="3">
        <v>1.5486031</v>
      </c>
      <c r="H1078">
        <f t="shared" si="149"/>
        <v>0.40418888014158505</v>
      </c>
      <c r="I1078">
        <f t="shared" si="149"/>
        <v>-0.36618329054627946</v>
      </c>
      <c r="J1078">
        <f t="shared" si="149"/>
        <v>-0.95136502942727819</v>
      </c>
      <c r="K1078">
        <f t="shared" si="148"/>
        <v>0.15289364425249455</v>
      </c>
      <c r="L1078" s="3">
        <f t="shared" si="148"/>
        <v>-0.21208809766692077</v>
      </c>
      <c r="M1078">
        <f t="shared" si="150"/>
        <v>0.50162132528022263</v>
      </c>
      <c r="N1078">
        <f t="shared" si="151"/>
        <v>11.562129036573914</v>
      </c>
      <c r="O1078">
        <f t="shared" si="152"/>
        <v>11.147717132311088</v>
      </c>
      <c r="P1078">
        <f t="shared" si="153"/>
        <v>4.3731047057485819</v>
      </c>
      <c r="Q1078" s="3">
        <f t="shared" si="154"/>
        <v>1.7767783436275262</v>
      </c>
      <c r="R1078">
        <f t="shared" si="155"/>
        <v>0.50162132528022263</v>
      </c>
      <c r="S1078">
        <f t="shared" si="156"/>
        <v>1</v>
      </c>
      <c r="T1078">
        <v>0.40418888014158505</v>
      </c>
    </row>
    <row r="1079" spans="1:20">
      <c r="A1079">
        <v>1067</v>
      </c>
      <c r="B1079" t="s">
        <v>1454</v>
      </c>
      <c r="C1079">
        <v>98300</v>
      </c>
      <c r="D1079">
        <v>45200</v>
      </c>
      <c r="E1079" s="2">
        <v>4.8732699999999998</v>
      </c>
      <c r="F1079" s="2">
        <v>4.6891436999999998</v>
      </c>
      <c r="G1079" s="3">
        <v>1.5476429</v>
      </c>
      <c r="H1079">
        <f t="shared" si="149"/>
        <v>0.72389904546164641</v>
      </c>
      <c r="I1079">
        <f t="shared" si="149"/>
        <v>0.64577431674993091</v>
      </c>
      <c r="J1079">
        <f t="shared" si="149"/>
        <v>-0.86530948471555502</v>
      </c>
      <c r="K1079">
        <f t="shared" si="148"/>
        <v>1.1120000622618382</v>
      </c>
      <c r="L1079" s="3">
        <f t="shared" si="148"/>
        <v>-0.21281858884235361</v>
      </c>
      <c r="M1079">
        <f t="shared" si="150"/>
        <v>3.3028210261097404</v>
      </c>
      <c r="N1079">
        <f t="shared" si="151"/>
        <v>14.430433323671958</v>
      </c>
      <c r="O1079">
        <f t="shared" si="152"/>
        <v>3.8791037894493967</v>
      </c>
      <c r="P1079">
        <f t="shared" si="153"/>
        <v>8.8419084158923908</v>
      </c>
      <c r="Q1079" s="3">
        <f t="shared" si="154"/>
        <v>1.1664993542260174</v>
      </c>
      <c r="R1079">
        <f t="shared" si="155"/>
        <v>1.1664993542260174</v>
      </c>
      <c r="S1079">
        <f t="shared" si="156"/>
        <v>5</v>
      </c>
      <c r="T1079">
        <v>0.72389904546164641</v>
      </c>
    </row>
    <row r="1080" spans="1:20">
      <c r="A1080">
        <v>1068</v>
      </c>
      <c r="B1080" t="s">
        <v>1455</v>
      </c>
      <c r="C1080">
        <v>92100</v>
      </c>
      <c r="D1080">
        <v>45600</v>
      </c>
      <c r="E1080" s="2">
        <v>4.1544651999999997</v>
      </c>
      <c r="F1080" s="2">
        <v>1.5394205000000001</v>
      </c>
      <c r="G1080" s="3">
        <v>1.5475042999999999</v>
      </c>
      <c r="H1080">
        <f t="shared" si="149"/>
        <v>0.50607453722160467</v>
      </c>
      <c r="I1080">
        <f t="shared" si="149"/>
        <v>0.67691147389750661</v>
      </c>
      <c r="J1080">
        <f t="shared" si="149"/>
        <v>-0.94676652250963056</v>
      </c>
      <c r="K1080">
        <f t="shared" si="148"/>
        <v>4.7534976770516072E-3</v>
      </c>
      <c r="L1080" s="3">
        <f t="shared" si="148"/>
        <v>-0.21292403153857845</v>
      </c>
      <c r="M1080">
        <f t="shared" si="150"/>
        <v>1.1913634058947951</v>
      </c>
      <c r="N1080">
        <f t="shared" si="151"/>
        <v>11.948560548230461</v>
      </c>
      <c r="O1080">
        <f t="shared" si="152"/>
        <v>7.7449411342870089</v>
      </c>
      <c r="P1080">
        <f t="shared" si="153"/>
        <v>6.4275319817706578</v>
      </c>
      <c r="Q1080" s="3">
        <f t="shared" si="154"/>
        <v>0.1457350024529708</v>
      </c>
      <c r="R1080">
        <f t="shared" si="155"/>
        <v>0.1457350024529708</v>
      </c>
      <c r="S1080">
        <f t="shared" si="156"/>
        <v>5</v>
      </c>
      <c r="T1080">
        <v>0.50607453722160467</v>
      </c>
    </row>
    <row r="1081" spans="1:20">
      <c r="A1081">
        <v>1069</v>
      </c>
      <c r="B1081" t="s">
        <v>1457</v>
      </c>
      <c r="C1081">
        <v>64400</v>
      </c>
      <c r="D1081">
        <v>27200</v>
      </c>
      <c r="E1081" s="2">
        <v>17.309457999999999</v>
      </c>
      <c r="F1081" s="2">
        <v>0.17566894</v>
      </c>
      <c r="G1081" s="3">
        <v>1.5464903999999999</v>
      </c>
      <c r="H1081">
        <f t="shared" si="149"/>
        <v>-0.46710915281858206</v>
      </c>
      <c r="I1081">
        <f t="shared" si="149"/>
        <v>-0.75539775489097583</v>
      </c>
      <c r="J1081">
        <f t="shared" si="149"/>
        <v>0.54399528888950477</v>
      </c>
      <c r="K1081">
        <f t="shared" si="148"/>
        <v>-0.47465663898420923</v>
      </c>
      <c r="L1081" s="3">
        <f t="shared" si="148"/>
        <v>-0.2136953760530248</v>
      </c>
      <c r="M1081">
        <f t="shared" si="150"/>
        <v>2.0514483744161836</v>
      </c>
      <c r="N1081">
        <f t="shared" si="151"/>
        <v>5.6484532321342789</v>
      </c>
      <c r="O1081">
        <f t="shared" si="152"/>
        <v>21.312428696497701</v>
      </c>
      <c r="P1081">
        <f t="shared" si="153"/>
        <v>0.22369696787554066</v>
      </c>
      <c r="Q1081" s="3">
        <f t="shared" si="154"/>
        <v>6.6695855046019066</v>
      </c>
      <c r="R1081">
        <f t="shared" si="155"/>
        <v>0.22369696787554066</v>
      </c>
      <c r="S1081">
        <f t="shared" si="156"/>
        <v>4</v>
      </c>
      <c r="T1081">
        <v>-0.46710915281858206</v>
      </c>
    </row>
    <row r="1082" spans="1:20">
      <c r="A1082">
        <v>1070</v>
      </c>
      <c r="B1082" t="s">
        <v>1459</v>
      </c>
      <c r="C1082">
        <v>59600</v>
      </c>
      <c r="D1082">
        <v>26700</v>
      </c>
      <c r="E1082" s="2">
        <v>14.090839000000001</v>
      </c>
      <c r="F1082" s="2">
        <v>0.42410137999999997</v>
      </c>
      <c r="G1082" s="3">
        <v>1.5460285</v>
      </c>
      <c r="H1082">
        <f t="shared" si="149"/>
        <v>-0.6357474817786144</v>
      </c>
      <c r="I1082">
        <f t="shared" si="149"/>
        <v>-0.79431920132544542</v>
      </c>
      <c r="J1082">
        <f t="shared" si="149"/>
        <v>0.17925207970708151</v>
      </c>
      <c r="K1082">
        <f t="shared" si="148"/>
        <v>-0.38732326133330452</v>
      </c>
      <c r="L1082" s="3">
        <f t="shared" si="148"/>
        <v>-0.21404677563012578</v>
      </c>
      <c r="M1082">
        <f t="shared" si="150"/>
        <v>1.5044706108188612</v>
      </c>
      <c r="N1082">
        <f t="shared" si="151"/>
        <v>6.3881223911208007</v>
      </c>
      <c r="O1082">
        <f t="shared" si="152"/>
        <v>20.879047968780949</v>
      </c>
      <c r="P1082">
        <f t="shared" si="153"/>
        <v>0.35363981917101595</v>
      </c>
      <c r="Q1082" s="3">
        <f t="shared" si="154"/>
        <v>6.2573295842709973</v>
      </c>
      <c r="R1082">
        <f t="shared" si="155"/>
        <v>0.35363981917101595</v>
      </c>
      <c r="S1082">
        <f t="shared" si="156"/>
        <v>4</v>
      </c>
      <c r="T1082">
        <v>-0.6357474817786144</v>
      </c>
    </row>
    <row r="1083" spans="1:20">
      <c r="A1083">
        <v>1071</v>
      </c>
      <c r="B1083" t="s">
        <v>1460</v>
      </c>
      <c r="C1083">
        <v>57900</v>
      </c>
      <c r="D1083">
        <v>30900</v>
      </c>
      <c r="E1083" s="2">
        <v>12.447993</v>
      </c>
      <c r="F1083" s="2">
        <v>0.31990668</v>
      </c>
      <c r="G1083" s="3">
        <v>1.5460166</v>
      </c>
      <c r="H1083">
        <f t="shared" si="149"/>
        <v>-0.69547355661862587</v>
      </c>
      <c r="I1083">
        <f t="shared" si="149"/>
        <v>-0.46737905127590051</v>
      </c>
      <c r="J1083">
        <f t="shared" si="149"/>
        <v>-6.9199780085125902E-3</v>
      </c>
      <c r="K1083">
        <f t="shared" si="148"/>
        <v>-0.4239516303350449</v>
      </c>
      <c r="L1083" s="3">
        <f t="shared" si="148"/>
        <v>-0.21405582879091278</v>
      </c>
      <c r="M1083">
        <f t="shared" si="150"/>
        <v>1.01653414673753</v>
      </c>
      <c r="N1083">
        <f t="shared" si="151"/>
        <v>6.4385760816153024</v>
      </c>
      <c r="O1083">
        <f t="shared" si="152"/>
        <v>19.269126794814454</v>
      </c>
      <c r="P1083">
        <f t="shared" si="153"/>
        <v>0.65153532655454738</v>
      </c>
      <c r="Q1083" s="3">
        <f t="shared" si="154"/>
        <v>5.102159312646676</v>
      </c>
      <c r="R1083">
        <f t="shared" si="155"/>
        <v>0.65153532655454738</v>
      </c>
      <c r="S1083">
        <f t="shared" si="156"/>
        <v>4</v>
      </c>
      <c r="T1083">
        <v>-0.69547355661862587</v>
      </c>
    </row>
    <row r="1084" spans="1:20">
      <c r="A1084">
        <v>1072</v>
      </c>
      <c r="B1084" t="s">
        <v>1461</v>
      </c>
      <c r="C1084">
        <v>57700</v>
      </c>
      <c r="D1084">
        <v>30200</v>
      </c>
      <c r="E1084" s="2">
        <v>11.66567</v>
      </c>
      <c r="F1084" s="2">
        <v>9.8583160000000003E-2</v>
      </c>
      <c r="G1084" s="3">
        <v>1.5454843</v>
      </c>
      <c r="H1084">
        <f t="shared" si="149"/>
        <v>-0.70250015365862717</v>
      </c>
      <c r="I1084">
        <f t="shared" si="149"/>
        <v>-0.52186907628415802</v>
      </c>
      <c r="J1084">
        <f t="shared" si="149"/>
        <v>-9.5575081839447851E-2</v>
      </c>
      <c r="K1084">
        <f t="shared" si="148"/>
        <v>-0.5017551996079932</v>
      </c>
      <c r="L1084" s="3">
        <f t="shared" si="148"/>
        <v>-0.21446078656292161</v>
      </c>
      <c r="M1084">
        <f t="shared" si="150"/>
        <v>0.97241440953158786</v>
      </c>
      <c r="N1084">
        <f t="shared" si="151"/>
        <v>6.7427110082614705</v>
      </c>
      <c r="O1084">
        <f t="shared" si="152"/>
        <v>19.81128549748431</v>
      </c>
      <c r="P1084">
        <f t="shared" si="153"/>
        <v>0.74288626368710731</v>
      </c>
      <c r="Q1084" s="3">
        <f t="shared" si="154"/>
        <v>5.2104486691997911</v>
      </c>
      <c r="R1084">
        <f t="shared" si="155"/>
        <v>0.74288626368710731</v>
      </c>
      <c r="S1084">
        <f t="shared" si="156"/>
        <v>4</v>
      </c>
      <c r="T1084">
        <v>-0.70250015365862717</v>
      </c>
    </row>
    <row r="1085" spans="1:20">
      <c r="A1085">
        <v>1073</v>
      </c>
      <c r="B1085" t="s">
        <v>1462</v>
      </c>
      <c r="C1085">
        <v>77600</v>
      </c>
      <c r="D1085">
        <v>35000</v>
      </c>
      <c r="E1085" s="2">
        <v>9.8921986000000004</v>
      </c>
      <c r="F1085" s="2">
        <v>0.22733837000000001</v>
      </c>
      <c r="G1085" s="3">
        <v>1.5449493000000001</v>
      </c>
      <c r="H1085">
        <f t="shared" si="149"/>
        <v>-3.3537481784930968E-3</v>
      </c>
      <c r="I1085">
        <f t="shared" si="149"/>
        <v>-0.14822319051324956</v>
      </c>
      <c r="J1085">
        <f t="shared" si="149"/>
        <v>-0.29654998748352857</v>
      </c>
      <c r="K1085">
        <f t="shared" si="148"/>
        <v>-0.45649288451157682</v>
      </c>
      <c r="L1085" s="3">
        <f t="shared" si="148"/>
        <v>-0.21486779841342832</v>
      </c>
      <c r="M1085">
        <f t="shared" si="150"/>
        <v>0.17064219950027187</v>
      </c>
      <c r="N1085">
        <f t="shared" si="151"/>
        <v>7.6765556849889727</v>
      </c>
      <c r="O1085">
        <f t="shared" si="152"/>
        <v>14.650903785925404</v>
      </c>
      <c r="P1085">
        <f t="shared" si="153"/>
        <v>1.9062184775957141</v>
      </c>
      <c r="Q1085" s="3">
        <f t="shared" si="154"/>
        <v>2.3606381505541938</v>
      </c>
      <c r="R1085">
        <f t="shared" si="155"/>
        <v>0.17064219950027187</v>
      </c>
      <c r="S1085">
        <f t="shared" si="156"/>
        <v>1</v>
      </c>
      <c r="T1085">
        <v>-3.3537481784930968E-3</v>
      </c>
    </row>
    <row r="1086" spans="1:20">
      <c r="A1086">
        <v>1074</v>
      </c>
      <c r="B1086" t="s">
        <v>1463</v>
      </c>
      <c r="C1086">
        <v>117100</v>
      </c>
      <c r="D1086">
        <v>31300</v>
      </c>
      <c r="E1086" s="2">
        <v>5.4411573000000004</v>
      </c>
      <c r="F1086" s="2">
        <v>2.621454</v>
      </c>
      <c r="G1086" s="3">
        <v>1.5447689</v>
      </c>
      <c r="H1086">
        <f t="shared" si="149"/>
        <v>1.384399167221773</v>
      </c>
      <c r="I1086">
        <f t="shared" si="149"/>
        <v>-0.43624189412832481</v>
      </c>
      <c r="J1086">
        <f t="shared" si="149"/>
        <v>-0.80095485428059454</v>
      </c>
      <c r="K1086">
        <f t="shared" si="148"/>
        <v>0.38512910517191107</v>
      </c>
      <c r="L1086" s="3">
        <f t="shared" si="148"/>
        <v>-0.21500504128787964</v>
      </c>
      <c r="M1086">
        <f t="shared" si="150"/>
        <v>2.5077832242282305</v>
      </c>
      <c r="N1086">
        <f t="shared" si="151"/>
        <v>14.522741206457013</v>
      </c>
      <c r="O1086">
        <f t="shared" si="152"/>
        <v>9.0147054026552187</v>
      </c>
      <c r="P1086">
        <f t="shared" si="153"/>
        <v>7.3327388840006265</v>
      </c>
      <c r="Q1086" s="3">
        <f t="shared" si="154"/>
        <v>2.2587105771625438</v>
      </c>
      <c r="R1086">
        <f t="shared" si="155"/>
        <v>2.2587105771625438</v>
      </c>
      <c r="S1086">
        <f t="shared" si="156"/>
        <v>5</v>
      </c>
      <c r="T1086">
        <v>1.384399167221773</v>
      </c>
    </row>
    <row r="1087" spans="1:20">
      <c r="A1087">
        <v>1075</v>
      </c>
      <c r="B1087" t="s">
        <v>1464</v>
      </c>
      <c r="C1087">
        <v>68900</v>
      </c>
      <c r="D1087">
        <v>40200</v>
      </c>
      <c r="E1087" s="2">
        <v>7.6347836999999998</v>
      </c>
      <c r="F1087" s="2">
        <v>0.31307727000000002</v>
      </c>
      <c r="G1087" s="3">
        <v>1.5439943</v>
      </c>
      <c r="H1087">
        <f t="shared" si="149"/>
        <v>-0.30901071941855174</v>
      </c>
      <c r="I1087">
        <f t="shared" si="149"/>
        <v>0.2565598524052346</v>
      </c>
      <c r="J1087">
        <f t="shared" si="149"/>
        <v>-0.55236676948917118</v>
      </c>
      <c r="K1087">
        <f t="shared" si="148"/>
        <v>-0.4263524256686288</v>
      </c>
      <c r="L1087" s="3">
        <f t="shared" si="148"/>
        <v>-0.21559433358582825</v>
      </c>
      <c r="M1087">
        <f t="shared" si="150"/>
        <v>0.32153222618884197</v>
      </c>
      <c r="N1087">
        <f t="shared" si="151"/>
        <v>8.2822828649068612</v>
      </c>
      <c r="O1087">
        <f t="shared" si="152"/>
        <v>13.832917748633241</v>
      </c>
      <c r="P1087">
        <f t="shared" si="153"/>
        <v>2.786055581670575</v>
      </c>
      <c r="Q1087" s="3">
        <f t="shared" si="154"/>
        <v>1.9870276124440736</v>
      </c>
      <c r="R1087">
        <f t="shared" si="155"/>
        <v>0.32153222618884197</v>
      </c>
      <c r="S1087">
        <f t="shared" si="156"/>
        <v>1</v>
      </c>
      <c r="T1087">
        <v>-0.30901071941855174</v>
      </c>
    </row>
    <row r="1088" spans="1:20">
      <c r="A1088">
        <v>1076</v>
      </c>
      <c r="B1088" t="s">
        <v>1466</v>
      </c>
      <c r="C1088">
        <v>96600</v>
      </c>
      <c r="D1088">
        <v>47300</v>
      </c>
      <c r="E1088" s="2">
        <v>3.3177302000000002</v>
      </c>
      <c r="F1088" s="2">
        <v>3.5456207000000002</v>
      </c>
      <c r="G1088" s="3">
        <v>1.5415492</v>
      </c>
      <c r="H1088">
        <f t="shared" si="149"/>
        <v>0.66417297062163494</v>
      </c>
      <c r="I1088">
        <f t="shared" si="149"/>
        <v>0.80924439177470342</v>
      </c>
      <c r="J1088">
        <f t="shared" si="149"/>
        <v>-1.0415877514700187</v>
      </c>
      <c r="K1088">
        <f t="shared" si="148"/>
        <v>0.71000857511347915</v>
      </c>
      <c r="L1088" s="3">
        <f t="shared" si="148"/>
        <v>-0.21745449185811627</v>
      </c>
      <c r="M1088">
        <f t="shared" si="150"/>
        <v>2.6311704359024324</v>
      </c>
      <c r="N1088">
        <f t="shared" si="151"/>
        <v>14.215857450266149</v>
      </c>
      <c r="O1088">
        <f t="shared" si="152"/>
        <v>4.5780111035573245</v>
      </c>
      <c r="P1088">
        <f t="shared" si="153"/>
        <v>8.6482705331752623</v>
      </c>
      <c r="Q1088" s="3">
        <f t="shared" si="154"/>
        <v>0.46836330249808622</v>
      </c>
      <c r="R1088">
        <f t="shared" si="155"/>
        <v>0.46836330249808622</v>
      </c>
      <c r="S1088">
        <f t="shared" si="156"/>
        <v>5</v>
      </c>
      <c r="T1088">
        <v>0.66417297062163494</v>
      </c>
    </row>
    <row r="1089" spans="1:20">
      <c r="A1089">
        <v>1077</v>
      </c>
      <c r="B1089" t="s">
        <v>1467</v>
      </c>
      <c r="C1089">
        <v>67100</v>
      </c>
      <c r="D1089">
        <v>35000</v>
      </c>
      <c r="E1089" s="2">
        <v>8.2088546999999998</v>
      </c>
      <c r="F1089" s="2">
        <v>5.05221E-2</v>
      </c>
      <c r="G1089" s="3">
        <v>1.5407146</v>
      </c>
      <c r="H1089">
        <f t="shared" si="149"/>
        <v>-0.37225009277856386</v>
      </c>
      <c r="I1089">
        <f t="shared" si="149"/>
        <v>-0.14822319051324956</v>
      </c>
      <c r="J1089">
        <f t="shared" si="149"/>
        <v>-0.4873113842949115</v>
      </c>
      <c r="K1089">
        <f t="shared" si="148"/>
        <v>-0.51865047585807866</v>
      </c>
      <c r="L1089" s="3">
        <f t="shared" si="148"/>
        <v>-0.21808943034490674</v>
      </c>
      <c r="M1089">
        <f t="shared" si="150"/>
        <v>0.21746352784475539</v>
      </c>
      <c r="N1089">
        <f t="shared" si="151"/>
        <v>7.9496462982435805</v>
      </c>
      <c r="O1089">
        <f t="shared" si="152"/>
        <v>16.171209014712037</v>
      </c>
      <c r="P1089">
        <f t="shared" si="153"/>
        <v>1.9115405298610111</v>
      </c>
      <c r="Q1089" s="3">
        <f t="shared" si="154"/>
        <v>2.9645235558963794</v>
      </c>
      <c r="R1089">
        <f t="shared" si="155"/>
        <v>0.21746352784475539</v>
      </c>
      <c r="S1089">
        <f t="shared" si="156"/>
        <v>1</v>
      </c>
      <c r="T1089">
        <v>-0.37225009277856386</v>
      </c>
    </row>
    <row r="1090" spans="1:20">
      <c r="A1090">
        <v>1078</v>
      </c>
      <c r="B1090" t="s">
        <v>1469</v>
      </c>
      <c r="C1090">
        <v>79200</v>
      </c>
      <c r="D1090">
        <v>32800</v>
      </c>
      <c r="E1090" s="2">
        <v>8.7637433999999992</v>
      </c>
      <c r="F1090" s="2">
        <v>0.82167983</v>
      </c>
      <c r="G1090" s="3">
        <v>1.5400577</v>
      </c>
      <c r="H1090">
        <f t="shared" si="149"/>
        <v>5.2859028141517689E-2</v>
      </c>
      <c r="I1090">
        <f t="shared" si="149"/>
        <v>-0.31947755482491591</v>
      </c>
      <c r="J1090">
        <f t="shared" si="149"/>
        <v>-0.42442979278716775</v>
      </c>
      <c r="K1090">
        <f t="shared" si="148"/>
        <v>-0.24755943290690677</v>
      </c>
      <c r="L1090" s="3">
        <f t="shared" si="148"/>
        <v>-0.21858918003574396</v>
      </c>
      <c r="M1090">
        <f t="shared" si="150"/>
        <v>9.3287507152965909E-2</v>
      </c>
      <c r="N1090">
        <f t="shared" si="151"/>
        <v>8.3551895060645922</v>
      </c>
      <c r="O1090">
        <f t="shared" si="152"/>
        <v>14.021611556104054</v>
      </c>
      <c r="P1090">
        <f t="shared" si="153"/>
        <v>2.0740555139158237</v>
      </c>
      <c r="Q1090" s="3">
        <f t="shared" si="154"/>
        <v>2.3550792070420767</v>
      </c>
      <c r="R1090">
        <f t="shared" si="155"/>
        <v>9.3287507152965909E-2</v>
      </c>
      <c r="S1090">
        <f t="shared" si="156"/>
        <v>1</v>
      </c>
      <c r="T1090">
        <v>5.2859028141517689E-2</v>
      </c>
    </row>
    <row r="1091" spans="1:20">
      <c r="A1091">
        <v>1079</v>
      </c>
      <c r="B1091" t="s">
        <v>1470</v>
      </c>
      <c r="C1091">
        <v>79800</v>
      </c>
      <c r="D1091">
        <v>32500</v>
      </c>
      <c r="E1091" s="2">
        <v>10.914198000000001</v>
      </c>
      <c r="F1091" s="2">
        <v>0.59309632000000001</v>
      </c>
      <c r="G1091" s="3">
        <v>1.5391641</v>
      </c>
      <c r="H1091">
        <f t="shared" si="149"/>
        <v>7.3938819261521724E-2</v>
      </c>
      <c r="I1091">
        <f t="shared" si="149"/>
        <v>-0.34283042268559771</v>
      </c>
      <c r="J1091">
        <f t="shared" si="149"/>
        <v>-0.18073406116900936</v>
      </c>
      <c r="K1091">
        <f t="shared" si="148"/>
        <v>-0.32791516263205606</v>
      </c>
      <c r="L1091" s="3">
        <f t="shared" si="148"/>
        <v>-0.21926900394156229</v>
      </c>
      <c r="M1091">
        <f t="shared" si="150"/>
        <v>0.2799874004163681</v>
      </c>
      <c r="N1091">
        <f t="shared" si="151"/>
        <v>7.5614903069735782</v>
      </c>
      <c r="O1091">
        <f t="shared" si="152"/>
        <v>14.769198614351421</v>
      </c>
      <c r="P1091">
        <f t="shared" si="153"/>
        <v>1.6143835190654361</v>
      </c>
      <c r="Q1091" s="3">
        <f t="shared" si="154"/>
        <v>2.7225201380565269</v>
      </c>
      <c r="R1091">
        <f t="shared" si="155"/>
        <v>0.2799874004163681</v>
      </c>
      <c r="S1091">
        <f t="shared" si="156"/>
        <v>1</v>
      </c>
      <c r="T1091">
        <v>7.3938819261521724E-2</v>
      </c>
    </row>
    <row r="1092" spans="1:20">
      <c r="A1092">
        <v>1080</v>
      </c>
      <c r="B1092" t="s">
        <v>1471</v>
      </c>
      <c r="C1092">
        <v>63500</v>
      </c>
      <c r="D1092">
        <v>27200</v>
      </c>
      <c r="E1092" s="2">
        <v>16.775780000000001</v>
      </c>
      <c r="F1092" s="2">
        <v>0.50227540999999998</v>
      </c>
      <c r="G1092" s="3">
        <v>1.5383233000000001</v>
      </c>
      <c r="H1092">
        <f t="shared" si="149"/>
        <v>-0.49872883949858809</v>
      </c>
      <c r="I1092">
        <f t="shared" si="149"/>
        <v>-0.75539775489097583</v>
      </c>
      <c r="J1092">
        <f t="shared" si="149"/>
        <v>0.48351735521979838</v>
      </c>
      <c r="K1092">
        <f t="shared" si="148"/>
        <v>-0.35984213976768631</v>
      </c>
      <c r="L1092" s="3">
        <f t="shared" si="148"/>
        <v>-0.21990865920119979</v>
      </c>
      <c r="M1092">
        <f t="shared" si="150"/>
        <v>1.9131087512967175</v>
      </c>
      <c r="N1092">
        <f t="shared" si="151"/>
        <v>5.7756219413041459</v>
      </c>
      <c r="O1092">
        <f t="shared" si="152"/>
        <v>20.693724307731362</v>
      </c>
      <c r="P1092">
        <f t="shared" si="153"/>
        <v>0.2185906742217526</v>
      </c>
      <c r="Q1092" s="3">
        <f t="shared" si="154"/>
        <v>6.4706717123115851</v>
      </c>
      <c r="R1092">
        <f t="shared" si="155"/>
        <v>0.2185906742217526</v>
      </c>
      <c r="S1092">
        <f t="shared" si="156"/>
        <v>4</v>
      </c>
      <c r="T1092">
        <v>-0.49872883949858809</v>
      </c>
    </row>
    <row r="1093" spans="1:20">
      <c r="A1093">
        <v>1081</v>
      </c>
      <c r="B1093" t="s">
        <v>1472</v>
      </c>
      <c r="C1093">
        <v>85000</v>
      </c>
      <c r="D1093">
        <v>35300</v>
      </c>
      <c r="E1093" s="2">
        <v>8.0150041999999999</v>
      </c>
      <c r="F1093" s="2">
        <v>0.41280212999999999</v>
      </c>
      <c r="G1093" s="3">
        <v>1.5362619</v>
      </c>
      <c r="H1093">
        <f t="shared" si="149"/>
        <v>0.25663034230155679</v>
      </c>
      <c r="I1093">
        <f t="shared" si="149"/>
        <v>-0.12487032265256777</v>
      </c>
      <c r="J1093">
        <f t="shared" si="149"/>
        <v>-0.50927908332098992</v>
      </c>
      <c r="K1093">
        <f t="shared" si="148"/>
        <v>-0.39129537410336779</v>
      </c>
      <c r="L1093" s="3">
        <f t="shared" si="148"/>
        <v>-0.221476910095844</v>
      </c>
      <c r="M1093">
        <f t="shared" si="150"/>
        <v>0.11152834034390698</v>
      </c>
      <c r="N1093">
        <f t="shared" si="151"/>
        <v>8.9142879041338077</v>
      </c>
      <c r="O1093">
        <f t="shared" si="152"/>
        <v>13.155535980624576</v>
      </c>
      <c r="P1093">
        <f t="shared" si="153"/>
        <v>2.8005086110222162</v>
      </c>
      <c r="Q1093" s="3">
        <f t="shared" si="154"/>
        <v>1.6992513821843203</v>
      </c>
      <c r="R1093">
        <f t="shared" si="155"/>
        <v>0.11152834034390698</v>
      </c>
      <c r="S1093">
        <f t="shared" si="156"/>
        <v>1</v>
      </c>
      <c r="T1093">
        <v>0.25663034230155679</v>
      </c>
    </row>
    <row r="1094" spans="1:20">
      <c r="A1094">
        <v>1082</v>
      </c>
      <c r="B1094" t="s">
        <v>1475</v>
      </c>
      <c r="C1094">
        <v>64600</v>
      </c>
      <c r="D1094">
        <v>28600</v>
      </c>
      <c r="E1094" s="2">
        <v>15.742569</v>
      </c>
      <c r="F1094" s="2">
        <v>0.40597892000000002</v>
      </c>
      <c r="G1094" s="3">
        <v>1.5341016000000001</v>
      </c>
      <c r="H1094">
        <f t="shared" si="149"/>
        <v>-0.4600825557785807</v>
      </c>
      <c r="I1094">
        <f t="shared" si="149"/>
        <v>-0.64641770487446082</v>
      </c>
      <c r="J1094">
        <f t="shared" si="149"/>
        <v>0.36643089798376594</v>
      </c>
      <c r="K1094">
        <f t="shared" si="148"/>
        <v>-0.39369398990298493</v>
      </c>
      <c r="L1094" s="3">
        <f t="shared" si="148"/>
        <v>-0.22312040112509576</v>
      </c>
      <c r="M1094">
        <f t="shared" si="150"/>
        <v>1.5109607597389398</v>
      </c>
      <c r="N1094">
        <f t="shared" si="151"/>
        <v>5.871384962249504</v>
      </c>
      <c r="O1094">
        <f t="shared" si="152"/>
        <v>19.791261519747064</v>
      </c>
      <c r="P1094">
        <f t="shared" si="153"/>
        <v>0.29598716496413169</v>
      </c>
      <c r="Q1094" s="3">
        <f t="shared" si="154"/>
        <v>5.7472127177233672</v>
      </c>
      <c r="R1094">
        <f t="shared" si="155"/>
        <v>0.29598716496413169</v>
      </c>
      <c r="S1094">
        <f t="shared" si="156"/>
        <v>4</v>
      </c>
      <c r="T1094">
        <v>-0.4600825557785807</v>
      </c>
    </row>
    <row r="1095" spans="1:20">
      <c r="A1095">
        <v>1083</v>
      </c>
      <c r="B1095" t="s">
        <v>1476</v>
      </c>
      <c r="C1095">
        <v>71200</v>
      </c>
      <c r="D1095">
        <v>26500</v>
      </c>
      <c r="E1095" s="2">
        <v>13.382569</v>
      </c>
      <c r="F1095" s="2">
        <v>1.3649484999999999</v>
      </c>
      <c r="G1095" s="3">
        <v>1.5323632</v>
      </c>
      <c r="H1095">
        <f t="shared" si="149"/>
        <v>-0.22820485345853622</v>
      </c>
      <c r="I1095">
        <f t="shared" si="149"/>
        <v>-0.80988777989923333</v>
      </c>
      <c r="J1095">
        <f t="shared" si="149"/>
        <v>9.8988875902084633E-2</v>
      </c>
      <c r="K1095">
        <f t="shared" si="148"/>
        <v>-5.6579994299715469E-2</v>
      </c>
      <c r="L1095" s="3">
        <f t="shared" si="148"/>
        <v>-0.22444292336980781</v>
      </c>
      <c r="M1095">
        <f t="shared" si="150"/>
        <v>1.1056641668845182</v>
      </c>
      <c r="N1095">
        <f t="shared" si="151"/>
        <v>7.0827180230779048</v>
      </c>
      <c r="O1095">
        <f t="shared" si="152"/>
        <v>17.483716688460945</v>
      </c>
      <c r="P1095">
        <f t="shared" si="153"/>
        <v>0.78254451770914191</v>
      </c>
      <c r="Q1095" s="3">
        <f t="shared" si="154"/>
        <v>4.9596036221146678</v>
      </c>
      <c r="R1095">
        <f t="shared" si="155"/>
        <v>0.78254451770914191</v>
      </c>
      <c r="S1095">
        <f t="shared" si="156"/>
        <v>4</v>
      </c>
      <c r="T1095">
        <v>-0.22820485345853622</v>
      </c>
    </row>
    <row r="1096" spans="1:20">
      <c r="A1096">
        <v>1084</v>
      </c>
      <c r="B1096" t="s">
        <v>1477</v>
      </c>
      <c r="C1096">
        <v>117900</v>
      </c>
      <c r="D1096">
        <v>30900</v>
      </c>
      <c r="E1096" s="2">
        <v>6.4892878999999999</v>
      </c>
      <c r="F1096" s="2">
        <v>7.5858154000000004</v>
      </c>
      <c r="G1096" s="3">
        <v>1.5318513</v>
      </c>
      <c r="H1096">
        <f t="shared" si="149"/>
        <v>1.4125055553817785</v>
      </c>
      <c r="I1096">
        <f t="shared" si="149"/>
        <v>-0.46737905127590051</v>
      </c>
      <c r="J1096">
        <f t="shared" si="149"/>
        <v>-0.68217766484428699</v>
      </c>
      <c r="K1096">
        <f t="shared" si="148"/>
        <v>2.1302894752981887</v>
      </c>
      <c r="L1096" s="3">
        <f t="shared" si="148"/>
        <v>-0.22483236143761043</v>
      </c>
      <c r="M1096">
        <f t="shared" si="150"/>
        <v>8.0704627233698929</v>
      </c>
      <c r="N1096">
        <f t="shared" si="151"/>
        <v>20.277575508355529</v>
      </c>
      <c r="O1096">
        <f t="shared" si="152"/>
        <v>6.1746889767922086</v>
      </c>
      <c r="P1096">
        <f t="shared" si="153"/>
        <v>12.970156191427526</v>
      </c>
      <c r="Q1096" s="3">
        <f t="shared" si="154"/>
        <v>6.5650680359056137</v>
      </c>
      <c r="R1096">
        <f t="shared" si="155"/>
        <v>6.1746889767922086</v>
      </c>
      <c r="S1096">
        <f t="shared" si="156"/>
        <v>3</v>
      </c>
      <c r="T1096">
        <v>1.4125055553817785</v>
      </c>
    </row>
    <row r="1097" spans="1:20">
      <c r="A1097">
        <v>1085</v>
      </c>
      <c r="B1097" t="s">
        <v>1478</v>
      </c>
      <c r="C1097">
        <v>75300</v>
      </c>
      <c r="D1097">
        <v>40900</v>
      </c>
      <c r="E1097" s="2">
        <v>6.6530652000000003</v>
      </c>
      <c r="F1097" s="2">
        <v>0.41042932999999998</v>
      </c>
      <c r="G1097" s="3">
        <v>1.5296592</v>
      </c>
      <c r="H1097">
        <f t="shared" si="149"/>
        <v>-8.4159614138508601E-2</v>
      </c>
      <c r="I1097">
        <f t="shared" si="149"/>
        <v>0.3110498774134921</v>
      </c>
      <c r="J1097">
        <f t="shared" si="149"/>
        <v>-0.66361794777518601</v>
      </c>
      <c r="K1097">
        <f t="shared" si="148"/>
        <v>-0.39212950284472731</v>
      </c>
      <c r="L1097" s="3">
        <f t="shared" si="148"/>
        <v>-0.2265000449469485</v>
      </c>
      <c r="M1097">
        <f t="shared" si="150"/>
        <v>0.26466210980748212</v>
      </c>
      <c r="N1097">
        <f t="shared" si="151"/>
        <v>9.0517690995441207</v>
      </c>
      <c r="O1097">
        <f t="shared" si="152"/>
        <v>12.541889507381169</v>
      </c>
      <c r="P1097">
        <f t="shared" si="153"/>
        <v>3.3993515093786457</v>
      </c>
      <c r="Q1097" s="3">
        <f t="shared" si="154"/>
        <v>1.3834683560559666</v>
      </c>
      <c r="R1097">
        <f t="shared" si="155"/>
        <v>0.26466210980748212</v>
      </c>
      <c r="S1097">
        <f t="shared" si="156"/>
        <v>1</v>
      </c>
      <c r="T1097">
        <v>-8.4159614138508601E-2</v>
      </c>
    </row>
    <row r="1098" spans="1:20">
      <c r="A1098">
        <v>1086</v>
      </c>
      <c r="B1098" t="s">
        <v>1479</v>
      </c>
      <c r="C1098">
        <v>66000</v>
      </c>
      <c r="D1098">
        <v>23400</v>
      </c>
      <c r="E1098" s="2">
        <v>17.682510000000001</v>
      </c>
      <c r="F1098" s="2">
        <v>0.85359960999999995</v>
      </c>
      <c r="G1098" s="3">
        <v>1.5292063</v>
      </c>
      <c r="H1098">
        <f t="shared" si="149"/>
        <v>-0.41089637649857125</v>
      </c>
      <c r="I1098">
        <f t="shared" si="149"/>
        <v>-1.051200747792945</v>
      </c>
      <c r="J1098">
        <f t="shared" si="149"/>
        <v>0.58627061991561313</v>
      </c>
      <c r="K1098">
        <f t="shared" si="148"/>
        <v>-0.23633842569354208</v>
      </c>
      <c r="L1098" s="3">
        <f t="shared" si="148"/>
        <v>-0.22684459759572326</v>
      </c>
      <c r="M1098">
        <f t="shared" si="150"/>
        <v>2.5095407841821458</v>
      </c>
      <c r="N1098">
        <f t="shared" si="151"/>
        <v>6.2637303621637814</v>
      </c>
      <c r="O1098">
        <f t="shared" si="152"/>
        <v>21.715251221216445</v>
      </c>
      <c r="P1098">
        <f t="shared" si="153"/>
        <v>0.33677845706567733</v>
      </c>
      <c r="Q1098" s="3">
        <f t="shared" si="154"/>
        <v>7.522589258405814</v>
      </c>
      <c r="R1098">
        <f t="shared" si="155"/>
        <v>0.33677845706567733</v>
      </c>
      <c r="S1098">
        <f t="shared" si="156"/>
        <v>4</v>
      </c>
      <c r="T1098">
        <v>-0.41089637649857125</v>
      </c>
    </row>
    <row r="1099" spans="1:20">
      <c r="A1099">
        <v>1087</v>
      </c>
      <c r="B1099" t="s">
        <v>1481</v>
      </c>
      <c r="C1099">
        <v>79100</v>
      </c>
      <c r="D1099">
        <v>36300</v>
      </c>
      <c r="E1099" s="2">
        <v>9.4424876999999992</v>
      </c>
      <c r="F1099" s="2">
        <v>1.3305693999999999</v>
      </c>
      <c r="G1099" s="3">
        <v>1.5280726</v>
      </c>
      <c r="H1099">
        <f t="shared" si="149"/>
        <v>4.9345729621517009E-2</v>
      </c>
      <c r="I1099">
        <f t="shared" si="149"/>
        <v>-4.7027429783628512E-2</v>
      </c>
      <c r="J1099">
        <f t="shared" si="149"/>
        <v>-0.34751252665648324</v>
      </c>
      <c r="K1099">
        <f t="shared" si="148"/>
        <v>-6.8665545299408659E-2</v>
      </c>
      <c r="L1099" s="3">
        <f t="shared" si="148"/>
        <v>-0.22770708233389056</v>
      </c>
      <c r="M1099">
        <f t="shared" si="150"/>
        <v>0.19379154877342716</v>
      </c>
      <c r="N1099">
        <f t="shared" si="151"/>
        <v>8.133144888746763</v>
      </c>
      <c r="O1099">
        <f t="shared" si="152"/>
        <v>12.147385265003047</v>
      </c>
      <c r="P1099">
        <f t="shared" si="153"/>
        <v>2.3356048177432935</v>
      </c>
      <c r="Q1099" s="3">
        <f t="shared" si="154"/>
        <v>1.7657942745550776</v>
      </c>
      <c r="R1099">
        <f t="shared" si="155"/>
        <v>0.19379154877342716</v>
      </c>
      <c r="S1099">
        <f t="shared" si="156"/>
        <v>1</v>
      </c>
      <c r="T1099">
        <v>4.9345729621517009E-2</v>
      </c>
    </row>
    <row r="1100" spans="1:20">
      <c r="A1100">
        <v>1088</v>
      </c>
      <c r="B1100" t="s">
        <v>1483</v>
      </c>
      <c r="C1100">
        <v>60600</v>
      </c>
      <c r="D1100">
        <v>32500</v>
      </c>
      <c r="E1100" s="2">
        <v>15.903665999999999</v>
      </c>
      <c r="F1100" s="2">
        <v>0.22387351</v>
      </c>
      <c r="G1100" s="3">
        <v>1.5276692999999999</v>
      </c>
      <c r="H1100">
        <f t="shared" si="149"/>
        <v>-0.60061449657860766</v>
      </c>
      <c r="I1100">
        <f t="shared" si="149"/>
        <v>-0.34283042268559771</v>
      </c>
      <c r="J1100">
        <f t="shared" si="149"/>
        <v>0.38468687570888993</v>
      </c>
      <c r="K1100">
        <f t="shared" si="148"/>
        <v>-0.45771091355354698</v>
      </c>
      <c r="L1100" s="3">
        <f t="shared" si="148"/>
        <v>-0.22801390079988948</v>
      </c>
      <c r="M1100">
        <f t="shared" si="150"/>
        <v>1.5234414828091494</v>
      </c>
      <c r="N1100">
        <f t="shared" si="151"/>
        <v>5.487165507505761</v>
      </c>
      <c r="O1100">
        <f t="shared" si="152"/>
        <v>19.318030943747551</v>
      </c>
      <c r="P1100">
        <f t="shared" si="153"/>
        <v>0.41522282507582892</v>
      </c>
      <c r="Q1100" s="3">
        <f t="shared" si="154"/>
        <v>5.3801604254047444</v>
      </c>
      <c r="R1100">
        <f t="shared" si="155"/>
        <v>0.41522282507582892</v>
      </c>
      <c r="S1100">
        <f t="shared" si="156"/>
        <v>4</v>
      </c>
      <c r="T1100">
        <v>-0.60061449657860766</v>
      </c>
    </row>
    <row r="1101" spans="1:20">
      <c r="A1101">
        <v>1089</v>
      </c>
      <c r="B1101" t="s">
        <v>1485</v>
      </c>
      <c r="C1101">
        <v>40400</v>
      </c>
      <c r="D1101">
        <v>23500</v>
      </c>
      <c r="E1101" s="2">
        <v>24.289311999999999</v>
      </c>
      <c r="F1101" s="2">
        <v>0.37425658000000001</v>
      </c>
      <c r="G1101" s="3">
        <v>1.5273118000000001</v>
      </c>
      <c r="H1101">
        <f t="shared" si="149"/>
        <v>-1.3103007976187437</v>
      </c>
      <c r="I1101">
        <f t="shared" si="149"/>
        <v>-1.043416458506051</v>
      </c>
      <c r="J1101">
        <f t="shared" si="149"/>
        <v>1.3349725209212473</v>
      </c>
      <c r="K1101">
        <f t="shared" si="149"/>
        <v>-0.40484558950563909</v>
      </c>
      <c r="L1101" s="3">
        <f t="shared" si="149"/>
        <v>-0.2282858760084055</v>
      </c>
      <c r="M1101">
        <f t="shared" si="150"/>
        <v>6.4824559557783514</v>
      </c>
      <c r="N1101">
        <f t="shared" si="151"/>
        <v>5.7887337300294401</v>
      </c>
      <c r="O1101">
        <f t="shared" si="152"/>
        <v>30.027867626201537</v>
      </c>
      <c r="P1101">
        <f t="shared" si="153"/>
        <v>1.0832186194095479</v>
      </c>
      <c r="Q1101" s="3">
        <f t="shared" si="154"/>
        <v>13.355311176611295</v>
      </c>
      <c r="R1101">
        <f t="shared" si="155"/>
        <v>1.0832186194095479</v>
      </c>
      <c r="S1101">
        <f t="shared" si="156"/>
        <v>4</v>
      </c>
      <c r="T1101">
        <v>-1.3103007976187437</v>
      </c>
    </row>
    <row r="1102" spans="1:20">
      <c r="A1102">
        <v>1090</v>
      </c>
      <c r="B1102" t="s">
        <v>1486</v>
      </c>
      <c r="C1102">
        <v>46000</v>
      </c>
      <c r="D1102">
        <v>19200</v>
      </c>
      <c r="E1102" s="2">
        <v>24.620090000000001</v>
      </c>
      <c r="F1102" s="2">
        <v>7.633305E-2</v>
      </c>
      <c r="G1102" s="3">
        <v>1.5262785000000001</v>
      </c>
      <c r="H1102">
        <f t="shared" ref="H1102:K1165" si="157">STANDARDIZE(C1102,C$9,C$10)</f>
        <v>-1.1135560804987061</v>
      </c>
      <c r="I1102">
        <f t="shared" si="157"/>
        <v>-1.3781408978424898</v>
      </c>
      <c r="J1102">
        <f t="shared" si="157"/>
        <v>1.3724572400653723</v>
      </c>
      <c r="K1102">
        <f t="shared" si="157"/>
        <v>-0.5095769529160723</v>
      </c>
      <c r="L1102" s="3">
        <f t="shared" ref="L1102:L1165" si="158">STANDARDIZE(G1102,G$9,G$10)</f>
        <v>-0.22907197945724406</v>
      </c>
      <c r="M1102">
        <f t="shared" ref="M1102:M1165" si="159">SUMXMY2($E$3:$I$3,H1102:L1102)</f>
        <v>6.8755753359232132</v>
      </c>
      <c r="N1102">
        <f t="shared" ref="N1102:N1165" si="160">SUMXMY2($E$4:$I$4,H1102:L1102)</f>
        <v>6.4137886176879304</v>
      </c>
      <c r="O1102">
        <f t="shared" ref="O1102:O1165" si="161">SUMXMY2($E$5:$I$5,H1102:L1102)</f>
        <v>31.705992127140217</v>
      </c>
      <c r="P1102">
        <f t="shared" ref="P1102:P1165" si="162">SUMXMY2($E$6:$I$6,H1102:L1102)</f>
        <v>1.2258709705091351</v>
      </c>
      <c r="Q1102" s="3">
        <f t="shared" ref="Q1102:Q1165" si="163">SUMXMY2($E$7:$I$7,H1102:L1102)</f>
        <v>14.260042073349661</v>
      </c>
      <c r="R1102">
        <f t="shared" ref="R1102:R1165" si="164">MIN(M1102:Q1102)</f>
        <v>1.2258709705091351</v>
      </c>
      <c r="S1102">
        <f t="shared" ref="S1102:S1165" si="165">MATCH(R1102,M1102:Q1102,FALSE())</f>
        <v>4</v>
      </c>
      <c r="T1102">
        <v>-1.1135560804987061</v>
      </c>
    </row>
    <row r="1103" spans="1:20">
      <c r="A1103">
        <v>1091</v>
      </c>
      <c r="B1103" t="s">
        <v>1487</v>
      </c>
      <c r="C1103">
        <v>86600</v>
      </c>
      <c r="D1103">
        <v>41300</v>
      </c>
      <c r="E1103" s="2">
        <v>6.4205160000000001</v>
      </c>
      <c r="F1103" s="2">
        <v>0.72893757000000003</v>
      </c>
      <c r="G1103" s="3">
        <v>1.5251330999999999</v>
      </c>
      <c r="H1103">
        <f t="shared" si="157"/>
        <v>0.31284311862156755</v>
      </c>
      <c r="I1103">
        <f t="shared" si="157"/>
        <v>0.3421870345610678</v>
      </c>
      <c r="J1103">
        <f t="shared" si="157"/>
        <v>-0.68997109535208323</v>
      </c>
      <c r="K1103">
        <f t="shared" si="157"/>
        <v>-0.28016183707271697</v>
      </c>
      <c r="L1103" s="3">
        <f t="shared" si="158"/>
        <v>-0.22994336520223566</v>
      </c>
      <c r="M1103">
        <f t="shared" si="159"/>
        <v>0.38754382774352625</v>
      </c>
      <c r="N1103">
        <f t="shared" si="160"/>
        <v>9.9115745458901952</v>
      </c>
      <c r="O1103">
        <f t="shared" si="161"/>
        <v>10.59755157136618</v>
      </c>
      <c r="P1103">
        <f t="shared" si="162"/>
        <v>4.2086147431980887</v>
      </c>
      <c r="Q1103" s="3">
        <f t="shared" si="163"/>
        <v>0.70982842033853255</v>
      </c>
      <c r="R1103">
        <f t="shared" si="164"/>
        <v>0.38754382774352625</v>
      </c>
      <c r="S1103">
        <f t="shared" si="165"/>
        <v>1</v>
      </c>
      <c r="T1103">
        <v>0.31284311862156755</v>
      </c>
    </row>
    <row r="1104" spans="1:20">
      <c r="A1104">
        <v>1092</v>
      </c>
      <c r="B1104" t="s">
        <v>1489</v>
      </c>
      <c r="C1104">
        <v>69700</v>
      </c>
      <c r="D1104">
        <v>33800</v>
      </c>
      <c r="E1104" s="2">
        <v>14.080455000000001</v>
      </c>
      <c r="F1104" s="2">
        <v>0.38033952999999998</v>
      </c>
      <c r="G1104" s="3">
        <v>1.5209558999999999</v>
      </c>
      <c r="H1104">
        <f t="shared" si="157"/>
        <v>-0.28090433125854636</v>
      </c>
      <c r="I1104">
        <f t="shared" si="157"/>
        <v>-0.24163466195597666</v>
      </c>
      <c r="J1104">
        <f t="shared" si="157"/>
        <v>0.1780753348099221</v>
      </c>
      <c r="K1104">
        <f t="shared" si="157"/>
        <v>-0.4027072030309034</v>
      </c>
      <c r="L1104" s="3">
        <f t="shared" si="158"/>
        <v>-0.23312125286940724</v>
      </c>
      <c r="M1104">
        <f t="shared" si="159"/>
        <v>0.8162931599885318</v>
      </c>
      <c r="N1104">
        <f t="shared" si="160"/>
        <v>6.1014382643684701</v>
      </c>
      <c r="O1104">
        <f t="shared" si="161"/>
        <v>16.686436480296312</v>
      </c>
      <c r="P1104">
        <f t="shared" si="162"/>
        <v>0.82283658492886791</v>
      </c>
      <c r="Q1104" s="3">
        <f t="shared" si="163"/>
        <v>3.8156822927113674</v>
      </c>
      <c r="R1104">
        <f t="shared" si="164"/>
        <v>0.8162931599885318</v>
      </c>
      <c r="S1104">
        <f t="shared" si="165"/>
        <v>1</v>
      </c>
      <c r="T1104">
        <v>-0.28090433125854636</v>
      </c>
    </row>
    <row r="1105" spans="1:20">
      <c r="A1105">
        <v>1093</v>
      </c>
      <c r="B1105" t="s">
        <v>1490</v>
      </c>
      <c r="C1105">
        <v>103700</v>
      </c>
      <c r="D1105">
        <v>42100</v>
      </c>
      <c r="E1105" s="2">
        <v>4.9204983999999996</v>
      </c>
      <c r="F1105" s="2">
        <v>3.1117189000000001</v>
      </c>
      <c r="G1105" s="3">
        <v>1.5201175</v>
      </c>
      <c r="H1105">
        <f t="shared" si="157"/>
        <v>0.91361716554168282</v>
      </c>
      <c r="I1105">
        <f t="shared" si="157"/>
        <v>0.4044613488562192</v>
      </c>
      <c r="J1105">
        <f t="shared" si="157"/>
        <v>-0.85995742590382518</v>
      </c>
      <c r="K1105">
        <f t="shared" si="157"/>
        <v>0.55747571844304045</v>
      </c>
      <c r="L1105" s="3">
        <f t="shared" si="158"/>
        <v>-0.23375908228149103</v>
      </c>
      <c r="M1105">
        <f t="shared" si="159"/>
        <v>1.9938563836251135</v>
      </c>
      <c r="N1105">
        <f t="shared" si="160"/>
        <v>13.376310942851465</v>
      </c>
      <c r="O1105">
        <f t="shared" si="161"/>
        <v>5.673415149058366</v>
      </c>
      <c r="P1105">
        <f t="shared" si="162"/>
        <v>7.3567623474876065</v>
      </c>
      <c r="Q1105" s="3">
        <f t="shared" si="163"/>
        <v>0.51287420010766516</v>
      </c>
      <c r="R1105">
        <f t="shared" si="164"/>
        <v>0.51287420010766516</v>
      </c>
      <c r="S1105">
        <f t="shared" si="165"/>
        <v>5</v>
      </c>
      <c r="T1105">
        <v>0.91361716554168282</v>
      </c>
    </row>
    <row r="1106" spans="1:20">
      <c r="A1106">
        <v>1094</v>
      </c>
      <c r="B1106" t="s">
        <v>1491</v>
      </c>
      <c r="C1106">
        <v>71900</v>
      </c>
      <c r="D1106">
        <v>37900</v>
      </c>
      <c r="E1106" s="2">
        <v>10.603443</v>
      </c>
      <c r="F1106" s="2">
        <v>0.27859202</v>
      </c>
      <c r="G1106" s="3">
        <v>1.5160446999999999</v>
      </c>
      <c r="H1106">
        <f t="shared" si="157"/>
        <v>-0.20361176381853152</v>
      </c>
      <c r="I1106">
        <f t="shared" si="157"/>
        <v>7.752119880667431E-2</v>
      </c>
      <c r="J1106">
        <f t="shared" si="157"/>
        <v>-0.21594971607239624</v>
      </c>
      <c r="K1106">
        <f t="shared" si="157"/>
        <v>-0.43847529239906002</v>
      </c>
      <c r="L1106" s="3">
        <f t="shared" si="158"/>
        <v>-0.23685754558007782</v>
      </c>
      <c r="M1106">
        <f t="shared" si="159"/>
        <v>0.33758983955096522</v>
      </c>
      <c r="N1106">
        <f t="shared" si="160"/>
        <v>7.2334704004663166</v>
      </c>
      <c r="O1106">
        <f t="shared" si="161"/>
        <v>14.523035335794093</v>
      </c>
      <c r="P1106">
        <f t="shared" si="162"/>
        <v>1.8477507488663598</v>
      </c>
      <c r="Q1106" s="3">
        <f t="shared" si="163"/>
        <v>2.3817295696335781</v>
      </c>
      <c r="R1106">
        <f t="shared" si="164"/>
        <v>0.33758983955096522</v>
      </c>
      <c r="S1106">
        <f t="shared" si="165"/>
        <v>1</v>
      </c>
      <c r="T1106">
        <v>-0.20361176381853152</v>
      </c>
    </row>
    <row r="1107" spans="1:20">
      <c r="A1107">
        <v>1095</v>
      </c>
      <c r="B1107" t="s">
        <v>1492</v>
      </c>
      <c r="C1107">
        <v>67800</v>
      </c>
      <c r="D1107">
        <v>27600</v>
      </c>
      <c r="E1107" s="2">
        <v>13.697609</v>
      </c>
      <c r="F1107" s="2">
        <v>0.32616168000000001</v>
      </c>
      <c r="G1107" s="3">
        <v>1.5150721</v>
      </c>
      <c r="H1107">
        <f t="shared" si="157"/>
        <v>-0.34765700313855913</v>
      </c>
      <c r="I1107">
        <f t="shared" si="157"/>
        <v>-0.72426059774340013</v>
      </c>
      <c r="J1107">
        <f t="shared" si="157"/>
        <v>0.13469011939217482</v>
      </c>
      <c r="K1107">
        <f t="shared" si="157"/>
        <v>-0.42175276179273047</v>
      </c>
      <c r="L1107" s="3">
        <f t="shared" si="158"/>
        <v>-0.23759747030120457</v>
      </c>
      <c r="M1107">
        <f t="shared" si="159"/>
        <v>1.0740155742091253</v>
      </c>
      <c r="N1107">
        <f t="shared" si="160"/>
        <v>6.6308738357232073</v>
      </c>
      <c r="O1107">
        <f t="shared" si="161"/>
        <v>19.313394351996248</v>
      </c>
      <c r="P1107">
        <f t="shared" si="162"/>
        <v>0.50568299663304639</v>
      </c>
      <c r="Q1107" s="3">
        <f t="shared" si="163"/>
        <v>5.2295869510537862</v>
      </c>
      <c r="R1107">
        <f t="shared" si="164"/>
        <v>0.50568299663304639</v>
      </c>
      <c r="S1107">
        <f t="shared" si="165"/>
        <v>4</v>
      </c>
      <c r="T1107">
        <v>-0.34765700313855913</v>
      </c>
    </row>
    <row r="1108" spans="1:20">
      <c r="A1108">
        <v>1096</v>
      </c>
      <c r="B1108" t="s">
        <v>1493</v>
      </c>
      <c r="C1108">
        <v>68300</v>
      </c>
      <c r="D1108">
        <v>35100</v>
      </c>
      <c r="E1108" s="2">
        <v>10.289052999999999</v>
      </c>
      <c r="F1108" s="2">
        <v>0.38209241999999999</v>
      </c>
      <c r="G1108" s="3">
        <v>1.5143937000000001</v>
      </c>
      <c r="H1108">
        <f t="shared" si="157"/>
        <v>-0.33009051053855576</v>
      </c>
      <c r="I1108">
        <f t="shared" si="157"/>
        <v>-0.14043890122635563</v>
      </c>
      <c r="J1108">
        <f t="shared" si="157"/>
        <v>-0.25157729968352344</v>
      </c>
      <c r="K1108">
        <f t="shared" si="157"/>
        <v>-0.40209099604782789</v>
      </c>
      <c r="L1108" s="3">
        <f t="shared" si="158"/>
        <v>-0.23811357654304338</v>
      </c>
      <c r="M1108">
        <f t="shared" si="159"/>
        <v>0.29618758124675948</v>
      </c>
      <c r="N1108">
        <f t="shared" si="160"/>
        <v>7.2492269959409583</v>
      </c>
      <c r="O1108">
        <f t="shared" si="161"/>
        <v>15.655837091445846</v>
      </c>
      <c r="P1108">
        <f t="shared" si="162"/>
        <v>1.4631999004113032</v>
      </c>
      <c r="Q1108" s="3">
        <f t="shared" si="163"/>
        <v>2.9748480258990564</v>
      </c>
      <c r="R1108">
        <f t="shared" si="164"/>
        <v>0.29618758124675948</v>
      </c>
      <c r="S1108">
        <f t="shared" si="165"/>
        <v>1</v>
      </c>
      <c r="T1108">
        <v>-0.33009051053855576</v>
      </c>
    </row>
    <row r="1109" spans="1:20">
      <c r="A1109">
        <v>1097</v>
      </c>
      <c r="B1109" t="s">
        <v>1495</v>
      </c>
      <c r="C1109">
        <v>76500</v>
      </c>
      <c r="D1109">
        <v>43600</v>
      </c>
      <c r="E1109" s="2">
        <v>5.3291287000000001</v>
      </c>
      <c r="F1109" s="2">
        <v>0.60346860000000002</v>
      </c>
      <c r="G1109" s="3">
        <v>1.5141819000000001</v>
      </c>
      <c r="H1109">
        <f t="shared" si="157"/>
        <v>-4.200003189850051E-2</v>
      </c>
      <c r="I1109">
        <f t="shared" si="157"/>
        <v>0.52122568815962811</v>
      </c>
      <c r="J1109">
        <f t="shared" si="157"/>
        <v>-0.8136502590750776</v>
      </c>
      <c r="K1109">
        <f t="shared" si="157"/>
        <v>-0.32426891479767123</v>
      </c>
      <c r="L1109" s="3">
        <f t="shared" si="158"/>
        <v>-0.23827470758965519</v>
      </c>
      <c r="M1109">
        <f t="shared" si="159"/>
        <v>0.52531837820874228</v>
      </c>
      <c r="N1109">
        <f t="shared" si="160"/>
        <v>9.9832979365483823</v>
      </c>
      <c r="O1109">
        <f t="shared" si="161"/>
        <v>11.348844877593537</v>
      </c>
      <c r="P1109">
        <f t="shared" si="162"/>
        <v>4.3695476167255807</v>
      </c>
      <c r="Q1109" s="3">
        <f t="shared" si="163"/>
        <v>1.0078766258085716</v>
      </c>
      <c r="R1109">
        <f t="shared" si="164"/>
        <v>0.52531837820874228</v>
      </c>
      <c r="S1109">
        <f t="shared" si="165"/>
        <v>1</v>
      </c>
      <c r="T1109">
        <v>-4.200003189850051E-2</v>
      </c>
    </row>
    <row r="1110" spans="1:20">
      <c r="A1110">
        <v>1098</v>
      </c>
      <c r="B1110" t="s">
        <v>1496</v>
      </c>
      <c r="C1110">
        <v>92200</v>
      </c>
      <c r="D1110">
        <v>36000</v>
      </c>
      <c r="E1110" s="2">
        <v>7.8621521000000003</v>
      </c>
      <c r="F1110" s="2">
        <v>3.7590805999999999</v>
      </c>
      <c r="G1110" s="3">
        <v>1.5135125</v>
      </c>
      <c r="H1110">
        <f t="shared" si="157"/>
        <v>0.50958783574160527</v>
      </c>
      <c r="I1110">
        <f t="shared" si="157"/>
        <v>-7.0380297644310294E-2</v>
      </c>
      <c r="J1110">
        <f t="shared" si="157"/>
        <v>-0.52660072514447775</v>
      </c>
      <c r="K1110">
        <f t="shared" si="157"/>
        <v>0.78504778521029395</v>
      </c>
      <c r="L1110" s="3">
        <f t="shared" si="158"/>
        <v>-0.2387839669031678</v>
      </c>
      <c r="M1110">
        <f t="shared" si="159"/>
        <v>1.5121337314765126</v>
      </c>
      <c r="N1110">
        <f t="shared" si="160"/>
        <v>11.207434082008405</v>
      </c>
      <c r="O1110">
        <f t="shared" si="161"/>
        <v>7.7113091417932598</v>
      </c>
      <c r="P1110">
        <f t="shared" si="162"/>
        <v>4.9167742527669835</v>
      </c>
      <c r="Q1110" s="3">
        <f t="shared" si="163"/>
        <v>1.6778252102344267</v>
      </c>
      <c r="R1110">
        <f t="shared" si="164"/>
        <v>1.5121337314765126</v>
      </c>
      <c r="S1110">
        <f t="shared" si="165"/>
        <v>1</v>
      </c>
      <c r="T1110">
        <v>0.50958783574160527</v>
      </c>
    </row>
    <row r="1111" spans="1:20">
      <c r="A1111">
        <v>1099</v>
      </c>
      <c r="B1111" t="s">
        <v>1497</v>
      </c>
      <c r="C1111">
        <v>59900</v>
      </c>
      <c r="D1111">
        <v>28800</v>
      </c>
      <c r="E1111" s="2">
        <v>17.203071999999999</v>
      </c>
      <c r="F1111" s="2">
        <v>4.282383E-2</v>
      </c>
      <c r="G1111" s="3">
        <v>1.5133774</v>
      </c>
      <c r="H1111">
        <f t="shared" si="157"/>
        <v>-0.62520758621861239</v>
      </c>
      <c r="I1111">
        <f t="shared" si="157"/>
        <v>-0.63084912630067302</v>
      </c>
      <c r="J1111">
        <f t="shared" si="157"/>
        <v>0.53193931983815657</v>
      </c>
      <c r="K1111">
        <f t="shared" si="157"/>
        <v>-0.52135670826946845</v>
      </c>
      <c r="L1111" s="3">
        <f t="shared" si="158"/>
        <v>-0.23888674690504347</v>
      </c>
      <c r="M1111">
        <f t="shared" si="159"/>
        <v>2.0806364324493378</v>
      </c>
      <c r="N1111">
        <f t="shared" si="160"/>
        <v>5.5390210104781792</v>
      </c>
      <c r="O1111">
        <f t="shared" si="161"/>
        <v>21.598920431402167</v>
      </c>
      <c r="P1111">
        <f t="shared" si="162"/>
        <v>0.18680330743894102</v>
      </c>
      <c r="Q1111" s="3">
        <f t="shared" si="163"/>
        <v>6.7178757374264837</v>
      </c>
      <c r="R1111">
        <f t="shared" si="164"/>
        <v>0.18680330743894102</v>
      </c>
      <c r="S1111">
        <f t="shared" si="165"/>
        <v>4</v>
      </c>
      <c r="T1111">
        <v>-0.62520758621861239</v>
      </c>
    </row>
    <row r="1112" spans="1:20">
      <c r="A1112">
        <v>1100</v>
      </c>
      <c r="B1112" t="s">
        <v>1498</v>
      </c>
      <c r="C1112">
        <v>100900</v>
      </c>
      <c r="D1112">
        <v>40300</v>
      </c>
      <c r="E1112" s="2">
        <v>4.7652149000000001</v>
      </c>
      <c r="F1112" s="2">
        <v>1.87599</v>
      </c>
      <c r="G1112" s="3">
        <v>1.5132730999999999</v>
      </c>
      <c r="H1112">
        <f t="shared" si="157"/>
        <v>0.81524480698166391</v>
      </c>
      <c r="I1112">
        <f t="shared" si="157"/>
        <v>0.26434414169212855</v>
      </c>
      <c r="J1112">
        <f t="shared" si="157"/>
        <v>-0.87755460100379157</v>
      </c>
      <c r="K1112">
        <f t="shared" si="157"/>
        <v>0.12307037790926356</v>
      </c>
      <c r="L1112" s="3">
        <f t="shared" si="158"/>
        <v>-0.23896609519664697</v>
      </c>
      <c r="M1112">
        <f t="shared" si="159"/>
        <v>1.1144085897562859</v>
      </c>
      <c r="N1112">
        <f t="shared" si="160"/>
        <v>12.352856660636672</v>
      </c>
      <c r="O1112">
        <f t="shared" si="161"/>
        <v>7.8487890601979462</v>
      </c>
      <c r="P1112">
        <f t="shared" si="162"/>
        <v>6.1149735837286521</v>
      </c>
      <c r="Q1112" s="3">
        <f t="shared" si="163"/>
        <v>0.42156415828963834</v>
      </c>
      <c r="R1112">
        <f t="shared" si="164"/>
        <v>0.42156415828963834</v>
      </c>
      <c r="S1112">
        <f t="shared" si="165"/>
        <v>5</v>
      </c>
      <c r="T1112">
        <v>0.81524480698166391</v>
      </c>
    </row>
    <row r="1113" spans="1:20">
      <c r="A1113">
        <v>1101</v>
      </c>
      <c r="B1113" t="s">
        <v>1499</v>
      </c>
      <c r="C1113">
        <v>49100</v>
      </c>
      <c r="D1113">
        <v>27500</v>
      </c>
      <c r="E1113" s="2">
        <v>21.113291</v>
      </c>
      <c r="F1113" s="2">
        <v>0.35796266999999998</v>
      </c>
      <c r="G1113" s="3">
        <v>1.5122302999999999</v>
      </c>
      <c r="H1113">
        <f t="shared" si="157"/>
        <v>-1.0046438263786852</v>
      </c>
      <c r="I1113">
        <f t="shared" si="157"/>
        <v>-0.73204488703029402</v>
      </c>
      <c r="J1113">
        <f t="shared" si="157"/>
        <v>0.97505664023739824</v>
      </c>
      <c r="K1113">
        <f t="shared" si="157"/>
        <v>-0.41057351374709422</v>
      </c>
      <c r="L1113" s="3">
        <f t="shared" si="158"/>
        <v>-0.23975942595871882</v>
      </c>
      <c r="M1113">
        <f t="shared" si="159"/>
        <v>4.0256018134477429</v>
      </c>
      <c r="N1113">
        <f t="shared" si="160"/>
        <v>5.1879981986038368</v>
      </c>
      <c r="O1113">
        <f t="shared" si="161"/>
        <v>25.008485874801764</v>
      </c>
      <c r="P1113">
        <f t="shared" si="162"/>
        <v>0.35509960645469629</v>
      </c>
      <c r="Q1113" s="3">
        <f t="shared" si="163"/>
        <v>9.5896532782873969</v>
      </c>
      <c r="R1113">
        <f t="shared" si="164"/>
        <v>0.35509960645469629</v>
      </c>
      <c r="S1113">
        <f t="shared" si="165"/>
        <v>4</v>
      </c>
      <c r="T1113">
        <v>-1.0046438263786852</v>
      </c>
    </row>
    <row r="1114" spans="1:20">
      <c r="A1114">
        <v>1102</v>
      </c>
      <c r="B1114" t="s">
        <v>1500</v>
      </c>
      <c r="C1114">
        <v>88100</v>
      </c>
      <c r="D1114">
        <v>41500</v>
      </c>
      <c r="E1114" s="2">
        <v>5.2175865000000003</v>
      </c>
      <c r="F1114" s="2">
        <v>0.66407305000000005</v>
      </c>
      <c r="G1114" s="3">
        <v>1.5112890000000001</v>
      </c>
      <c r="H1114">
        <f t="shared" si="157"/>
        <v>0.36554259642157766</v>
      </c>
      <c r="I1114">
        <f t="shared" si="157"/>
        <v>0.35775561313485565</v>
      </c>
      <c r="J1114">
        <f t="shared" si="157"/>
        <v>-0.82629054361551801</v>
      </c>
      <c r="K1114">
        <f t="shared" si="157"/>
        <v>-0.30296416361793249</v>
      </c>
      <c r="L1114" s="3">
        <f t="shared" si="158"/>
        <v>-0.24047553858466636</v>
      </c>
      <c r="M1114">
        <f t="shared" si="159"/>
        <v>0.46135039475922268</v>
      </c>
      <c r="N1114">
        <f t="shared" si="160"/>
        <v>10.65291979125119</v>
      </c>
      <c r="O1114">
        <f t="shared" si="161"/>
        <v>10.463609180195691</v>
      </c>
      <c r="P1114">
        <f t="shared" si="162"/>
        <v>4.7157644226306132</v>
      </c>
      <c r="Q1114" s="3">
        <f t="shared" si="163"/>
        <v>0.62929485933886742</v>
      </c>
      <c r="R1114">
        <f t="shared" si="164"/>
        <v>0.46135039475922268</v>
      </c>
      <c r="S1114">
        <f t="shared" si="165"/>
        <v>1</v>
      </c>
      <c r="T1114">
        <v>0.36554259642157766</v>
      </c>
    </row>
    <row r="1115" spans="1:20">
      <c r="A1115">
        <v>1103</v>
      </c>
      <c r="B1115" t="s">
        <v>1502</v>
      </c>
      <c r="C1115">
        <v>44400</v>
      </c>
      <c r="D1115">
        <v>26600</v>
      </c>
      <c r="E1115" s="2">
        <v>24.746866000000001</v>
      </c>
      <c r="F1115" s="2">
        <v>0.37949976000000002</v>
      </c>
      <c r="G1115" s="3">
        <v>1.5099775</v>
      </c>
      <c r="H1115">
        <f t="shared" si="157"/>
        <v>-1.1697688568187168</v>
      </c>
      <c r="I1115">
        <f t="shared" si="157"/>
        <v>-0.80210349061233932</v>
      </c>
      <c r="J1115">
        <f t="shared" si="157"/>
        <v>1.3868238628583498</v>
      </c>
      <c r="K1115">
        <f t="shared" si="157"/>
        <v>-0.40300241387595209</v>
      </c>
      <c r="L1115" s="3">
        <f t="shared" si="158"/>
        <v>-0.24147328819576852</v>
      </c>
      <c r="M1115">
        <f t="shared" si="159"/>
        <v>5.9900836278745615</v>
      </c>
      <c r="N1115">
        <f t="shared" si="160"/>
        <v>5.2599873234373398</v>
      </c>
      <c r="O1115">
        <f t="shared" si="161"/>
        <v>28.048082141165651</v>
      </c>
      <c r="P1115">
        <f t="shared" si="162"/>
        <v>0.9395070419768472</v>
      </c>
      <c r="Q1115" s="3">
        <f t="shared" si="163"/>
        <v>12.137176451370133</v>
      </c>
      <c r="R1115">
        <f t="shared" si="164"/>
        <v>0.9395070419768472</v>
      </c>
      <c r="S1115">
        <f t="shared" si="165"/>
        <v>4</v>
      </c>
      <c r="T1115">
        <v>-1.1697688568187168</v>
      </c>
    </row>
    <row r="1116" spans="1:20">
      <c r="A1116">
        <v>1104</v>
      </c>
      <c r="B1116" t="s">
        <v>1503</v>
      </c>
      <c r="C1116">
        <v>102800</v>
      </c>
      <c r="D1116">
        <v>41800</v>
      </c>
      <c r="E1116" s="2">
        <v>5.1736088000000002</v>
      </c>
      <c r="F1116" s="2">
        <v>2.0400610000000001</v>
      </c>
      <c r="G1116" s="3">
        <v>1.5095212</v>
      </c>
      <c r="H1116">
        <f t="shared" si="157"/>
        <v>0.88199747886167668</v>
      </c>
      <c r="I1116">
        <f t="shared" si="157"/>
        <v>0.38110848099553746</v>
      </c>
      <c r="J1116">
        <f t="shared" si="157"/>
        <v>-0.83127422370640847</v>
      </c>
      <c r="K1116">
        <f t="shared" si="157"/>
        <v>0.1807475258878512</v>
      </c>
      <c r="L1116" s="3">
        <f t="shared" si="158"/>
        <v>-0.24182042746191099</v>
      </c>
      <c r="M1116">
        <f t="shared" si="159"/>
        <v>1.3844507384477189</v>
      </c>
      <c r="N1116">
        <f t="shared" si="160"/>
        <v>12.520537898653144</v>
      </c>
      <c r="O1116">
        <f t="shared" si="161"/>
        <v>7.135536661034581</v>
      </c>
      <c r="P1116">
        <f t="shared" si="162"/>
        <v>6.5120329964196815</v>
      </c>
      <c r="Q1116" s="3">
        <f t="shared" si="163"/>
        <v>0.30684720984685487</v>
      </c>
      <c r="R1116">
        <f t="shared" si="164"/>
        <v>0.30684720984685487</v>
      </c>
      <c r="S1116">
        <f t="shared" si="165"/>
        <v>5</v>
      </c>
      <c r="T1116">
        <v>0.88199747886167668</v>
      </c>
    </row>
    <row r="1117" spans="1:20">
      <c r="A1117">
        <v>1105</v>
      </c>
      <c r="B1117" t="s">
        <v>1504</v>
      </c>
      <c r="C1117">
        <v>66800</v>
      </c>
      <c r="D1117">
        <v>28900</v>
      </c>
      <c r="E1117" s="2">
        <v>12.047299000000001</v>
      </c>
      <c r="F1117" s="2">
        <v>0.53005886000000002</v>
      </c>
      <c r="G1117" s="3">
        <v>1.5094155</v>
      </c>
      <c r="H1117">
        <f t="shared" si="157"/>
        <v>-0.38278998833856587</v>
      </c>
      <c r="I1117">
        <f t="shared" si="157"/>
        <v>-0.62306483701377902</v>
      </c>
      <c r="J1117">
        <f t="shared" si="157"/>
        <v>-5.2327780379697826E-2</v>
      </c>
      <c r="K1117">
        <f t="shared" si="157"/>
        <v>-0.35007520864027381</v>
      </c>
      <c r="L1117" s="3">
        <f t="shared" si="158"/>
        <v>-0.24190084083125407</v>
      </c>
      <c r="M1117">
        <f t="shared" si="159"/>
        <v>0.72223064759274525</v>
      </c>
      <c r="N1117">
        <f t="shared" si="160"/>
        <v>6.996390955947577</v>
      </c>
      <c r="O1117">
        <f t="shared" si="161"/>
        <v>18.195667561150078</v>
      </c>
      <c r="P1117">
        <f t="shared" si="162"/>
        <v>0.72358245962137979</v>
      </c>
      <c r="Q1117" s="3">
        <f t="shared" si="163"/>
        <v>4.5816790984504197</v>
      </c>
      <c r="R1117">
        <f t="shared" si="164"/>
        <v>0.72223064759274525</v>
      </c>
      <c r="S1117">
        <f t="shared" si="165"/>
        <v>1</v>
      </c>
      <c r="T1117">
        <v>-0.38278998833856587</v>
      </c>
    </row>
    <row r="1118" spans="1:20">
      <c r="A1118">
        <v>1106</v>
      </c>
      <c r="B1118" t="s">
        <v>1505</v>
      </c>
      <c r="C1118">
        <v>41100</v>
      </c>
      <c r="D1118">
        <v>23600</v>
      </c>
      <c r="E1118" s="2">
        <v>25.216055000000001</v>
      </c>
      <c r="F1118" s="2">
        <v>0.19970531999999999</v>
      </c>
      <c r="G1118" s="3">
        <v>1.5093985000000001</v>
      </c>
      <c r="H1118">
        <f t="shared" si="157"/>
        <v>-1.2857077079787391</v>
      </c>
      <c r="I1118">
        <f t="shared" si="157"/>
        <v>-1.0356321692191572</v>
      </c>
      <c r="J1118">
        <f t="shared" si="157"/>
        <v>1.439993716628893</v>
      </c>
      <c r="K1118">
        <f t="shared" si="157"/>
        <v>-0.46620694436340748</v>
      </c>
      <c r="L1118" s="3">
        <f t="shared" si="158"/>
        <v>-0.24191377391809255</v>
      </c>
      <c r="M1118">
        <f t="shared" si="159"/>
        <v>6.8522080959871614</v>
      </c>
      <c r="N1118">
        <f t="shared" si="160"/>
        <v>5.8008723755127543</v>
      </c>
      <c r="O1118">
        <f t="shared" si="161"/>
        <v>30.651272238561244</v>
      </c>
      <c r="P1118">
        <f t="shared" si="162"/>
        <v>1.203524132295309</v>
      </c>
      <c r="Q1118" s="3">
        <f t="shared" si="163"/>
        <v>13.763843804524669</v>
      </c>
      <c r="R1118">
        <f t="shared" si="164"/>
        <v>1.203524132295309</v>
      </c>
      <c r="S1118">
        <f t="shared" si="165"/>
        <v>4</v>
      </c>
      <c r="T1118">
        <v>-1.2857077079787391</v>
      </c>
    </row>
    <row r="1119" spans="1:20">
      <c r="A1119">
        <v>1107</v>
      </c>
      <c r="B1119" t="s">
        <v>1506</v>
      </c>
      <c r="C1119">
        <v>78400</v>
      </c>
      <c r="D1119">
        <v>30900</v>
      </c>
      <c r="E1119" s="2">
        <v>9.2134427999999993</v>
      </c>
      <c r="F1119" s="2">
        <v>0.93217969000000001</v>
      </c>
      <c r="G1119" s="3">
        <v>1.5088155000000001</v>
      </c>
      <c r="H1119">
        <f t="shared" si="157"/>
        <v>2.4752639981512295E-2</v>
      </c>
      <c r="I1119">
        <f t="shared" si="157"/>
        <v>-0.46737905127590051</v>
      </c>
      <c r="J1119">
        <f t="shared" si="157"/>
        <v>-0.37346855682745633</v>
      </c>
      <c r="K1119">
        <f t="shared" si="157"/>
        <v>-0.20871456222998511</v>
      </c>
      <c r="L1119" s="3">
        <f t="shared" si="158"/>
        <v>-0.24235730271967282</v>
      </c>
      <c r="M1119">
        <f t="shared" si="159"/>
        <v>0.18357210915528399</v>
      </c>
      <c r="N1119">
        <f t="shared" si="160"/>
        <v>8.3660984133545906</v>
      </c>
      <c r="O1119">
        <f t="shared" si="161"/>
        <v>14.703182597087926</v>
      </c>
      <c r="P1119">
        <f t="shared" si="162"/>
        <v>1.807150436037803</v>
      </c>
      <c r="Q1119" s="3">
        <f t="shared" si="163"/>
        <v>2.8115752401010536</v>
      </c>
      <c r="R1119">
        <f t="shared" si="164"/>
        <v>0.18357210915528399</v>
      </c>
      <c r="S1119">
        <f t="shared" si="165"/>
        <v>1</v>
      </c>
      <c r="T1119">
        <v>2.4752639981512295E-2</v>
      </c>
    </row>
    <row r="1120" spans="1:20">
      <c r="A1120">
        <v>1108</v>
      </c>
      <c r="B1120" t="s">
        <v>1508</v>
      </c>
      <c r="C1120">
        <v>156100</v>
      </c>
      <c r="D1120">
        <v>68700</v>
      </c>
      <c r="E1120" s="2">
        <v>2.9959381</v>
      </c>
      <c r="F1120" s="2">
        <v>9.1540946999999999</v>
      </c>
      <c r="G1120" s="3">
        <v>1.5084569000000001</v>
      </c>
      <c r="H1120">
        <f t="shared" si="157"/>
        <v>2.7545855900220357</v>
      </c>
      <c r="I1120">
        <f t="shared" si="157"/>
        <v>2.4750822991700034</v>
      </c>
      <c r="J1120">
        <f t="shared" si="157"/>
        <v>-1.0780541624504894</v>
      </c>
      <c r="K1120">
        <f t="shared" si="157"/>
        <v>2.6815988307470846</v>
      </c>
      <c r="L1120" s="3">
        <f t="shared" si="158"/>
        <v>-0.24263011477498442</v>
      </c>
      <c r="M1120">
        <f t="shared" si="159"/>
        <v>23.849794682607396</v>
      </c>
      <c r="N1120">
        <f t="shared" si="160"/>
        <v>38.826679519183585</v>
      </c>
      <c r="O1120">
        <f t="shared" si="161"/>
        <v>1.8030117794764444</v>
      </c>
      <c r="P1120">
        <f t="shared" si="162"/>
        <v>35.341891793187365</v>
      </c>
      <c r="Q1120" s="3">
        <f t="shared" si="163"/>
        <v>13.209469314200783</v>
      </c>
      <c r="R1120">
        <f t="shared" si="164"/>
        <v>1.8030117794764444</v>
      </c>
      <c r="S1120">
        <f t="shared" si="165"/>
        <v>3</v>
      </c>
      <c r="T1120">
        <v>2.7545855900220357</v>
      </c>
    </row>
    <row r="1121" spans="1:20">
      <c r="A1121">
        <v>1109</v>
      </c>
      <c r="B1121" t="s">
        <v>1509</v>
      </c>
      <c r="C1121">
        <v>65200</v>
      </c>
      <c r="D1121">
        <v>30500</v>
      </c>
      <c r="E1121" s="2">
        <v>12.722815000000001</v>
      </c>
      <c r="F1121" s="2">
        <v>9.3994980000000006E-2</v>
      </c>
      <c r="G1121" s="3">
        <v>1.5082306999999999</v>
      </c>
      <c r="H1121">
        <f t="shared" si="157"/>
        <v>-0.43900276465857668</v>
      </c>
      <c r="I1121">
        <f t="shared" si="157"/>
        <v>-0.49851620842347621</v>
      </c>
      <c r="J1121">
        <f t="shared" si="157"/>
        <v>2.4223645462899249E-2</v>
      </c>
      <c r="K1121">
        <f t="shared" si="157"/>
        <v>-0.50336811802021952</v>
      </c>
      <c r="L1121" s="3">
        <f t="shared" si="158"/>
        <v>-0.24280220090691845</v>
      </c>
      <c r="M1121">
        <f t="shared" si="159"/>
        <v>0.81027631857020155</v>
      </c>
      <c r="N1121">
        <f t="shared" si="160"/>
        <v>6.5942770811156812</v>
      </c>
      <c r="O1121">
        <f t="shared" si="161"/>
        <v>18.738387984671771</v>
      </c>
      <c r="P1121">
        <f t="shared" si="162"/>
        <v>0.65167361784851152</v>
      </c>
      <c r="Q1121" s="3">
        <f t="shared" si="163"/>
        <v>4.6372219176128429</v>
      </c>
      <c r="R1121">
        <f t="shared" si="164"/>
        <v>0.65167361784851152</v>
      </c>
      <c r="S1121">
        <f t="shared" si="165"/>
        <v>4</v>
      </c>
      <c r="T1121">
        <v>-0.43900276465857668</v>
      </c>
    </row>
    <row r="1122" spans="1:20">
      <c r="A1122">
        <v>1110</v>
      </c>
      <c r="B1122" t="s">
        <v>1510</v>
      </c>
      <c r="C1122">
        <v>77100</v>
      </c>
      <c r="D1122">
        <v>32100</v>
      </c>
      <c r="E1122" s="2">
        <v>10.691411</v>
      </c>
      <c r="F1122" s="2">
        <v>1.2661422</v>
      </c>
      <c r="G1122" s="3">
        <v>1.5076134999999999</v>
      </c>
      <c r="H1122">
        <f t="shared" si="157"/>
        <v>-2.0920240778496465E-2</v>
      </c>
      <c r="I1122">
        <f t="shared" si="157"/>
        <v>-0.37396757983317341</v>
      </c>
      <c r="J1122">
        <f t="shared" si="157"/>
        <v>-0.20598092802219226</v>
      </c>
      <c r="K1122">
        <f t="shared" si="157"/>
        <v>-9.1314137361662537E-2</v>
      </c>
      <c r="L1122" s="3">
        <f t="shared" si="158"/>
        <v>-0.24327174803613855</v>
      </c>
      <c r="M1122">
        <f t="shared" si="159"/>
        <v>0.30636644437430199</v>
      </c>
      <c r="N1122">
        <f t="shared" si="160"/>
        <v>7.7445035135224085</v>
      </c>
      <c r="O1122">
        <f t="shared" si="161"/>
        <v>14.109225720648164</v>
      </c>
      <c r="P1122">
        <f t="shared" si="162"/>
        <v>1.571989602317271</v>
      </c>
      <c r="Q1122" s="3">
        <f t="shared" si="163"/>
        <v>2.7843383430845718</v>
      </c>
      <c r="R1122">
        <f t="shared" si="164"/>
        <v>0.30636644437430199</v>
      </c>
      <c r="S1122">
        <f t="shared" si="165"/>
        <v>1</v>
      </c>
      <c r="T1122">
        <v>-2.0920240778496465E-2</v>
      </c>
    </row>
    <row r="1123" spans="1:20">
      <c r="A1123">
        <v>1111</v>
      </c>
      <c r="B1123" t="s">
        <v>1511</v>
      </c>
      <c r="C1123">
        <v>61800</v>
      </c>
      <c r="D1123">
        <v>25600</v>
      </c>
      <c r="E1123" s="2">
        <v>15.991968</v>
      </c>
      <c r="F1123" s="2">
        <v>0.26288321999999997</v>
      </c>
      <c r="G1123" s="3">
        <v>1.5062479</v>
      </c>
      <c r="H1123">
        <f t="shared" si="157"/>
        <v>-0.55845491433859962</v>
      </c>
      <c r="I1123">
        <f t="shared" si="157"/>
        <v>-0.87994638348127863</v>
      </c>
      <c r="J1123">
        <f t="shared" si="157"/>
        <v>0.39469351360459198</v>
      </c>
      <c r="K1123">
        <f t="shared" si="157"/>
        <v>-0.4439975283954643</v>
      </c>
      <c r="L1123" s="3">
        <f t="shared" si="158"/>
        <v>-0.2443106552941797</v>
      </c>
      <c r="M1123">
        <f t="shared" si="159"/>
        <v>1.9466253682419297</v>
      </c>
      <c r="N1123">
        <f t="shared" si="160"/>
        <v>6.207455996251019</v>
      </c>
      <c r="O1123">
        <f t="shared" si="161"/>
        <v>21.847847872020395</v>
      </c>
      <c r="P1123">
        <f t="shared" si="162"/>
        <v>0.21227356563966998</v>
      </c>
      <c r="Q1123" s="3">
        <f t="shared" si="163"/>
        <v>6.9055548857158202</v>
      </c>
      <c r="R1123">
        <f t="shared" si="164"/>
        <v>0.21227356563966998</v>
      </c>
      <c r="S1123">
        <f t="shared" si="165"/>
        <v>4</v>
      </c>
      <c r="T1123">
        <v>-0.55845491433859962</v>
      </c>
    </row>
    <row r="1124" spans="1:20">
      <c r="A1124">
        <v>1112</v>
      </c>
      <c r="B1124" t="s">
        <v>1512</v>
      </c>
      <c r="C1124">
        <v>90100</v>
      </c>
      <c r="D1124">
        <v>45700</v>
      </c>
      <c r="E1124" s="2">
        <v>4.9865427000000002</v>
      </c>
      <c r="F1124" s="2">
        <v>0.84642934999999997</v>
      </c>
      <c r="G1124" s="3">
        <v>1.5060502</v>
      </c>
      <c r="H1124">
        <f t="shared" si="157"/>
        <v>0.43580856682159114</v>
      </c>
      <c r="I1124">
        <f t="shared" si="157"/>
        <v>0.68469576318440051</v>
      </c>
      <c r="J1124">
        <f t="shared" si="157"/>
        <v>-0.85247309491273648</v>
      </c>
      <c r="K1124">
        <f t="shared" si="157"/>
        <v>-0.23885904266463964</v>
      </c>
      <c r="L1124" s="3">
        <f t="shared" si="158"/>
        <v>-0.24446105948641364</v>
      </c>
      <c r="M1124">
        <f t="shared" si="159"/>
        <v>0.99553516339457226</v>
      </c>
      <c r="N1124">
        <f t="shared" si="160"/>
        <v>11.314751831159256</v>
      </c>
      <c r="O1124">
        <f t="shared" si="161"/>
        <v>9.0301198367912718</v>
      </c>
      <c r="P1124">
        <f t="shared" si="162"/>
        <v>5.8249972209960861</v>
      </c>
      <c r="Q1124" s="3">
        <f t="shared" si="163"/>
        <v>0.28015517508312821</v>
      </c>
      <c r="R1124">
        <f t="shared" si="164"/>
        <v>0.28015517508312821</v>
      </c>
      <c r="S1124">
        <f t="shared" si="165"/>
        <v>5</v>
      </c>
      <c r="T1124">
        <v>0.43580856682159114</v>
      </c>
    </row>
    <row r="1125" spans="1:20">
      <c r="A1125">
        <v>1113</v>
      </c>
      <c r="B1125" t="s">
        <v>1514</v>
      </c>
      <c r="C1125">
        <v>71800</v>
      </c>
      <c r="D1125">
        <v>38900</v>
      </c>
      <c r="E1125" s="2">
        <v>7.8206644000000001</v>
      </c>
      <c r="F1125" s="2">
        <v>0.61006296000000004</v>
      </c>
      <c r="G1125" s="3">
        <v>1.5049593000000001</v>
      </c>
      <c r="H1125">
        <f t="shared" si="157"/>
        <v>-0.20712506233853217</v>
      </c>
      <c r="I1125">
        <f t="shared" si="157"/>
        <v>0.15536409167561357</v>
      </c>
      <c r="J1125">
        <f t="shared" si="157"/>
        <v>-0.53130223123749387</v>
      </c>
      <c r="K1125">
        <f t="shared" si="157"/>
        <v>-0.32195074840907073</v>
      </c>
      <c r="L1125" s="3">
        <f t="shared" si="158"/>
        <v>-0.24529098327654034</v>
      </c>
      <c r="M1125">
        <f t="shared" si="159"/>
        <v>0.18011855956735165</v>
      </c>
      <c r="N1125">
        <f t="shared" si="160"/>
        <v>8.4064476859767385</v>
      </c>
      <c r="O1125">
        <f t="shared" si="161"/>
        <v>13.300461039689814</v>
      </c>
      <c r="P1125">
        <f t="shared" si="162"/>
        <v>2.6148155827717212</v>
      </c>
      <c r="Q1125" s="3">
        <f t="shared" si="163"/>
        <v>1.8419743739225114</v>
      </c>
      <c r="R1125">
        <f t="shared" si="164"/>
        <v>0.18011855956735165</v>
      </c>
      <c r="S1125">
        <f t="shared" si="165"/>
        <v>1</v>
      </c>
      <c r="T1125">
        <v>-0.20712506233853217</v>
      </c>
    </row>
    <row r="1126" spans="1:20">
      <c r="A1126">
        <v>1114</v>
      </c>
      <c r="B1126" t="s">
        <v>1515</v>
      </c>
      <c r="C1126">
        <v>66500</v>
      </c>
      <c r="D1126">
        <v>31300</v>
      </c>
      <c r="E1126" s="2">
        <v>13.913014</v>
      </c>
      <c r="F1126" s="2">
        <v>0.26315158999999999</v>
      </c>
      <c r="G1126" s="3">
        <v>1.504637</v>
      </c>
      <c r="H1126">
        <f t="shared" si="157"/>
        <v>-0.39332988389856788</v>
      </c>
      <c r="I1126">
        <f t="shared" si="157"/>
        <v>-0.43624189412832481</v>
      </c>
      <c r="J1126">
        <f t="shared" si="157"/>
        <v>0.15910043666611751</v>
      </c>
      <c r="K1126">
        <f t="shared" si="157"/>
        <v>-0.44390318621309799</v>
      </c>
      <c r="L1126" s="3">
        <f t="shared" si="158"/>
        <v>-0.24553617938760269</v>
      </c>
      <c r="M1126">
        <f t="shared" si="159"/>
        <v>0.9253772720851815</v>
      </c>
      <c r="N1126">
        <f t="shared" si="160"/>
        <v>6.2339197740085819</v>
      </c>
      <c r="O1126">
        <f t="shared" si="161"/>
        <v>18.219018668897032</v>
      </c>
      <c r="P1126">
        <f t="shared" si="162"/>
        <v>0.56963819392580417</v>
      </c>
      <c r="Q1126" s="3">
        <f t="shared" si="163"/>
        <v>4.5556044201785717</v>
      </c>
      <c r="R1126">
        <f t="shared" si="164"/>
        <v>0.56963819392580417</v>
      </c>
      <c r="S1126">
        <f t="shared" si="165"/>
        <v>4</v>
      </c>
      <c r="T1126">
        <v>-0.39332988389856788</v>
      </c>
    </row>
    <row r="1127" spans="1:20">
      <c r="A1127">
        <v>1115</v>
      </c>
      <c r="B1127" t="s">
        <v>1516</v>
      </c>
      <c r="C1127">
        <v>84000</v>
      </c>
      <c r="D1127">
        <v>40700</v>
      </c>
      <c r="E1127" s="2">
        <v>7.1854310000000003</v>
      </c>
      <c r="F1127" s="2">
        <v>1.1192086000000001</v>
      </c>
      <c r="G1127" s="3">
        <v>1.503509</v>
      </c>
      <c r="H1127">
        <f t="shared" si="157"/>
        <v>0.22149735710155002</v>
      </c>
      <c r="I1127">
        <f t="shared" si="157"/>
        <v>0.29548129883970425</v>
      </c>
      <c r="J1127">
        <f t="shared" si="157"/>
        <v>-0.60328871640267256</v>
      </c>
      <c r="K1127">
        <f t="shared" si="157"/>
        <v>-0.14296684253336622</v>
      </c>
      <c r="L1127" s="3">
        <f t="shared" si="158"/>
        <v>-0.24639432773783002</v>
      </c>
      <c r="M1127">
        <f t="shared" si="159"/>
        <v>0.3213073949195327</v>
      </c>
      <c r="N1127">
        <f t="shared" si="160"/>
        <v>9.4895895629047615</v>
      </c>
      <c r="O1127">
        <f t="shared" si="161"/>
        <v>10.44280332481704</v>
      </c>
      <c r="P1127">
        <f t="shared" si="162"/>
        <v>3.753333079357315</v>
      </c>
      <c r="Q1127" s="3">
        <f t="shared" si="163"/>
        <v>0.82771217820023035</v>
      </c>
      <c r="R1127">
        <f t="shared" si="164"/>
        <v>0.3213073949195327</v>
      </c>
      <c r="S1127">
        <f t="shared" si="165"/>
        <v>1</v>
      </c>
      <c r="T1127">
        <v>0.22149735710155002</v>
      </c>
    </row>
    <row r="1128" spans="1:20">
      <c r="A1128">
        <v>1116</v>
      </c>
      <c r="B1128" t="s">
        <v>1518</v>
      </c>
      <c r="C1128">
        <v>68000</v>
      </c>
      <c r="D1128">
        <v>27900</v>
      </c>
      <c r="E1128" s="2">
        <v>12.081274000000001</v>
      </c>
      <c r="F1128" s="2">
        <v>0.80526852999999998</v>
      </c>
      <c r="G1128" s="3">
        <v>1.5021492999999999</v>
      </c>
      <c r="H1128">
        <f t="shared" si="157"/>
        <v>-0.34063040609855777</v>
      </c>
      <c r="I1128">
        <f t="shared" si="157"/>
        <v>-0.70090772988271832</v>
      </c>
      <c r="J1128">
        <f t="shared" si="157"/>
        <v>-4.8477635167738044E-2</v>
      </c>
      <c r="K1128">
        <f t="shared" si="157"/>
        <v>-0.25332862416325919</v>
      </c>
      <c r="L1128" s="3">
        <f t="shared" si="158"/>
        <v>-0.24742874645396845</v>
      </c>
      <c r="M1128">
        <f t="shared" si="159"/>
        <v>0.77283694948271231</v>
      </c>
      <c r="N1128">
        <f t="shared" si="160"/>
        <v>7.1789498277601789</v>
      </c>
      <c r="O1128">
        <f t="shared" si="161"/>
        <v>17.968449284307656</v>
      </c>
      <c r="P1128">
        <f t="shared" si="162"/>
        <v>0.74686422792416762</v>
      </c>
      <c r="Q1128" s="3">
        <f t="shared" si="163"/>
        <v>4.6641795149464764</v>
      </c>
      <c r="R1128">
        <f t="shared" si="164"/>
        <v>0.74686422792416762</v>
      </c>
      <c r="S1128">
        <f t="shared" si="165"/>
        <v>4</v>
      </c>
      <c r="T1128">
        <v>-0.34063040609855777</v>
      </c>
    </row>
    <row r="1129" spans="1:20">
      <c r="A1129">
        <v>1117</v>
      </c>
      <c r="B1129" t="s">
        <v>1519</v>
      </c>
      <c r="C1129">
        <v>180100</v>
      </c>
      <c r="D1129">
        <v>46400</v>
      </c>
      <c r="E1129" s="2">
        <v>3.1594985000000002</v>
      </c>
      <c r="F1129" s="2">
        <v>12.664588999999999</v>
      </c>
      <c r="G1129" s="3">
        <v>1.5016813</v>
      </c>
      <c r="H1129">
        <f t="shared" si="157"/>
        <v>3.5977772348221975</v>
      </c>
      <c r="I1129">
        <f t="shared" si="157"/>
        <v>0.73918578819265801</v>
      </c>
      <c r="J1129">
        <f t="shared" si="157"/>
        <v>-1.059519025116384</v>
      </c>
      <c r="K1129">
        <f t="shared" si="157"/>
        <v>3.9156700512497222</v>
      </c>
      <c r="L1129" s="3">
        <f t="shared" si="158"/>
        <v>-0.24778478672693505</v>
      </c>
      <c r="M1129">
        <f t="shared" si="159"/>
        <v>31.888801752100189</v>
      </c>
      <c r="N1129">
        <f t="shared" si="160"/>
        <v>49.122534202064912</v>
      </c>
      <c r="O1129">
        <f t="shared" si="161"/>
        <v>8.3463152712664481</v>
      </c>
      <c r="P1129">
        <f t="shared" si="162"/>
        <v>42.679727310416254</v>
      </c>
      <c r="Q1129" s="3">
        <f t="shared" si="163"/>
        <v>22.754501271493382</v>
      </c>
      <c r="R1129">
        <f t="shared" si="164"/>
        <v>8.3463152712664481</v>
      </c>
      <c r="S1129">
        <f t="shared" si="165"/>
        <v>3</v>
      </c>
      <c r="T1129">
        <v>3.5977772348221975</v>
      </c>
    </row>
    <row r="1130" spans="1:20">
      <c r="A1130">
        <v>1118</v>
      </c>
      <c r="B1130" t="s">
        <v>1520</v>
      </c>
      <c r="C1130">
        <v>51100</v>
      </c>
      <c r="D1130">
        <v>24600</v>
      </c>
      <c r="E1130" s="2">
        <v>18.316030999999999</v>
      </c>
      <c r="F1130" s="2">
        <v>0.30901690999999998</v>
      </c>
      <c r="G1130" s="3">
        <v>1.5008159000000001</v>
      </c>
      <c r="H1130">
        <f t="shared" si="157"/>
        <v>-0.93437785597867162</v>
      </c>
      <c r="I1130">
        <f t="shared" si="157"/>
        <v>-0.95778927635021793</v>
      </c>
      <c r="J1130">
        <f t="shared" si="157"/>
        <v>0.65806305096273532</v>
      </c>
      <c r="K1130">
        <f t="shared" si="157"/>
        <v>-0.42777979543273298</v>
      </c>
      <c r="L1130" s="3">
        <f t="shared" si="158"/>
        <v>-0.24844315692399765</v>
      </c>
      <c r="M1130">
        <f t="shared" si="159"/>
        <v>3.2447883315917134</v>
      </c>
      <c r="N1130">
        <f t="shared" si="160"/>
        <v>5.9236307749320627</v>
      </c>
      <c r="O1130">
        <f t="shared" si="161"/>
        <v>24.858603375643298</v>
      </c>
      <c r="P1130">
        <f t="shared" si="162"/>
        <v>0.20834127751899112</v>
      </c>
      <c r="Q1130" s="3">
        <f t="shared" si="163"/>
        <v>9.0720415086235224</v>
      </c>
      <c r="R1130">
        <f t="shared" si="164"/>
        <v>0.20834127751899112</v>
      </c>
      <c r="S1130">
        <f t="shared" si="165"/>
        <v>4</v>
      </c>
      <c r="T1130">
        <v>-0.93437785597867162</v>
      </c>
    </row>
    <row r="1131" spans="1:20">
      <c r="A1131">
        <v>1119</v>
      </c>
      <c r="B1131" t="s">
        <v>1521</v>
      </c>
      <c r="C1131">
        <v>92300</v>
      </c>
      <c r="D1131">
        <v>46500</v>
      </c>
      <c r="E1131" s="2">
        <v>5.8389734999999998</v>
      </c>
      <c r="F1131" s="2">
        <v>1.1125529999999999</v>
      </c>
      <c r="G1131" s="3">
        <v>1.4998199999999999</v>
      </c>
      <c r="H1131">
        <f t="shared" si="157"/>
        <v>0.51310113426160597</v>
      </c>
      <c r="I1131">
        <f t="shared" si="157"/>
        <v>0.74697007747955202</v>
      </c>
      <c r="J1131">
        <f t="shared" si="157"/>
        <v>-0.75587317252430208</v>
      </c>
      <c r="K1131">
        <f t="shared" si="157"/>
        <v>-0.14530653709295507</v>
      </c>
      <c r="L1131" s="3">
        <f t="shared" si="158"/>
        <v>-0.24920080758179156</v>
      </c>
      <c r="M1131">
        <f t="shared" si="159"/>
        <v>1.1796764954040759</v>
      </c>
      <c r="N1131">
        <f t="shared" si="160"/>
        <v>11.246851575666565</v>
      </c>
      <c r="O1131">
        <f t="shared" si="161"/>
        <v>8.2834849320621267</v>
      </c>
      <c r="P1131">
        <f t="shared" si="162"/>
        <v>5.9615717926298499</v>
      </c>
      <c r="Q1131" s="3">
        <f t="shared" si="163"/>
        <v>0.17573676794961249</v>
      </c>
      <c r="R1131">
        <f t="shared" si="164"/>
        <v>0.17573676794961249</v>
      </c>
      <c r="S1131">
        <f t="shared" si="165"/>
        <v>5</v>
      </c>
      <c r="T1131">
        <v>0.51310113426160597</v>
      </c>
    </row>
    <row r="1132" spans="1:20">
      <c r="A1132">
        <v>1120</v>
      </c>
      <c r="B1132" t="s">
        <v>1522</v>
      </c>
      <c r="C1132">
        <v>82700</v>
      </c>
      <c r="D1132">
        <v>41300</v>
      </c>
      <c r="E1132" s="2">
        <v>7.7854828999999999</v>
      </c>
      <c r="F1132" s="2">
        <v>0.43974495000000002</v>
      </c>
      <c r="G1132" s="3">
        <v>1.4993242</v>
      </c>
      <c r="H1132">
        <f t="shared" si="157"/>
        <v>0.17582447634154127</v>
      </c>
      <c r="I1132">
        <f t="shared" si="157"/>
        <v>0.3421870345610678</v>
      </c>
      <c r="J1132">
        <f t="shared" si="157"/>
        <v>-0.53528910051709844</v>
      </c>
      <c r="K1132">
        <f t="shared" si="157"/>
        <v>-0.38182395614345743</v>
      </c>
      <c r="L1132" s="3">
        <f t="shared" si="158"/>
        <v>-0.24957799725558824</v>
      </c>
      <c r="M1132">
        <f t="shared" si="159"/>
        <v>0.3393475249143576</v>
      </c>
      <c r="N1132">
        <f t="shared" si="160"/>
        <v>9.0784465300451895</v>
      </c>
      <c r="O1132">
        <f t="shared" si="161"/>
        <v>11.626851579251669</v>
      </c>
      <c r="P1132">
        <f t="shared" si="162"/>
        <v>3.5334163360668862</v>
      </c>
      <c r="Q1132" s="3">
        <f t="shared" si="163"/>
        <v>1.0285444928181406</v>
      </c>
      <c r="R1132">
        <f t="shared" si="164"/>
        <v>0.3393475249143576</v>
      </c>
      <c r="S1132">
        <f t="shared" si="165"/>
        <v>1</v>
      </c>
      <c r="T1132">
        <v>0.17582447634154127</v>
      </c>
    </row>
    <row r="1133" spans="1:20">
      <c r="A1133">
        <v>1121</v>
      </c>
      <c r="B1133" t="s">
        <v>1523</v>
      </c>
      <c r="C1133">
        <v>75600</v>
      </c>
      <c r="D1133">
        <v>33200</v>
      </c>
      <c r="E1133" s="2">
        <v>10.348190000000001</v>
      </c>
      <c r="F1133" s="2">
        <v>0.57079767999999997</v>
      </c>
      <c r="G1133" s="3">
        <v>1.4986984000000001</v>
      </c>
      <c r="H1133">
        <f t="shared" si="157"/>
        <v>-7.3619718578506577E-2</v>
      </c>
      <c r="I1133">
        <f t="shared" si="157"/>
        <v>-0.28834039767734021</v>
      </c>
      <c r="J1133">
        <f t="shared" si="157"/>
        <v>-0.24487572389545359</v>
      </c>
      <c r="K1133">
        <f t="shared" si="157"/>
        <v>-0.33575397606649149</v>
      </c>
      <c r="L1133" s="3">
        <f t="shared" si="158"/>
        <v>-0.25005408700520892</v>
      </c>
      <c r="M1133">
        <f t="shared" si="159"/>
        <v>0.20147911872122243</v>
      </c>
      <c r="N1133">
        <f t="shared" si="160"/>
        <v>7.6362279264186181</v>
      </c>
      <c r="O1133">
        <f t="shared" si="161"/>
        <v>14.996489415693224</v>
      </c>
      <c r="P1133">
        <f t="shared" si="162"/>
        <v>1.5391132649760786</v>
      </c>
      <c r="Q1133" s="3">
        <f t="shared" si="163"/>
        <v>2.7492864786028299</v>
      </c>
      <c r="R1133">
        <f t="shared" si="164"/>
        <v>0.20147911872122243</v>
      </c>
      <c r="S1133">
        <f t="shared" si="165"/>
        <v>1</v>
      </c>
      <c r="T1133">
        <v>-7.3619718578506577E-2</v>
      </c>
    </row>
    <row r="1134" spans="1:20">
      <c r="A1134">
        <v>1122</v>
      </c>
      <c r="B1134" t="s">
        <v>1524</v>
      </c>
      <c r="C1134">
        <v>33200</v>
      </c>
      <c r="D1134">
        <v>21800</v>
      </c>
      <c r="E1134" s="2">
        <v>36.170394999999999</v>
      </c>
      <c r="F1134" s="2">
        <v>7.0025180000000006E-2</v>
      </c>
      <c r="G1134" s="3">
        <v>1.4968170000000001</v>
      </c>
      <c r="H1134">
        <f t="shared" si="157"/>
        <v>-1.5632582910587922</v>
      </c>
      <c r="I1134">
        <f t="shared" si="157"/>
        <v>-1.1757493763832478</v>
      </c>
      <c r="J1134">
        <f t="shared" si="157"/>
        <v>2.6813711912773019</v>
      </c>
      <c r="K1134">
        <f t="shared" si="157"/>
        <v>-0.51179440725851977</v>
      </c>
      <c r="L1134" s="3">
        <f t="shared" si="158"/>
        <v>-0.25148539933332748</v>
      </c>
      <c r="M1134">
        <f t="shared" si="159"/>
        <v>14.702477887866424</v>
      </c>
      <c r="N1134">
        <f t="shared" si="160"/>
        <v>8.2419037620589446</v>
      </c>
      <c r="O1134">
        <f t="shared" si="161"/>
        <v>41.013049267014985</v>
      </c>
      <c r="P1134">
        <f t="shared" si="162"/>
        <v>5.2711511544360592</v>
      </c>
      <c r="Q1134" s="3">
        <f t="shared" si="163"/>
        <v>22.919144492478967</v>
      </c>
      <c r="R1134">
        <f t="shared" si="164"/>
        <v>5.2711511544360592</v>
      </c>
      <c r="S1134">
        <f t="shared" si="165"/>
        <v>4</v>
      </c>
      <c r="T1134">
        <v>-1.5632582910587922</v>
      </c>
    </row>
    <row r="1135" spans="1:20">
      <c r="A1135">
        <v>1123</v>
      </c>
      <c r="B1135" t="s">
        <v>1525</v>
      </c>
      <c r="C1135">
        <v>100300</v>
      </c>
      <c r="D1135">
        <v>45400</v>
      </c>
      <c r="E1135" s="2">
        <v>5.4169897999999996</v>
      </c>
      <c r="F1135" s="2">
        <v>2.8977058000000002</v>
      </c>
      <c r="G1135" s="3">
        <v>1.4953231</v>
      </c>
      <c r="H1135">
        <f t="shared" si="157"/>
        <v>0.79416501586165988</v>
      </c>
      <c r="I1135">
        <f t="shared" si="157"/>
        <v>0.66134289532371882</v>
      </c>
      <c r="J1135">
        <f t="shared" si="157"/>
        <v>-0.80369358524189083</v>
      </c>
      <c r="K1135">
        <f t="shared" si="157"/>
        <v>0.48224203767034901</v>
      </c>
      <c r="L1135" s="3">
        <f t="shared" si="158"/>
        <v>-0.25262191335850886</v>
      </c>
      <c r="M1135">
        <f t="shared" si="159"/>
        <v>2.0132144260289753</v>
      </c>
      <c r="N1135">
        <f t="shared" si="160"/>
        <v>12.948732228106371</v>
      </c>
      <c r="O1135">
        <f t="shared" si="161"/>
        <v>5.4229458082542532</v>
      </c>
      <c r="P1135">
        <f t="shared" si="162"/>
        <v>7.346283722105948</v>
      </c>
      <c r="Q1135" s="3">
        <f t="shared" si="163"/>
        <v>0.24965413982174411</v>
      </c>
      <c r="R1135">
        <f t="shared" si="164"/>
        <v>0.24965413982174411</v>
      </c>
      <c r="S1135">
        <f t="shared" si="165"/>
        <v>5</v>
      </c>
      <c r="T1135">
        <v>0.79416501586165988</v>
      </c>
    </row>
    <row r="1136" spans="1:20">
      <c r="A1136">
        <v>1124</v>
      </c>
      <c r="B1136" t="s">
        <v>1526</v>
      </c>
      <c r="C1136">
        <v>87600</v>
      </c>
      <c r="D1136">
        <v>44800</v>
      </c>
      <c r="E1136" s="2">
        <v>6.1302003999999997</v>
      </c>
      <c r="F1136" s="2">
        <v>0.41132637999999999</v>
      </c>
      <c r="G1136" s="3">
        <v>1.4952939000000001</v>
      </c>
      <c r="H1136">
        <f t="shared" si="157"/>
        <v>0.34797610382157429</v>
      </c>
      <c r="I1136">
        <f t="shared" si="157"/>
        <v>0.61463715960235521</v>
      </c>
      <c r="J1136">
        <f t="shared" si="157"/>
        <v>-0.72287049836303952</v>
      </c>
      <c r="K1136">
        <f t="shared" si="157"/>
        <v>-0.39181415591812729</v>
      </c>
      <c r="L1136" s="3">
        <f t="shared" si="158"/>
        <v>-0.25264412783707857</v>
      </c>
      <c r="M1136">
        <f t="shared" si="159"/>
        <v>0.77871879111132003</v>
      </c>
      <c r="N1136">
        <f t="shared" si="160"/>
        <v>10.448180548969072</v>
      </c>
      <c r="O1136">
        <f t="shared" si="161"/>
        <v>10.246139443362175</v>
      </c>
      <c r="P1136">
        <f t="shared" si="162"/>
        <v>5.0259084631526623</v>
      </c>
      <c r="Q1136" s="3">
        <f t="shared" si="163"/>
        <v>0.52961817589218574</v>
      </c>
      <c r="R1136">
        <f t="shared" si="164"/>
        <v>0.52961817589218574</v>
      </c>
      <c r="S1136">
        <f t="shared" si="165"/>
        <v>5</v>
      </c>
      <c r="T1136">
        <v>0.34797610382157429</v>
      </c>
    </row>
    <row r="1137" spans="1:20">
      <c r="A1137">
        <v>1125</v>
      </c>
      <c r="B1137" t="s">
        <v>1527</v>
      </c>
      <c r="C1137">
        <v>62400</v>
      </c>
      <c r="D1137">
        <v>42000</v>
      </c>
      <c r="E1137" s="2">
        <v>13.637572</v>
      </c>
      <c r="F1137" s="2">
        <v>1.8512808999999999</v>
      </c>
      <c r="G1137" s="3">
        <v>1.4950737000000001</v>
      </c>
      <c r="H1137">
        <f t="shared" si="157"/>
        <v>-0.53737512321859549</v>
      </c>
      <c r="I1137">
        <f t="shared" si="157"/>
        <v>0.39667705956932531</v>
      </c>
      <c r="J1137">
        <f t="shared" si="157"/>
        <v>0.1278865530024639</v>
      </c>
      <c r="K1137">
        <f t="shared" si="157"/>
        <v>0.11438419682230896</v>
      </c>
      <c r="L1137" s="3">
        <f t="shared" si="158"/>
        <v>-0.25281164935012829</v>
      </c>
      <c r="M1137">
        <f t="shared" si="159"/>
        <v>1.4508238299710006</v>
      </c>
      <c r="N1137">
        <f t="shared" si="160"/>
        <v>6.5798302719987731</v>
      </c>
      <c r="O1137">
        <f t="shared" si="161"/>
        <v>12.941353469992833</v>
      </c>
      <c r="P1137">
        <f t="shared" si="162"/>
        <v>2.1036249598414027</v>
      </c>
      <c r="Q1137" s="3">
        <f t="shared" si="163"/>
        <v>3.0584354394790236</v>
      </c>
      <c r="R1137">
        <f t="shared" si="164"/>
        <v>1.4508238299710006</v>
      </c>
      <c r="S1137">
        <f t="shared" si="165"/>
        <v>1</v>
      </c>
      <c r="T1137">
        <v>-0.53737512321859549</v>
      </c>
    </row>
    <row r="1138" spans="1:20">
      <c r="A1138">
        <v>1126</v>
      </c>
      <c r="B1138" t="s">
        <v>1528</v>
      </c>
      <c r="C1138">
        <v>94300</v>
      </c>
      <c r="D1138">
        <v>47600</v>
      </c>
      <c r="E1138" s="2">
        <v>4.6895918999999999</v>
      </c>
      <c r="F1138" s="2">
        <v>1.6249391</v>
      </c>
      <c r="G1138" s="3">
        <v>1.4947790000000001</v>
      </c>
      <c r="H1138">
        <f t="shared" si="157"/>
        <v>0.58336710466161945</v>
      </c>
      <c r="I1138">
        <f t="shared" si="157"/>
        <v>0.83259725963538511</v>
      </c>
      <c r="J1138">
        <f t="shared" si="157"/>
        <v>-0.88612441796814878</v>
      </c>
      <c r="K1138">
        <f t="shared" si="157"/>
        <v>3.4816512756630801E-2</v>
      </c>
      <c r="L1138" s="3">
        <f t="shared" si="158"/>
        <v>-0.25303584821432329</v>
      </c>
      <c r="M1138">
        <f t="shared" si="159"/>
        <v>1.5559293835614683</v>
      </c>
      <c r="N1138">
        <f t="shared" si="160"/>
        <v>12.304521693613754</v>
      </c>
      <c r="O1138">
        <f t="shared" si="161"/>
        <v>7.0986303340735022</v>
      </c>
      <c r="P1138">
        <f t="shared" si="162"/>
        <v>6.9143892516092187</v>
      </c>
      <c r="Q1138" s="3">
        <f t="shared" si="163"/>
        <v>6.2504967888931645E-2</v>
      </c>
      <c r="R1138">
        <f t="shared" si="164"/>
        <v>6.2504967888931645E-2</v>
      </c>
      <c r="S1138">
        <f t="shared" si="165"/>
        <v>5</v>
      </c>
      <c r="T1138">
        <v>0.58336710466161945</v>
      </c>
    </row>
    <row r="1139" spans="1:20">
      <c r="A1139">
        <v>1127</v>
      </c>
      <c r="B1139" t="s">
        <v>1529</v>
      </c>
      <c r="C1139">
        <v>62400</v>
      </c>
      <c r="D1139">
        <v>27700</v>
      </c>
      <c r="E1139" s="2">
        <v>13.158196999999999</v>
      </c>
      <c r="F1139" s="2">
        <v>0.97165155000000003</v>
      </c>
      <c r="G1139" s="3">
        <v>1.4946337000000001</v>
      </c>
      <c r="H1139">
        <f t="shared" si="157"/>
        <v>-0.53737512321859549</v>
      </c>
      <c r="I1139">
        <f t="shared" si="157"/>
        <v>-0.71647630845650612</v>
      </c>
      <c r="J1139">
        <f t="shared" si="157"/>
        <v>7.3562392267122259E-2</v>
      </c>
      <c r="K1139">
        <f t="shared" si="157"/>
        <v>-0.19483871390694144</v>
      </c>
      <c r="L1139" s="3">
        <f t="shared" si="158"/>
        <v>-0.25314638806830203</v>
      </c>
      <c r="M1139">
        <f t="shared" si="159"/>
        <v>1.1368196330460074</v>
      </c>
      <c r="N1139">
        <f t="shared" si="160"/>
        <v>6.8021766593529858</v>
      </c>
      <c r="O1139">
        <f t="shared" si="161"/>
        <v>18.870918276063136</v>
      </c>
      <c r="P1139">
        <f t="shared" si="162"/>
        <v>0.50955785301163903</v>
      </c>
      <c r="Q1139" s="3">
        <f t="shared" si="163"/>
        <v>5.3840738275594511</v>
      </c>
      <c r="R1139">
        <f t="shared" si="164"/>
        <v>0.50955785301163903</v>
      </c>
      <c r="S1139">
        <f t="shared" si="165"/>
        <v>4</v>
      </c>
      <c r="T1139">
        <v>-0.53737512321859549</v>
      </c>
    </row>
    <row r="1140" spans="1:20">
      <c r="A1140">
        <v>1128</v>
      </c>
      <c r="B1140" t="s">
        <v>1531</v>
      </c>
      <c r="C1140">
        <v>72500</v>
      </c>
      <c r="D1140">
        <v>30700</v>
      </c>
      <c r="E1140" s="2">
        <v>10.951409999999999</v>
      </c>
      <c r="F1140" s="2">
        <v>0.71224712999999995</v>
      </c>
      <c r="G1140" s="3">
        <v>1.4928585000000001</v>
      </c>
      <c r="H1140">
        <f t="shared" si="157"/>
        <v>-0.18253197269852747</v>
      </c>
      <c r="I1140">
        <f t="shared" si="157"/>
        <v>-0.48294762984968836</v>
      </c>
      <c r="J1140">
        <f t="shared" si="157"/>
        <v>-0.17651708975981314</v>
      </c>
      <c r="K1140">
        <f t="shared" si="157"/>
        <v>-0.28602915657285866</v>
      </c>
      <c r="L1140" s="3">
        <f t="shared" si="158"/>
        <v>-0.2544969066421704</v>
      </c>
      <c r="M1140">
        <f t="shared" si="159"/>
        <v>0.36847765351140827</v>
      </c>
      <c r="N1140">
        <f t="shared" si="160"/>
        <v>7.4706794473980578</v>
      </c>
      <c r="O1140">
        <f t="shared" si="161"/>
        <v>16.174794800356882</v>
      </c>
      <c r="P1140">
        <f t="shared" si="162"/>
        <v>1.1483596705911892</v>
      </c>
      <c r="Q1140" s="3">
        <f t="shared" si="163"/>
        <v>3.5061787444085981</v>
      </c>
      <c r="R1140">
        <f t="shared" si="164"/>
        <v>0.36847765351140827</v>
      </c>
      <c r="S1140">
        <f t="shared" si="165"/>
        <v>1</v>
      </c>
      <c r="T1140">
        <v>-0.18253197269852747</v>
      </c>
    </row>
    <row r="1141" spans="1:20">
      <c r="A1141">
        <v>1129</v>
      </c>
      <c r="B1141" t="s">
        <v>1532</v>
      </c>
      <c r="C1141">
        <v>100900</v>
      </c>
      <c r="D1141">
        <v>44000</v>
      </c>
      <c r="E1141" s="2">
        <v>6.1181760000000001</v>
      </c>
      <c r="F1141" s="2">
        <v>1.2478079</v>
      </c>
      <c r="G1141" s="3">
        <v>1.4921669</v>
      </c>
      <c r="H1141">
        <f t="shared" si="157"/>
        <v>0.81524480698166391</v>
      </c>
      <c r="I1141">
        <f t="shared" si="157"/>
        <v>0.55236284530720381</v>
      </c>
      <c r="J1141">
        <f t="shared" si="157"/>
        <v>-0.7242331381301238</v>
      </c>
      <c r="K1141">
        <f t="shared" si="157"/>
        <v>-9.7759335685460289E-2</v>
      </c>
      <c r="L1141" s="3">
        <f t="shared" si="158"/>
        <v>-0.25502305504555456</v>
      </c>
      <c r="M1141">
        <f t="shared" si="159"/>
        <v>1.2731422674565136</v>
      </c>
      <c r="N1141">
        <f t="shared" si="160"/>
        <v>11.77257374267373</v>
      </c>
      <c r="O1141">
        <f t="shared" si="161"/>
        <v>7.9548655850105554</v>
      </c>
      <c r="P1141">
        <f t="shared" si="162"/>
        <v>6.1684336265783122</v>
      </c>
      <c r="Q1141" s="3">
        <f t="shared" si="163"/>
        <v>0.19017896285566852</v>
      </c>
      <c r="R1141">
        <f t="shared" si="164"/>
        <v>0.19017896285566852</v>
      </c>
      <c r="S1141">
        <f t="shared" si="165"/>
        <v>5</v>
      </c>
      <c r="T1141">
        <v>0.81524480698166391</v>
      </c>
    </row>
    <row r="1142" spans="1:20">
      <c r="A1142">
        <v>1130</v>
      </c>
      <c r="B1142" t="s">
        <v>1533</v>
      </c>
      <c r="C1142">
        <v>73800</v>
      </c>
      <c r="D1142">
        <v>38500</v>
      </c>
      <c r="E1142" s="2">
        <v>9.0004377000000009</v>
      </c>
      <c r="F1142" s="2">
        <v>0.28126415999999999</v>
      </c>
      <c r="G1142" s="3">
        <v>1.4919633000000001</v>
      </c>
      <c r="H1142">
        <f t="shared" si="157"/>
        <v>-0.1368590919385187</v>
      </c>
      <c r="I1142">
        <f t="shared" si="157"/>
        <v>0.12422693452803787</v>
      </c>
      <c r="J1142">
        <f t="shared" si="157"/>
        <v>-0.39760691049597768</v>
      </c>
      <c r="K1142">
        <f t="shared" si="157"/>
        <v>-0.43753593435163235</v>
      </c>
      <c r="L1142" s="3">
        <f t="shared" si="158"/>
        <v>-0.25517794777969122</v>
      </c>
      <c r="M1142">
        <f t="shared" si="159"/>
        <v>0.20718536421123096</v>
      </c>
      <c r="N1142">
        <f t="shared" si="160"/>
        <v>8.0066914430502081</v>
      </c>
      <c r="O1142">
        <f t="shared" si="161"/>
        <v>13.86755606965222</v>
      </c>
      <c r="P1142">
        <f t="shared" si="162"/>
        <v>2.3256697268022535</v>
      </c>
      <c r="Q1142" s="3">
        <f t="shared" si="163"/>
        <v>1.9720287845185094</v>
      </c>
      <c r="R1142">
        <f t="shared" si="164"/>
        <v>0.20718536421123096</v>
      </c>
      <c r="S1142">
        <f t="shared" si="165"/>
        <v>1</v>
      </c>
      <c r="T1142">
        <v>-0.1368590919385187</v>
      </c>
    </row>
    <row r="1143" spans="1:20">
      <c r="A1143">
        <v>1131</v>
      </c>
      <c r="B1143" t="s">
        <v>1534</v>
      </c>
      <c r="C1143">
        <v>97000</v>
      </c>
      <c r="D1143">
        <v>37700</v>
      </c>
      <c r="E1143" s="2">
        <v>6.4948902000000004</v>
      </c>
      <c r="F1143" s="2">
        <v>2.0128324000000002</v>
      </c>
      <c r="G1143" s="3">
        <v>1.4904987000000001</v>
      </c>
      <c r="H1143">
        <f t="shared" si="157"/>
        <v>0.67822616470163766</v>
      </c>
      <c r="I1143">
        <f t="shared" si="157"/>
        <v>6.195262023288646E-2</v>
      </c>
      <c r="J1143">
        <f t="shared" si="157"/>
        <v>-0.68154279601364787</v>
      </c>
      <c r="K1143">
        <f t="shared" si="157"/>
        <v>0.17117564547358077</v>
      </c>
      <c r="L1143" s="3">
        <f t="shared" si="158"/>
        <v>-0.25629217124932152</v>
      </c>
      <c r="M1143">
        <f t="shared" si="159"/>
        <v>0.76773664183841517</v>
      </c>
      <c r="N1143">
        <f t="shared" si="160"/>
        <v>11.167883157806788</v>
      </c>
      <c r="O1143">
        <f t="shared" si="161"/>
        <v>8.7372249493351912</v>
      </c>
      <c r="P1143">
        <f t="shared" si="162"/>
        <v>4.8233700795735945</v>
      </c>
      <c r="Q1143" s="3">
        <f t="shared" si="163"/>
        <v>0.78519158612247442</v>
      </c>
      <c r="R1143">
        <f t="shared" si="164"/>
        <v>0.76773664183841517</v>
      </c>
      <c r="S1143">
        <f t="shared" si="165"/>
        <v>1</v>
      </c>
      <c r="T1143">
        <v>0.67822616470163766</v>
      </c>
    </row>
    <row r="1144" spans="1:20">
      <c r="A1144">
        <v>1132</v>
      </c>
      <c r="B1144" t="s">
        <v>1535</v>
      </c>
      <c r="C1144">
        <v>72500</v>
      </c>
      <c r="D1144">
        <v>35900</v>
      </c>
      <c r="E1144" s="2">
        <v>10.71303</v>
      </c>
      <c r="F1144" s="2">
        <v>0.57659053999999998</v>
      </c>
      <c r="G1144" s="3">
        <v>1.4889835</v>
      </c>
      <c r="H1144">
        <f t="shared" si="157"/>
        <v>-0.18253197269852747</v>
      </c>
      <c r="I1144">
        <f t="shared" si="157"/>
        <v>-7.8164586931204219E-2</v>
      </c>
      <c r="J1144">
        <f t="shared" si="157"/>
        <v>-0.20353100044787714</v>
      </c>
      <c r="K1144">
        <f t="shared" si="157"/>
        <v>-0.33371756717376061</v>
      </c>
      <c r="L1144" s="3">
        <f t="shared" si="158"/>
        <v>-0.25744488967154178</v>
      </c>
      <c r="M1144">
        <f t="shared" si="159"/>
        <v>0.26611049749684096</v>
      </c>
      <c r="N1144">
        <f t="shared" si="160"/>
        <v>7.3243295950261285</v>
      </c>
      <c r="O1144">
        <f t="shared" si="161"/>
        <v>14.559033275195034</v>
      </c>
      <c r="P1144">
        <f t="shared" si="162"/>
        <v>1.5948966676792433</v>
      </c>
      <c r="Q1144" s="3">
        <f t="shared" si="163"/>
        <v>2.5475604169198398</v>
      </c>
      <c r="R1144">
        <f t="shared" si="164"/>
        <v>0.26611049749684096</v>
      </c>
      <c r="S1144">
        <f t="shared" si="165"/>
        <v>1</v>
      </c>
      <c r="T1144">
        <v>-0.18253197269852747</v>
      </c>
    </row>
    <row r="1145" spans="1:20">
      <c r="A1145">
        <v>1133</v>
      </c>
      <c r="B1145" t="s">
        <v>1536</v>
      </c>
      <c r="C1145">
        <v>80300</v>
      </c>
      <c r="D1145">
        <v>36000</v>
      </c>
      <c r="E1145" s="2">
        <v>8.7119645999999999</v>
      </c>
      <c r="F1145" s="2">
        <v>0.48658343999999998</v>
      </c>
      <c r="G1145" s="3">
        <v>1.4887501999999999</v>
      </c>
      <c r="H1145">
        <f t="shared" si="157"/>
        <v>9.1505311861525093E-2</v>
      </c>
      <c r="I1145">
        <f t="shared" si="157"/>
        <v>-7.0380297644310294E-2</v>
      </c>
      <c r="J1145">
        <f t="shared" si="157"/>
        <v>-0.43029751608079603</v>
      </c>
      <c r="K1145">
        <f t="shared" si="157"/>
        <v>-0.36535845938398387</v>
      </c>
      <c r="L1145" s="3">
        <f t="shared" si="158"/>
        <v>-0.25762237726915538</v>
      </c>
      <c r="M1145">
        <f t="shared" si="159"/>
        <v>8.6765134670957297E-2</v>
      </c>
      <c r="N1145">
        <f t="shared" si="160"/>
        <v>8.4658528995840925</v>
      </c>
      <c r="O1145">
        <f t="shared" si="161"/>
        <v>13.420215912155193</v>
      </c>
      <c r="P1145">
        <f t="shared" si="162"/>
        <v>2.3887069510661751</v>
      </c>
      <c r="Q1145" s="3">
        <f t="shared" si="163"/>
        <v>1.8435163085457007</v>
      </c>
      <c r="R1145">
        <f t="shared" si="164"/>
        <v>8.6765134670957297E-2</v>
      </c>
      <c r="S1145">
        <f t="shared" si="165"/>
        <v>1</v>
      </c>
      <c r="T1145">
        <v>9.1505311861525093E-2</v>
      </c>
    </row>
    <row r="1146" spans="1:20">
      <c r="A1146">
        <v>1134</v>
      </c>
      <c r="B1146" t="s">
        <v>1537</v>
      </c>
      <c r="C1146">
        <v>65500</v>
      </c>
      <c r="D1146">
        <v>31000</v>
      </c>
      <c r="E1146" s="2">
        <v>15.893093</v>
      </c>
      <c r="F1146" s="2">
        <v>0.29727896999999998</v>
      </c>
      <c r="G1146" s="3">
        <v>1.4860308</v>
      </c>
      <c r="H1146">
        <f t="shared" si="157"/>
        <v>-0.42846286909857462</v>
      </c>
      <c r="I1146">
        <f t="shared" si="157"/>
        <v>-0.45959476198900662</v>
      </c>
      <c r="J1146">
        <f t="shared" si="157"/>
        <v>0.38348871278538599</v>
      </c>
      <c r="K1146">
        <f t="shared" si="157"/>
        <v>-0.43190612429245701</v>
      </c>
      <c r="L1146" s="3">
        <f t="shared" si="158"/>
        <v>-0.25969121470143203</v>
      </c>
      <c r="M1146">
        <f t="shared" si="159"/>
        <v>1.3863211840403742</v>
      </c>
      <c r="N1146">
        <f t="shared" si="160"/>
        <v>5.7989716000830622</v>
      </c>
      <c r="O1146">
        <f t="shared" si="161"/>
        <v>18.985477162267891</v>
      </c>
      <c r="P1146">
        <f t="shared" si="162"/>
        <v>0.3669763909435067</v>
      </c>
      <c r="Q1146" s="3">
        <f t="shared" si="163"/>
        <v>5.2125514978391498</v>
      </c>
      <c r="R1146">
        <f t="shared" si="164"/>
        <v>0.3669763909435067</v>
      </c>
      <c r="S1146">
        <f t="shared" si="165"/>
        <v>4</v>
      </c>
      <c r="T1146">
        <v>-0.42846286909857462</v>
      </c>
    </row>
    <row r="1147" spans="1:20">
      <c r="A1147">
        <v>1135</v>
      </c>
      <c r="B1147" t="s">
        <v>1539</v>
      </c>
      <c r="C1147">
        <v>66000</v>
      </c>
      <c r="D1147">
        <v>32500</v>
      </c>
      <c r="E1147" s="2">
        <v>15.455515999999999</v>
      </c>
      <c r="F1147" s="2">
        <v>0.25202817</v>
      </c>
      <c r="G1147" s="3">
        <v>1.4857335</v>
      </c>
      <c r="H1147">
        <f t="shared" si="157"/>
        <v>-0.41089637649857125</v>
      </c>
      <c r="I1147">
        <f t="shared" si="157"/>
        <v>-0.34283042268559771</v>
      </c>
      <c r="J1147">
        <f t="shared" si="157"/>
        <v>0.33390122223604862</v>
      </c>
      <c r="K1147">
        <f t="shared" si="157"/>
        <v>-0.44781348810293831</v>
      </c>
      <c r="L1147" s="3">
        <f t="shared" si="158"/>
        <v>-0.2599173915671435</v>
      </c>
      <c r="M1147">
        <f t="shared" si="159"/>
        <v>1.2233600479962339</v>
      </c>
      <c r="N1147">
        <f t="shared" si="160"/>
        <v>5.8168640162175711</v>
      </c>
      <c r="O1147">
        <f t="shared" si="161"/>
        <v>18.310841151731019</v>
      </c>
      <c r="P1147">
        <f t="shared" si="162"/>
        <v>0.4949094685485782</v>
      </c>
      <c r="Q1147" s="3">
        <f t="shared" si="163"/>
        <v>4.7585449028270244</v>
      </c>
      <c r="R1147">
        <f t="shared" si="164"/>
        <v>0.4949094685485782</v>
      </c>
      <c r="S1147">
        <f t="shared" si="165"/>
        <v>4</v>
      </c>
      <c r="T1147">
        <v>-0.41089637649857125</v>
      </c>
    </row>
    <row r="1148" spans="1:20">
      <c r="A1148">
        <v>1136</v>
      </c>
      <c r="B1148" t="s">
        <v>1541</v>
      </c>
      <c r="C1148">
        <v>104200</v>
      </c>
      <c r="D1148">
        <v>50000</v>
      </c>
      <c r="E1148" s="2">
        <v>4.5168157000000004</v>
      </c>
      <c r="F1148" s="2">
        <v>1.6684394</v>
      </c>
      <c r="G1148" s="3">
        <v>1.4843442</v>
      </c>
      <c r="H1148">
        <f t="shared" si="157"/>
        <v>0.93118365814168613</v>
      </c>
      <c r="I1148">
        <f t="shared" si="157"/>
        <v>1.0194202025208394</v>
      </c>
      <c r="J1148">
        <f t="shared" si="157"/>
        <v>-0.90570391639848302</v>
      </c>
      <c r="K1148">
        <f t="shared" si="157"/>
        <v>5.0108509759226982E-2</v>
      </c>
      <c r="L1148" s="3">
        <f t="shared" si="158"/>
        <v>-0.26097432906977724</v>
      </c>
      <c r="M1148">
        <f t="shared" si="159"/>
        <v>2.5224324998665226</v>
      </c>
      <c r="N1148">
        <f t="shared" si="160"/>
        <v>13.836282096565863</v>
      </c>
      <c r="O1148">
        <f t="shared" si="161"/>
        <v>5.981357123532411</v>
      </c>
      <c r="P1148">
        <f t="shared" si="162"/>
        <v>8.6454795511616283</v>
      </c>
      <c r="Q1148" s="3">
        <f t="shared" si="163"/>
        <v>4.9622651476381792E-2</v>
      </c>
      <c r="R1148">
        <f t="shared" si="164"/>
        <v>4.9622651476381792E-2</v>
      </c>
      <c r="S1148">
        <f t="shared" si="165"/>
        <v>5</v>
      </c>
      <c r="T1148">
        <v>0.93118365814168613</v>
      </c>
    </row>
    <row r="1149" spans="1:20">
      <c r="A1149">
        <v>1137</v>
      </c>
      <c r="B1149" t="s">
        <v>1542</v>
      </c>
      <c r="C1149">
        <v>73000</v>
      </c>
      <c r="D1149">
        <v>30000</v>
      </c>
      <c r="E1149" s="2">
        <v>11.777587</v>
      </c>
      <c r="F1149" s="2">
        <v>0.33057209999999998</v>
      </c>
      <c r="G1149" s="3">
        <v>1.4802295999999999</v>
      </c>
      <c r="H1149">
        <f t="shared" si="157"/>
        <v>-0.1649654800985241</v>
      </c>
      <c r="I1149">
        <f t="shared" si="157"/>
        <v>-0.53743765485794581</v>
      </c>
      <c r="J1149">
        <f t="shared" si="157"/>
        <v>-8.289232387956838E-2</v>
      </c>
      <c r="K1149">
        <f t="shared" si="157"/>
        <v>-0.42020233272855878</v>
      </c>
      <c r="L1149" s="3">
        <f t="shared" si="158"/>
        <v>-0.26410459254659052</v>
      </c>
      <c r="M1149">
        <f t="shared" si="159"/>
        <v>0.50980930662606472</v>
      </c>
      <c r="N1149">
        <f t="shared" si="160"/>
        <v>7.272229532398879</v>
      </c>
      <c r="O1149">
        <f t="shared" si="161"/>
        <v>17.205936023820701</v>
      </c>
      <c r="P1149">
        <f t="shared" si="162"/>
        <v>0.97062183839933958</v>
      </c>
      <c r="Q1149" s="3">
        <f t="shared" si="163"/>
        <v>3.8827989666362512</v>
      </c>
      <c r="R1149">
        <f t="shared" si="164"/>
        <v>0.50980930662606472</v>
      </c>
      <c r="S1149">
        <f t="shared" si="165"/>
        <v>1</v>
      </c>
      <c r="T1149">
        <v>-0.1649654800985241</v>
      </c>
    </row>
    <row r="1150" spans="1:20">
      <c r="A1150">
        <v>1138</v>
      </c>
      <c r="B1150" t="s">
        <v>1543</v>
      </c>
      <c r="C1150">
        <v>51600</v>
      </c>
      <c r="D1150">
        <v>24900</v>
      </c>
      <c r="E1150" s="2">
        <v>21.306757000000001</v>
      </c>
      <c r="F1150" s="2">
        <v>0.57704394999999997</v>
      </c>
      <c r="G1150" s="3">
        <v>1.4799962</v>
      </c>
      <c r="H1150">
        <f t="shared" si="157"/>
        <v>-0.91681136337866831</v>
      </c>
      <c r="I1150">
        <f t="shared" si="157"/>
        <v>-0.93443640848953613</v>
      </c>
      <c r="J1150">
        <f t="shared" si="157"/>
        <v>0.99698076661199775</v>
      </c>
      <c r="K1150">
        <f t="shared" si="157"/>
        <v>-0.33355817644861741</v>
      </c>
      <c r="L1150" s="3">
        <f t="shared" si="158"/>
        <v>-0.26428215622118539</v>
      </c>
      <c r="M1150">
        <f t="shared" si="159"/>
        <v>4.1814521508898661</v>
      </c>
      <c r="N1150">
        <f t="shared" si="160"/>
        <v>5.5914480434112521</v>
      </c>
      <c r="O1150">
        <f t="shared" si="161"/>
        <v>25.384856324301598</v>
      </c>
      <c r="P1150">
        <f t="shared" si="162"/>
        <v>0.33348607618049286</v>
      </c>
      <c r="Q1150" s="3">
        <f t="shared" si="163"/>
        <v>10.00450886757552</v>
      </c>
      <c r="R1150">
        <f t="shared" si="164"/>
        <v>0.33348607618049286</v>
      </c>
      <c r="S1150">
        <f t="shared" si="165"/>
        <v>4</v>
      </c>
      <c r="T1150">
        <v>-0.91681136337866831</v>
      </c>
    </row>
    <row r="1151" spans="1:20">
      <c r="A1151">
        <v>1139</v>
      </c>
      <c r="B1151" t="s">
        <v>1544</v>
      </c>
      <c r="C1151">
        <v>101700</v>
      </c>
      <c r="D1151">
        <v>39600</v>
      </c>
      <c r="E1151" s="2">
        <v>7.0655865999999996</v>
      </c>
      <c r="F1151" s="2">
        <v>1.5325352999999999</v>
      </c>
      <c r="G1151" s="3">
        <v>1.4778396</v>
      </c>
      <c r="H1151">
        <f t="shared" si="157"/>
        <v>0.84335119514166934</v>
      </c>
      <c r="I1151">
        <f t="shared" si="157"/>
        <v>0.20985411668387105</v>
      </c>
      <c r="J1151">
        <f t="shared" si="157"/>
        <v>-0.61686983024638697</v>
      </c>
      <c r="K1151">
        <f t="shared" si="157"/>
        <v>2.3330900531437866E-3</v>
      </c>
      <c r="L1151" s="3">
        <f t="shared" si="158"/>
        <v>-0.26592283240212528</v>
      </c>
      <c r="M1151">
        <f t="shared" si="159"/>
        <v>0.98429344140257968</v>
      </c>
      <c r="N1151">
        <f t="shared" si="160"/>
        <v>11.294728634581091</v>
      </c>
      <c r="O1151">
        <f t="shared" si="161"/>
        <v>8.6183442267554931</v>
      </c>
      <c r="P1151">
        <f t="shared" si="162"/>
        <v>5.2410924962498857</v>
      </c>
      <c r="Q1151" s="3">
        <f t="shared" si="163"/>
        <v>0.57490460576015567</v>
      </c>
      <c r="R1151">
        <f t="shared" si="164"/>
        <v>0.57490460576015567</v>
      </c>
      <c r="S1151">
        <f t="shared" si="165"/>
        <v>5</v>
      </c>
      <c r="T1151">
        <v>0.84335119514166934</v>
      </c>
    </row>
    <row r="1152" spans="1:20">
      <c r="A1152">
        <v>1140</v>
      </c>
      <c r="B1152" t="s">
        <v>1545</v>
      </c>
      <c r="C1152">
        <v>84500</v>
      </c>
      <c r="D1152">
        <v>40400</v>
      </c>
      <c r="E1152" s="2">
        <v>6.7110224000000001</v>
      </c>
      <c r="F1152" s="2">
        <v>1.9138972999999999</v>
      </c>
      <c r="G1152" s="3">
        <v>1.4773594999999999</v>
      </c>
      <c r="H1152">
        <f t="shared" si="157"/>
        <v>0.23906384970155339</v>
      </c>
      <c r="I1152">
        <f t="shared" si="157"/>
        <v>0.27212843097902245</v>
      </c>
      <c r="J1152">
        <f t="shared" si="157"/>
        <v>-0.65705007033357909</v>
      </c>
      <c r="K1152">
        <f t="shared" si="157"/>
        <v>0.13639622435116192</v>
      </c>
      <c r="L1152" s="3">
        <f t="shared" si="158"/>
        <v>-0.26628807798984178</v>
      </c>
      <c r="M1152">
        <f t="shared" si="159"/>
        <v>0.47488756150703409</v>
      </c>
      <c r="N1152">
        <f t="shared" si="160"/>
        <v>10.076730132382787</v>
      </c>
      <c r="O1152">
        <f t="shared" si="161"/>
        <v>9.2584723217930982</v>
      </c>
      <c r="P1152">
        <f t="shared" si="162"/>
        <v>4.0912980667506709</v>
      </c>
      <c r="Q1152" s="3">
        <f t="shared" si="163"/>
        <v>0.77460554697850592</v>
      </c>
      <c r="R1152">
        <f t="shared" si="164"/>
        <v>0.47488756150703409</v>
      </c>
      <c r="S1152">
        <f t="shared" si="165"/>
        <v>1</v>
      </c>
      <c r="T1152">
        <v>0.23906384970155339</v>
      </c>
    </row>
    <row r="1153" spans="1:20">
      <c r="A1153">
        <v>1141</v>
      </c>
      <c r="B1153" t="s">
        <v>1547</v>
      </c>
      <c r="C1153">
        <v>90800</v>
      </c>
      <c r="D1153">
        <v>44600</v>
      </c>
      <c r="E1153" s="2">
        <v>6.5330887000000004</v>
      </c>
      <c r="F1153" s="2">
        <v>1.8995715</v>
      </c>
      <c r="G1153" s="3">
        <v>1.4770932999999999</v>
      </c>
      <c r="H1153">
        <f t="shared" si="157"/>
        <v>0.46040165646159587</v>
      </c>
      <c r="I1153">
        <f t="shared" si="157"/>
        <v>0.59906858102856742</v>
      </c>
      <c r="J1153">
        <f t="shared" si="157"/>
        <v>-0.6772140315727635</v>
      </c>
      <c r="K1153">
        <f t="shared" si="157"/>
        <v>0.13136016504444931</v>
      </c>
      <c r="L1153" s="3">
        <f t="shared" si="158"/>
        <v>-0.26649059491433691</v>
      </c>
      <c r="M1153">
        <f t="shared" si="159"/>
        <v>1.0351299382791277</v>
      </c>
      <c r="N1153">
        <f t="shared" si="160"/>
        <v>10.924616697846524</v>
      </c>
      <c r="O1153">
        <f t="shared" si="161"/>
        <v>7.6652946249789826</v>
      </c>
      <c r="P1153">
        <f t="shared" si="162"/>
        <v>5.410448476178491</v>
      </c>
      <c r="Q1153" s="3">
        <f t="shared" si="163"/>
        <v>0.26468037788246546</v>
      </c>
      <c r="R1153">
        <f t="shared" si="164"/>
        <v>0.26468037788246546</v>
      </c>
      <c r="S1153">
        <f t="shared" si="165"/>
        <v>5</v>
      </c>
      <c r="T1153">
        <v>0.46040165646159587</v>
      </c>
    </row>
    <row r="1154" spans="1:20">
      <c r="A1154">
        <v>1142</v>
      </c>
      <c r="B1154" t="s">
        <v>1548</v>
      </c>
      <c r="C1154">
        <v>76000</v>
      </c>
      <c r="D1154">
        <v>29900</v>
      </c>
      <c r="E1154" s="2">
        <v>8.2583113000000008</v>
      </c>
      <c r="F1154" s="2">
        <v>0</v>
      </c>
      <c r="G1154" s="3">
        <v>1.4752206999999999</v>
      </c>
      <c r="H1154">
        <f t="shared" si="157"/>
        <v>-5.956652449850388E-2</v>
      </c>
      <c r="I1154">
        <f t="shared" si="157"/>
        <v>-0.54522194414483982</v>
      </c>
      <c r="J1154">
        <f t="shared" si="157"/>
        <v>-0.48170681941809579</v>
      </c>
      <c r="K1154">
        <f t="shared" si="157"/>
        <v>-0.53641090053939955</v>
      </c>
      <c r="L1154" s="3">
        <f t="shared" si="158"/>
        <v>-0.26791521246809191</v>
      </c>
      <c r="M1154">
        <f t="shared" si="159"/>
        <v>0.21834465117535645</v>
      </c>
      <c r="N1154">
        <f t="shared" si="160"/>
        <v>8.7484013864374965</v>
      </c>
      <c r="O1154">
        <f t="shared" si="161"/>
        <v>16.921981261814061</v>
      </c>
      <c r="P1154">
        <f t="shared" si="162"/>
        <v>1.8197821696888072</v>
      </c>
      <c r="Q1154" s="3">
        <f t="shared" si="163"/>
        <v>3.363273018989994</v>
      </c>
      <c r="R1154">
        <f t="shared" si="164"/>
        <v>0.21834465117535645</v>
      </c>
      <c r="S1154">
        <f t="shared" si="165"/>
        <v>1</v>
      </c>
      <c r="T1154">
        <v>-5.956652449850388E-2</v>
      </c>
    </row>
    <row r="1155" spans="1:20">
      <c r="A1155">
        <v>1143</v>
      </c>
      <c r="B1155" t="s">
        <v>1550</v>
      </c>
      <c r="C1155">
        <v>97200</v>
      </c>
      <c r="D1155">
        <v>38900</v>
      </c>
      <c r="E1155" s="2">
        <v>7.2003044999999997</v>
      </c>
      <c r="F1155" s="2">
        <v>1.2381606999999999</v>
      </c>
      <c r="G1155" s="3">
        <v>1.4744158999999999</v>
      </c>
      <c r="H1155">
        <f t="shared" si="157"/>
        <v>0.68525276174163896</v>
      </c>
      <c r="I1155">
        <f t="shared" si="157"/>
        <v>0.15536409167561357</v>
      </c>
      <c r="J1155">
        <f t="shared" si="157"/>
        <v>-0.60160320838765913</v>
      </c>
      <c r="K1155">
        <f t="shared" si="157"/>
        <v>-0.10115069053780491</v>
      </c>
      <c r="L1155" s="3">
        <f t="shared" si="158"/>
        <v>-0.26852748001442434</v>
      </c>
      <c r="M1155">
        <f t="shared" si="159"/>
        <v>0.64733484517576345</v>
      </c>
      <c r="N1155">
        <f t="shared" si="160"/>
        <v>10.65801061722949</v>
      </c>
      <c r="O1155">
        <f t="shared" si="161"/>
        <v>9.5784463446332389</v>
      </c>
      <c r="P1155">
        <f t="shared" si="162"/>
        <v>4.5518115332431242</v>
      </c>
      <c r="Q1155" s="3">
        <f t="shared" si="163"/>
        <v>0.69506457718120962</v>
      </c>
      <c r="R1155">
        <f t="shared" si="164"/>
        <v>0.64733484517576345</v>
      </c>
      <c r="S1155">
        <f t="shared" si="165"/>
        <v>1</v>
      </c>
      <c r="T1155">
        <v>0.68525276174163896</v>
      </c>
    </row>
    <row r="1156" spans="1:20">
      <c r="A1156">
        <v>1144</v>
      </c>
      <c r="B1156" t="s">
        <v>1551</v>
      </c>
      <c r="C1156">
        <v>62200</v>
      </c>
      <c r="D1156">
        <v>29000</v>
      </c>
      <c r="E1156" s="2">
        <v>12.679707000000001</v>
      </c>
      <c r="F1156" s="2">
        <v>0.27057427000000001</v>
      </c>
      <c r="G1156" s="3">
        <v>1.4743016</v>
      </c>
      <c r="H1156">
        <f t="shared" si="157"/>
        <v>-0.5444017202585969</v>
      </c>
      <c r="I1156">
        <f t="shared" si="157"/>
        <v>-0.61528054772688512</v>
      </c>
      <c r="J1156">
        <f t="shared" si="157"/>
        <v>1.9338522290061468E-2</v>
      </c>
      <c r="K1156">
        <f t="shared" si="157"/>
        <v>-0.44129383408653267</v>
      </c>
      <c r="L1156" s="3">
        <f t="shared" si="158"/>
        <v>-0.26861443600416807</v>
      </c>
      <c r="M1156">
        <f t="shared" si="159"/>
        <v>0.97048072663655638</v>
      </c>
      <c r="N1156">
        <f t="shared" si="160"/>
        <v>6.7938004536822616</v>
      </c>
      <c r="O1156">
        <f t="shared" si="161"/>
        <v>19.480385898621048</v>
      </c>
      <c r="P1156">
        <f t="shared" si="162"/>
        <v>0.53196596900433357</v>
      </c>
      <c r="Q1156" s="3">
        <f t="shared" si="163"/>
        <v>5.1786009288489083</v>
      </c>
      <c r="R1156">
        <f t="shared" si="164"/>
        <v>0.53196596900433357</v>
      </c>
      <c r="S1156">
        <f t="shared" si="165"/>
        <v>4</v>
      </c>
      <c r="T1156">
        <v>-0.5444017202585969</v>
      </c>
    </row>
    <row r="1157" spans="1:20">
      <c r="A1157">
        <v>1145</v>
      </c>
      <c r="B1157" t="s">
        <v>1552</v>
      </c>
      <c r="C1157">
        <v>65300</v>
      </c>
      <c r="D1157">
        <v>25700</v>
      </c>
      <c r="E1157" s="2">
        <v>14.6599</v>
      </c>
      <c r="F1157" s="2">
        <v>0.34295255000000002</v>
      </c>
      <c r="G1157" s="3">
        <v>1.4721944</v>
      </c>
      <c r="H1157">
        <f t="shared" si="157"/>
        <v>-0.43548946613857598</v>
      </c>
      <c r="I1157">
        <f t="shared" si="157"/>
        <v>-0.87216209419438473</v>
      </c>
      <c r="J1157">
        <f t="shared" si="157"/>
        <v>0.24373971721887117</v>
      </c>
      <c r="K1157">
        <f t="shared" si="157"/>
        <v>-0.41585013735770399</v>
      </c>
      <c r="L1157" s="3">
        <f t="shared" si="158"/>
        <v>-0.27021753015629479</v>
      </c>
      <c r="M1157">
        <f t="shared" si="159"/>
        <v>1.5070403277835074</v>
      </c>
      <c r="N1157">
        <f t="shared" si="160"/>
        <v>6.685611660123147</v>
      </c>
      <c r="O1157">
        <f t="shared" si="161"/>
        <v>20.746735384971259</v>
      </c>
      <c r="P1157">
        <f t="shared" si="162"/>
        <v>0.33465582461557131</v>
      </c>
      <c r="Q1157" s="3">
        <f t="shared" si="163"/>
        <v>6.1762648162799332</v>
      </c>
      <c r="R1157">
        <f t="shared" si="164"/>
        <v>0.33465582461557131</v>
      </c>
      <c r="S1157">
        <f t="shared" si="165"/>
        <v>4</v>
      </c>
      <c r="T1157">
        <v>-0.43548946613857598</v>
      </c>
    </row>
    <row r="1158" spans="1:20">
      <c r="A1158">
        <v>1146</v>
      </c>
      <c r="B1158" t="s">
        <v>1553</v>
      </c>
      <c r="C1158">
        <v>197900</v>
      </c>
      <c r="D1158">
        <v>72800</v>
      </c>
      <c r="E1158" s="2">
        <v>2.4821993999999998</v>
      </c>
      <c r="F1158" s="2">
        <v>21.908805999999998</v>
      </c>
      <c r="G1158" s="3">
        <v>1.4718471</v>
      </c>
      <c r="H1158">
        <f t="shared" si="157"/>
        <v>4.2231443713823174</v>
      </c>
      <c r="I1158">
        <f t="shared" si="157"/>
        <v>2.7942381599326547</v>
      </c>
      <c r="J1158">
        <f t="shared" si="157"/>
        <v>-1.1362725170054107</v>
      </c>
      <c r="K1158">
        <f t="shared" si="157"/>
        <v>7.1653611718936832</v>
      </c>
      <c r="L1158" s="3">
        <f t="shared" si="158"/>
        <v>-0.27048174551270793</v>
      </c>
      <c r="M1158">
        <f t="shared" si="159"/>
        <v>82.930858327630418</v>
      </c>
      <c r="N1158">
        <f t="shared" si="160"/>
        <v>101.81969062626086</v>
      </c>
      <c r="O1158">
        <f t="shared" si="161"/>
        <v>32.541075340747774</v>
      </c>
      <c r="P1158">
        <f t="shared" si="162"/>
        <v>97.998929905545964</v>
      </c>
      <c r="Q1158" s="3">
        <f t="shared" si="163"/>
        <v>65.814326024626894</v>
      </c>
      <c r="R1158">
        <f t="shared" si="164"/>
        <v>32.541075340747774</v>
      </c>
      <c r="S1158">
        <f t="shared" si="165"/>
        <v>3</v>
      </c>
      <c r="T1158">
        <v>4.2231443713823174</v>
      </c>
    </row>
    <row r="1159" spans="1:20">
      <c r="A1159">
        <v>1147</v>
      </c>
      <c r="B1159" t="s">
        <v>1554</v>
      </c>
      <c r="C1159">
        <v>64700</v>
      </c>
      <c r="D1159">
        <v>28000</v>
      </c>
      <c r="E1159" s="2">
        <v>13.190046000000001</v>
      </c>
      <c r="F1159" s="2">
        <v>0.18544483</v>
      </c>
      <c r="G1159" s="3">
        <v>1.4705911</v>
      </c>
      <c r="H1159">
        <f t="shared" si="157"/>
        <v>-0.45656925725858005</v>
      </c>
      <c r="I1159">
        <f t="shared" si="157"/>
        <v>-0.69312344059582442</v>
      </c>
      <c r="J1159">
        <f t="shared" si="157"/>
        <v>7.7171613013427245E-2</v>
      </c>
      <c r="K1159">
        <f t="shared" si="157"/>
        <v>-0.47122004474054402</v>
      </c>
      <c r="L1159" s="3">
        <f t="shared" si="158"/>
        <v>-0.27143727239913118</v>
      </c>
      <c r="M1159">
        <f t="shared" si="159"/>
        <v>1.0484976954013761</v>
      </c>
      <c r="N1159">
        <f t="shared" si="160"/>
        <v>6.7968233800106015</v>
      </c>
      <c r="O1159">
        <f t="shared" si="161"/>
        <v>19.769423200107497</v>
      </c>
      <c r="P1159">
        <f t="shared" si="162"/>
        <v>0.48110452123721759</v>
      </c>
      <c r="Q1159" s="3">
        <f t="shared" si="163"/>
        <v>5.3340909366938423</v>
      </c>
      <c r="R1159">
        <f t="shared" si="164"/>
        <v>0.48110452123721759</v>
      </c>
      <c r="S1159">
        <f t="shared" si="165"/>
        <v>4</v>
      </c>
      <c r="T1159">
        <v>-0.45656925725858005</v>
      </c>
    </row>
    <row r="1160" spans="1:20">
      <c r="A1160">
        <v>1148</v>
      </c>
      <c r="B1160" t="s">
        <v>1555</v>
      </c>
      <c r="C1160">
        <v>97900</v>
      </c>
      <c r="D1160">
        <v>38100</v>
      </c>
      <c r="E1160" s="2">
        <v>4.9032425999999996</v>
      </c>
      <c r="F1160" s="2">
        <v>1.9279256</v>
      </c>
      <c r="G1160" s="3">
        <v>1.4704109000000001</v>
      </c>
      <c r="H1160">
        <f t="shared" si="157"/>
        <v>0.70984585138164369</v>
      </c>
      <c r="I1160">
        <f t="shared" si="157"/>
        <v>9.308977738046216E-2</v>
      </c>
      <c r="J1160">
        <f t="shared" si="157"/>
        <v>-0.86191290304138324</v>
      </c>
      <c r="K1160">
        <f t="shared" si="157"/>
        <v>0.14132770118124174</v>
      </c>
      <c r="L1160" s="3">
        <f t="shared" si="158"/>
        <v>-0.27157436311961958</v>
      </c>
      <c r="M1160">
        <f t="shared" si="159"/>
        <v>0.83472360650708766</v>
      </c>
      <c r="N1160">
        <f t="shared" si="160"/>
        <v>12.063593326214519</v>
      </c>
      <c r="O1160">
        <f t="shared" si="161"/>
        <v>8.6158286203013343</v>
      </c>
      <c r="P1160">
        <f t="shared" si="162"/>
        <v>5.4221911238784566</v>
      </c>
      <c r="Q1160" s="3">
        <f t="shared" si="163"/>
        <v>0.68595233224411933</v>
      </c>
      <c r="R1160">
        <f t="shared" si="164"/>
        <v>0.68595233224411933</v>
      </c>
      <c r="S1160">
        <f t="shared" si="165"/>
        <v>5</v>
      </c>
      <c r="T1160">
        <v>0.70984585138164369</v>
      </c>
    </row>
    <row r="1161" spans="1:20">
      <c r="A1161">
        <v>1149</v>
      </c>
      <c r="B1161" t="s">
        <v>1557</v>
      </c>
      <c r="C1161">
        <v>76900</v>
      </c>
      <c r="D1161">
        <v>27900</v>
      </c>
      <c r="E1161" s="2">
        <v>8.8813762999999994</v>
      </c>
      <c r="F1161" s="2">
        <v>0.81159568000000004</v>
      </c>
      <c r="G1161" s="3">
        <v>1.4699234999999999</v>
      </c>
      <c r="H1161">
        <f t="shared" si="157"/>
        <v>-2.7946837818497813E-2</v>
      </c>
      <c r="I1161">
        <f t="shared" si="157"/>
        <v>-0.70090772988271832</v>
      </c>
      <c r="J1161">
        <f t="shared" si="157"/>
        <v>-0.4110992925162642</v>
      </c>
      <c r="K1161">
        <f t="shared" si="157"/>
        <v>-0.25110439217325042</v>
      </c>
      <c r="L1161" s="3">
        <f t="shared" si="158"/>
        <v>-0.27194516232697857</v>
      </c>
      <c r="M1161">
        <f t="shared" si="159"/>
        <v>0.33807132420933289</v>
      </c>
      <c r="N1161">
        <f t="shared" si="160"/>
        <v>8.7970060762180307</v>
      </c>
      <c r="O1161">
        <f t="shared" si="161"/>
        <v>16.250910379991019</v>
      </c>
      <c r="P1161">
        <f t="shared" si="162"/>
        <v>1.673080887759391</v>
      </c>
      <c r="Q1161" s="3">
        <f t="shared" si="163"/>
        <v>3.5849009316564624</v>
      </c>
      <c r="R1161">
        <f t="shared" si="164"/>
        <v>0.33807132420933289</v>
      </c>
      <c r="S1161">
        <f t="shared" si="165"/>
        <v>1</v>
      </c>
      <c r="T1161">
        <v>-2.7946837818497813E-2</v>
      </c>
    </row>
    <row r="1162" spans="1:20">
      <c r="A1162">
        <v>1150</v>
      </c>
      <c r="B1162" t="s">
        <v>1559</v>
      </c>
      <c r="C1162">
        <v>43100</v>
      </c>
      <c r="D1162">
        <v>23800</v>
      </c>
      <c r="E1162" s="2">
        <v>24.921607999999999</v>
      </c>
      <c r="F1162" s="2">
        <v>9.5723700000000002E-3</v>
      </c>
      <c r="G1162" s="3">
        <v>1.4685035</v>
      </c>
      <c r="H1162">
        <f t="shared" si="157"/>
        <v>-1.2154417375787256</v>
      </c>
      <c r="I1162">
        <f t="shared" si="157"/>
        <v>-1.0200635906453692</v>
      </c>
      <c r="J1162">
        <f t="shared" si="157"/>
        <v>1.4066261314272468</v>
      </c>
      <c r="K1162">
        <f t="shared" si="157"/>
        <v>-0.53304585125588333</v>
      </c>
      <c r="L1162" s="3">
        <f t="shared" si="158"/>
        <v>-0.27302545546290302</v>
      </c>
      <c r="M1162">
        <f t="shared" si="159"/>
        <v>6.5340021927045369</v>
      </c>
      <c r="N1162">
        <f t="shared" si="160"/>
        <v>5.8292910688357162</v>
      </c>
      <c r="O1162">
        <f t="shared" si="161"/>
        <v>30.356959955903555</v>
      </c>
      <c r="P1162">
        <f t="shared" si="162"/>
        <v>1.0546613812829884</v>
      </c>
      <c r="Q1162" s="3">
        <f t="shared" si="163"/>
        <v>13.346313364131316</v>
      </c>
      <c r="R1162">
        <f t="shared" si="164"/>
        <v>1.0546613812829884</v>
      </c>
      <c r="S1162">
        <f t="shared" si="165"/>
        <v>4</v>
      </c>
      <c r="T1162">
        <v>-1.2154417375787256</v>
      </c>
    </row>
    <row r="1163" spans="1:20">
      <c r="A1163">
        <v>1151</v>
      </c>
      <c r="B1163" t="s">
        <v>1561</v>
      </c>
      <c r="C1163">
        <v>43900</v>
      </c>
      <c r="D1163">
        <v>23700</v>
      </c>
      <c r="E1163" s="2">
        <v>27.596340000000001</v>
      </c>
      <c r="F1163" s="2">
        <v>5.6175219999999998E-2</v>
      </c>
      <c r="G1163" s="3">
        <v>1.4684206</v>
      </c>
      <c r="H1163">
        <f t="shared" si="157"/>
        <v>-1.1873353494187202</v>
      </c>
      <c r="I1163">
        <f t="shared" si="157"/>
        <v>-1.0278478799322632</v>
      </c>
      <c r="J1163">
        <f t="shared" si="157"/>
        <v>1.7097344935486791</v>
      </c>
      <c r="K1163">
        <f t="shared" si="157"/>
        <v>-0.51666319084865764</v>
      </c>
      <c r="L1163" s="3">
        <f t="shared" si="158"/>
        <v>-0.27308852328048622</v>
      </c>
      <c r="M1163">
        <f t="shared" si="159"/>
        <v>7.8264535168779572</v>
      </c>
      <c r="N1163">
        <f t="shared" si="160"/>
        <v>5.9326111525937071</v>
      </c>
      <c r="O1163">
        <f t="shared" si="161"/>
        <v>31.681128582240675</v>
      </c>
      <c r="P1163">
        <f t="shared" si="162"/>
        <v>1.5978578234312426</v>
      </c>
      <c r="Q1163" s="3">
        <f t="shared" si="163"/>
        <v>14.725181662807787</v>
      </c>
      <c r="R1163">
        <f t="shared" si="164"/>
        <v>1.5978578234312426</v>
      </c>
      <c r="S1163">
        <f t="shared" si="165"/>
        <v>4</v>
      </c>
      <c r="T1163">
        <v>-1.1873353494187202</v>
      </c>
    </row>
    <row r="1164" spans="1:20">
      <c r="A1164">
        <v>1152</v>
      </c>
      <c r="B1164" t="s">
        <v>1562</v>
      </c>
      <c r="C1164">
        <v>80000</v>
      </c>
      <c r="D1164">
        <v>33800</v>
      </c>
      <c r="E1164" s="2">
        <v>5.8752798999999998</v>
      </c>
      <c r="F1164" s="2">
        <v>0.50706792000000001</v>
      </c>
      <c r="G1164" s="3">
        <v>1.4662864</v>
      </c>
      <c r="H1164">
        <f t="shared" si="157"/>
        <v>8.0965416301523083E-2</v>
      </c>
      <c r="I1164">
        <f t="shared" si="157"/>
        <v>-0.24163466195597666</v>
      </c>
      <c r="J1164">
        <f t="shared" si="157"/>
        <v>-0.75175882632493496</v>
      </c>
      <c r="K1164">
        <f t="shared" si="157"/>
        <v>-0.35815739164974431</v>
      </c>
      <c r="L1164" s="3">
        <f t="shared" si="158"/>
        <v>-0.27471215821759182</v>
      </c>
      <c r="M1164">
        <f t="shared" si="159"/>
        <v>1.8911011616272566E-2</v>
      </c>
      <c r="N1164">
        <f t="shared" si="160"/>
        <v>9.8369295760116469</v>
      </c>
      <c r="O1164">
        <f t="shared" si="161"/>
        <v>13.915560887601174</v>
      </c>
      <c r="P1164">
        <f t="shared" si="162"/>
        <v>2.9191341915264397</v>
      </c>
      <c r="Q1164" s="3">
        <f t="shared" si="163"/>
        <v>2.0310872505053417</v>
      </c>
      <c r="R1164">
        <f t="shared" si="164"/>
        <v>1.8911011616272566E-2</v>
      </c>
      <c r="S1164">
        <f t="shared" si="165"/>
        <v>1</v>
      </c>
      <c r="T1164">
        <v>8.0965416301523083E-2</v>
      </c>
    </row>
    <row r="1165" spans="1:20">
      <c r="A1165">
        <v>1153</v>
      </c>
      <c r="B1165" t="s">
        <v>1564</v>
      </c>
      <c r="C1165">
        <v>80400</v>
      </c>
      <c r="D1165">
        <v>28700</v>
      </c>
      <c r="E1165" s="2">
        <v>10.621342</v>
      </c>
      <c r="F1165" s="2">
        <v>1.8214229</v>
      </c>
      <c r="G1165" s="3">
        <v>1.4656408999999999</v>
      </c>
      <c r="H1165">
        <f t="shared" si="157"/>
        <v>9.5018610381525773E-2</v>
      </c>
      <c r="I1165">
        <f t="shared" si="157"/>
        <v>-0.63863341558756692</v>
      </c>
      <c r="J1165">
        <f t="shared" si="157"/>
        <v>-0.21392134965153184</v>
      </c>
      <c r="K1165">
        <f t="shared" ref="K1165:L1228" si="166">STANDARDIZE(F1165,F$9,F$10)</f>
        <v>0.10388798308347232</v>
      </c>
      <c r="L1165" s="3">
        <f t="shared" si="158"/>
        <v>-0.27520323513254907</v>
      </c>
      <c r="M1165">
        <f t="shared" si="159"/>
        <v>0.60096073173535969</v>
      </c>
      <c r="N1165">
        <f t="shared" si="160"/>
        <v>8.5451213225746088</v>
      </c>
      <c r="O1165">
        <f t="shared" si="161"/>
        <v>14.206022308083694</v>
      </c>
      <c r="P1165">
        <f t="shared" si="162"/>
        <v>1.7515836823160931</v>
      </c>
      <c r="Q1165" s="3">
        <f t="shared" si="163"/>
        <v>3.3284304211793647</v>
      </c>
      <c r="R1165">
        <f t="shared" si="164"/>
        <v>0.60096073173535969</v>
      </c>
      <c r="S1165">
        <f t="shared" si="165"/>
        <v>1</v>
      </c>
      <c r="T1165">
        <v>9.5018610381525773E-2</v>
      </c>
    </row>
    <row r="1166" spans="1:20">
      <c r="A1166">
        <v>1154</v>
      </c>
      <c r="B1166" t="s">
        <v>1565</v>
      </c>
      <c r="C1166">
        <v>49700</v>
      </c>
      <c r="D1166">
        <v>22900</v>
      </c>
      <c r="E1166" s="2">
        <v>20.136934</v>
      </c>
      <c r="F1166" s="2">
        <v>1.8123819999999999E-2</v>
      </c>
      <c r="G1166" s="3">
        <v>1.4651585</v>
      </c>
      <c r="H1166">
        <f t="shared" ref="H1166:L1229" si="167">STANDARDIZE(C1166,C$9,C$10)</f>
        <v>-0.98356403525868108</v>
      </c>
      <c r="I1166">
        <f t="shared" si="167"/>
        <v>-1.0901221942274146</v>
      </c>
      <c r="J1166">
        <f t="shared" si="167"/>
        <v>0.8644130426299389</v>
      </c>
      <c r="K1166">
        <f t="shared" si="166"/>
        <v>-0.53003969387839744</v>
      </c>
      <c r="L1166" s="3">
        <f t="shared" si="166"/>
        <v>-0.27557023049083768</v>
      </c>
      <c r="M1166">
        <f t="shared" ref="M1166:M1229" si="168">SUMXMY2($E$3:$I$3,H1166:L1166)</f>
        <v>4.1846618685382726</v>
      </c>
      <c r="N1166">
        <f t="shared" ref="N1166:N1229" si="169">SUMXMY2($E$4:$I$4,H1166:L1166)</f>
        <v>6.0790621839173467</v>
      </c>
      <c r="O1166">
        <f t="shared" ref="O1166:O1229" si="170">SUMXMY2($E$5:$I$5,H1166:L1166)</f>
        <v>27.177667774763837</v>
      </c>
      <c r="P1166">
        <f t="shared" ref="P1166:P1229" si="171">SUMXMY2($E$6:$I$6,H1166:L1166)</f>
        <v>0.34561811189179859</v>
      </c>
      <c r="Q1166" s="3">
        <f t="shared" ref="Q1166:Q1229" si="172">SUMXMY2($E$7:$I$7,H1166:L1166)</f>
        <v>10.551546653740175</v>
      </c>
      <c r="R1166">
        <f t="shared" ref="R1166:R1229" si="173">MIN(M1166:Q1166)</f>
        <v>0.34561811189179859</v>
      </c>
      <c r="S1166">
        <f t="shared" ref="S1166:S1229" si="174">MATCH(R1166,M1166:Q1166,FALSE())</f>
        <v>4</v>
      </c>
      <c r="T1166">
        <v>-0.98356403525868108</v>
      </c>
    </row>
    <row r="1167" spans="1:20">
      <c r="A1167">
        <v>1155</v>
      </c>
      <c r="B1167" t="s">
        <v>1567</v>
      </c>
      <c r="C1167">
        <v>85400</v>
      </c>
      <c r="D1167">
        <v>37500</v>
      </c>
      <c r="E1167" s="2">
        <v>7.0339932000000003</v>
      </c>
      <c r="F1167" s="2">
        <v>0.6077745</v>
      </c>
      <c r="G1167" s="3">
        <v>1.4645497000000001</v>
      </c>
      <c r="H1167">
        <f t="shared" si="167"/>
        <v>0.27068353638155945</v>
      </c>
      <c r="I1167">
        <f t="shared" si="167"/>
        <v>4.6384041659098603E-2</v>
      </c>
      <c r="J1167">
        <f t="shared" si="167"/>
        <v>-0.62045008566182558</v>
      </c>
      <c r="K1167">
        <f t="shared" si="166"/>
        <v>-0.32275522845772697</v>
      </c>
      <c r="L1167" s="3">
        <f t="shared" si="166"/>
        <v>-0.27603338715361991</v>
      </c>
      <c r="M1167">
        <f t="shared" si="168"/>
        <v>0.13481139233850764</v>
      </c>
      <c r="N1167">
        <f t="shared" si="169"/>
        <v>9.6070592211244126</v>
      </c>
      <c r="O1167">
        <f t="shared" si="170"/>
        <v>12.04563126001308</v>
      </c>
      <c r="P1167">
        <f t="shared" si="171"/>
        <v>3.3192477674847938</v>
      </c>
      <c r="Q1167" s="3">
        <f t="shared" si="172"/>
        <v>1.2449167204400444</v>
      </c>
      <c r="R1167">
        <f t="shared" si="173"/>
        <v>0.13481139233850764</v>
      </c>
      <c r="S1167">
        <f t="shared" si="174"/>
        <v>1</v>
      </c>
      <c r="T1167">
        <v>0.27068353638155945</v>
      </c>
    </row>
    <row r="1168" spans="1:20">
      <c r="A1168">
        <v>1156</v>
      </c>
      <c r="B1168" t="s">
        <v>1568</v>
      </c>
      <c r="C1168">
        <v>53800</v>
      </c>
      <c r="D1168">
        <v>30500</v>
      </c>
      <c r="E1168" s="2">
        <v>14.137162</v>
      </c>
      <c r="F1168" s="2">
        <v>6.7464990000000002E-2</v>
      </c>
      <c r="G1168" s="3">
        <v>1.4642493000000001</v>
      </c>
      <c r="H1168">
        <f t="shared" si="167"/>
        <v>-0.83951879593865353</v>
      </c>
      <c r="I1168">
        <f t="shared" si="167"/>
        <v>-0.49851620842347621</v>
      </c>
      <c r="J1168">
        <f t="shared" si="167"/>
        <v>0.18450153597356012</v>
      </c>
      <c r="K1168">
        <f t="shared" si="166"/>
        <v>-0.51269441065633714</v>
      </c>
      <c r="L1168" s="3">
        <f t="shared" si="166"/>
        <v>-0.27626192240575492</v>
      </c>
      <c r="M1168">
        <f t="shared" si="168"/>
        <v>1.5680088312222336</v>
      </c>
      <c r="N1168">
        <f t="shared" si="169"/>
        <v>6.2439319508743161</v>
      </c>
      <c r="O1168">
        <f t="shared" si="170"/>
        <v>21.051120118462187</v>
      </c>
      <c r="P1168">
        <f t="shared" si="171"/>
        <v>0.40932201988227701</v>
      </c>
      <c r="Q1168" s="3">
        <f t="shared" si="172"/>
        <v>6.1182919482421392</v>
      </c>
      <c r="R1168">
        <f t="shared" si="173"/>
        <v>0.40932201988227701</v>
      </c>
      <c r="S1168">
        <f t="shared" si="174"/>
        <v>4</v>
      </c>
      <c r="T1168">
        <v>-0.83951879593865353</v>
      </c>
    </row>
    <row r="1169" spans="1:20">
      <c r="A1169">
        <v>1157</v>
      </c>
      <c r="B1169" t="s">
        <v>1569</v>
      </c>
      <c r="C1169">
        <v>93600</v>
      </c>
      <c r="D1169">
        <v>44900</v>
      </c>
      <c r="E1169" s="2">
        <v>5.1683105999999999</v>
      </c>
      <c r="F1169" s="2">
        <v>1.3773614999999999</v>
      </c>
      <c r="G1169" s="3">
        <v>1.4632449000000001</v>
      </c>
      <c r="H1169">
        <f t="shared" si="167"/>
        <v>0.55877401502161472</v>
      </c>
      <c r="I1169">
        <f t="shared" si="167"/>
        <v>0.62242144888924911</v>
      </c>
      <c r="J1169">
        <f t="shared" si="167"/>
        <v>-0.83187463104598192</v>
      </c>
      <c r="K1169">
        <f t="shared" si="166"/>
        <v>-5.2216356375535032E-2</v>
      </c>
      <c r="L1169" s="3">
        <f t="shared" si="166"/>
        <v>-0.27702603960696798</v>
      </c>
      <c r="M1169">
        <f t="shared" si="168"/>
        <v>1.0686634284331162</v>
      </c>
      <c r="N1169">
        <f t="shared" si="169"/>
        <v>11.711875014524805</v>
      </c>
      <c r="O1169">
        <f t="shared" si="170"/>
        <v>8.0734570069690434</v>
      </c>
      <c r="P1169">
        <f t="shared" si="171"/>
        <v>5.9627673294840102</v>
      </c>
      <c r="Q1169" s="3">
        <f t="shared" si="172"/>
        <v>0.16910566653257048</v>
      </c>
      <c r="R1169">
        <f t="shared" si="173"/>
        <v>0.16910566653257048</v>
      </c>
      <c r="S1169">
        <f t="shared" si="174"/>
        <v>5</v>
      </c>
      <c r="T1169">
        <v>0.55877401502161472</v>
      </c>
    </row>
    <row r="1170" spans="1:20">
      <c r="A1170">
        <v>1158</v>
      </c>
      <c r="B1170" t="s">
        <v>1570</v>
      </c>
      <c r="C1170">
        <v>98700</v>
      </c>
      <c r="D1170">
        <v>42000</v>
      </c>
      <c r="E1170" s="2">
        <v>6.4119830000000002</v>
      </c>
      <c r="F1170" s="2">
        <v>1.0736330999999999</v>
      </c>
      <c r="G1170" s="3">
        <v>1.4619863</v>
      </c>
      <c r="H1170">
        <f t="shared" si="167"/>
        <v>0.73795223954164912</v>
      </c>
      <c r="I1170">
        <f t="shared" si="167"/>
        <v>0.39667705956932531</v>
      </c>
      <c r="J1170">
        <f t="shared" si="167"/>
        <v>-0.6909380795785337</v>
      </c>
      <c r="K1170">
        <f t="shared" si="166"/>
        <v>-0.15898835064691544</v>
      </c>
      <c r="L1170" s="3">
        <f t="shared" si="166"/>
        <v>-0.27798354449490786</v>
      </c>
      <c r="M1170">
        <f t="shared" si="168"/>
        <v>0.91997259508324991</v>
      </c>
      <c r="N1170">
        <f t="shared" si="169"/>
        <v>11.305386187981256</v>
      </c>
      <c r="O1170">
        <f t="shared" si="170"/>
        <v>8.8740956674853528</v>
      </c>
      <c r="P1170">
        <f t="shared" si="171"/>
        <v>5.4035017862451946</v>
      </c>
      <c r="Q1170" s="3">
        <f t="shared" si="172"/>
        <v>0.36738891681445163</v>
      </c>
      <c r="R1170">
        <f t="shared" si="173"/>
        <v>0.36738891681445163</v>
      </c>
      <c r="S1170">
        <f t="shared" si="174"/>
        <v>5</v>
      </c>
      <c r="T1170">
        <v>0.73795223954164912</v>
      </c>
    </row>
    <row r="1171" spans="1:20">
      <c r="A1171">
        <v>1159</v>
      </c>
      <c r="B1171" t="s">
        <v>1571</v>
      </c>
      <c r="C1171">
        <v>151000</v>
      </c>
      <c r="D1171">
        <v>71200</v>
      </c>
      <c r="E1171" s="2">
        <v>2.8213162000000001</v>
      </c>
      <c r="F1171" s="2">
        <v>7.3188757999999998</v>
      </c>
      <c r="G1171" s="3">
        <v>1.4619415</v>
      </c>
      <c r="H1171">
        <f t="shared" si="167"/>
        <v>2.5754073655020013</v>
      </c>
      <c r="I1171">
        <f t="shared" si="167"/>
        <v>2.6696895313423519</v>
      </c>
      <c r="J1171">
        <f t="shared" si="167"/>
        <v>-1.0978428209402118</v>
      </c>
      <c r="K1171">
        <f t="shared" si="166"/>
        <v>2.0364501325103403</v>
      </c>
      <c r="L1171" s="3">
        <f t="shared" si="166"/>
        <v>-0.27801762698257643</v>
      </c>
      <c r="M1171">
        <f t="shared" si="168"/>
        <v>20.531987464692531</v>
      </c>
      <c r="N1171">
        <f t="shared" si="169"/>
        <v>35.188754988976839</v>
      </c>
      <c r="O1171">
        <f t="shared" si="170"/>
        <v>1.4403079173433897</v>
      </c>
      <c r="P1171">
        <f t="shared" si="171"/>
        <v>31.894581564320017</v>
      </c>
      <c r="Q1171" s="3">
        <f t="shared" si="172"/>
        <v>10.248400204896832</v>
      </c>
      <c r="R1171">
        <f t="shared" si="173"/>
        <v>1.4403079173433897</v>
      </c>
      <c r="S1171">
        <f t="shared" si="174"/>
        <v>3</v>
      </c>
      <c r="T1171">
        <v>2.5754073655020013</v>
      </c>
    </row>
    <row r="1172" spans="1:20">
      <c r="A1172">
        <v>1160</v>
      </c>
      <c r="B1172" t="s">
        <v>1573</v>
      </c>
      <c r="C1172">
        <v>149800</v>
      </c>
      <c r="D1172">
        <v>71800</v>
      </c>
      <c r="E1172" s="2">
        <v>2.6475985</v>
      </c>
      <c r="F1172" s="2">
        <v>11.221071999999999</v>
      </c>
      <c r="G1172" s="3">
        <v>1.4601451999999999</v>
      </c>
      <c r="H1172">
        <f t="shared" si="167"/>
        <v>2.5332477832619933</v>
      </c>
      <c r="I1172">
        <f t="shared" si="167"/>
        <v>2.7163952670637155</v>
      </c>
      <c r="J1172">
        <f t="shared" si="167"/>
        <v>-1.117529012872152</v>
      </c>
      <c r="K1172">
        <f t="shared" si="166"/>
        <v>3.4082193523534712</v>
      </c>
      <c r="L1172" s="3">
        <f t="shared" si="166"/>
        <v>-0.27938419779952095</v>
      </c>
      <c r="M1172">
        <f t="shared" si="168"/>
        <v>28.931423773344051</v>
      </c>
      <c r="N1172">
        <f t="shared" si="169"/>
        <v>44.052242076443051</v>
      </c>
      <c r="O1172">
        <f t="shared" si="170"/>
        <v>3.0816454145030283</v>
      </c>
      <c r="P1172">
        <f t="shared" si="171"/>
        <v>40.644927241824966</v>
      </c>
      <c r="Q1172" s="3">
        <f t="shared" si="172"/>
        <v>17.55840733405385</v>
      </c>
      <c r="R1172">
        <f t="shared" si="173"/>
        <v>3.0816454145030283</v>
      </c>
      <c r="S1172">
        <f t="shared" si="174"/>
        <v>3</v>
      </c>
      <c r="T1172">
        <v>2.5332477832619933</v>
      </c>
    </row>
    <row r="1173" spans="1:20">
      <c r="A1173">
        <v>1161</v>
      </c>
      <c r="B1173" t="s">
        <v>1575</v>
      </c>
      <c r="C1173">
        <v>78600</v>
      </c>
      <c r="D1173">
        <v>42600</v>
      </c>
      <c r="E1173" s="2">
        <v>6.9819293</v>
      </c>
      <c r="F1173" s="2">
        <v>0.82839459000000004</v>
      </c>
      <c r="G1173" s="3">
        <v>1.4573715</v>
      </c>
      <c r="H1173">
        <f t="shared" si="167"/>
        <v>3.177923702151364E-2</v>
      </c>
      <c r="I1173">
        <f t="shared" si="167"/>
        <v>0.44338279529068886</v>
      </c>
      <c r="J1173">
        <f t="shared" si="167"/>
        <v>-0.62635011731159618</v>
      </c>
      <c r="K1173">
        <f t="shared" si="166"/>
        <v>-0.24519894137482187</v>
      </c>
      <c r="L1173" s="3">
        <f t="shared" si="166"/>
        <v>-0.28149434503269949</v>
      </c>
      <c r="M1173">
        <f t="shared" si="168"/>
        <v>0.40616079686379791</v>
      </c>
      <c r="N1173">
        <f t="shared" si="169"/>
        <v>9.4494091486416583</v>
      </c>
      <c r="O1173">
        <f t="shared" si="170"/>
        <v>11.067761883029442</v>
      </c>
      <c r="P1173">
        <f t="shared" si="171"/>
        <v>3.7658921148912734</v>
      </c>
      <c r="Q1173" s="3">
        <f t="shared" si="172"/>
        <v>0.97205177498237949</v>
      </c>
      <c r="R1173">
        <f t="shared" si="173"/>
        <v>0.40616079686379791</v>
      </c>
      <c r="S1173">
        <f t="shared" si="174"/>
        <v>1</v>
      </c>
      <c r="T1173">
        <v>3.177923702151364E-2</v>
      </c>
    </row>
    <row r="1174" spans="1:20">
      <c r="A1174">
        <v>1162</v>
      </c>
      <c r="B1174" t="s">
        <v>1576</v>
      </c>
      <c r="C1174">
        <v>59300</v>
      </c>
      <c r="D1174">
        <v>26300</v>
      </c>
      <c r="E1174" s="2">
        <v>13.433078</v>
      </c>
      <c r="F1174" s="2">
        <v>0.16480127999999999</v>
      </c>
      <c r="G1174" s="3">
        <v>1.4573389000000001</v>
      </c>
      <c r="H1174">
        <f t="shared" si="167"/>
        <v>-0.64628737733861641</v>
      </c>
      <c r="I1174">
        <f t="shared" si="167"/>
        <v>-0.82545635847302112</v>
      </c>
      <c r="J1174">
        <f t="shared" si="167"/>
        <v>0.10471270178908616</v>
      </c>
      <c r="K1174">
        <f t="shared" si="166"/>
        <v>-0.47847703158254151</v>
      </c>
      <c r="L1174" s="3">
        <f t="shared" si="166"/>
        <v>-0.28151914612863682</v>
      </c>
      <c r="M1174">
        <f t="shared" si="168"/>
        <v>1.4507527790115506</v>
      </c>
      <c r="N1174">
        <f t="shared" si="169"/>
        <v>6.8956673033546592</v>
      </c>
      <c r="O1174">
        <f t="shared" si="170"/>
        <v>21.455612223622673</v>
      </c>
      <c r="P1174">
        <f t="shared" si="171"/>
        <v>0.37692077254795381</v>
      </c>
      <c r="Q1174" s="3">
        <f t="shared" si="172"/>
        <v>6.3475623136877442</v>
      </c>
      <c r="R1174">
        <f t="shared" si="173"/>
        <v>0.37692077254795381</v>
      </c>
      <c r="S1174">
        <f t="shared" si="174"/>
        <v>4</v>
      </c>
      <c r="T1174">
        <v>-0.64628737733861641</v>
      </c>
    </row>
    <row r="1175" spans="1:20">
      <c r="A1175">
        <v>1163</v>
      </c>
      <c r="B1175" t="s">
        <v>1577</v>
      </c>
      <c r="C1175">
        <v>82500</v>
      </c>
      <c r="D1175">
        <v>34100</v>
      </c>
      <c r="E1175" s="2">
        <v>8.8503208000000004</v>
      </c>
      <c r="F1175" s="2">
        <v>0.84461885999999997</v>
      </c>
      <c r="G1175" s="3">
        <v>1.4570185</v>
      </c>
      <c r="H1175">
        <f t="shared" si="167"/>
        <v>0.16879787930153992</v>
      </c>
      <c r="I1175">
        <f t="shared" si="167"/>
        <v>-0.21828179409529488</v>
      </c>
      <c r="J1175">
        <f t="shared" si="167"/>
        <v>-0.41461859154878855</v>
      </c>
      <c r="K1175">
        <f t="shared" si="166"/>
        <v>-0.23949549822134222</v>
      </c>
      <c r="L1175" s="3">
        <f t="shared" si="166"/>
        <v>-0.28176289677705257</v>
      </c>
      <c r="M1175">
        <f t="shared" si="168"/>
        <v>0.10496173154069074</v>
      </c>
      <c r="N1175">
        <f t="shared" si="169"/>
        <v>8.7358476319093761</v>
      </c>
      <c r="O1175">
        <f t="shared" si="170"/>
        <v>13.219833579572056</v>
      </c>
      <c r="P1175">
        <f t="shared" si="171"/>
        <v>2.3079761517686221</v>
      </c>
      <c r="Q1175" s="3">
        <f t="shared" si="172"/>
        <v>1.9787479201793141</v>
      </c>
      <c r="R1175">
        <f t="shared" si="173"/>
        <v>0.10496173154069074</v>
      </c>
      <c r="S1175">
        <f t="shared" si="174"/>
        <v>1</v>
      </c>
      <c r="T1175">
        <v>0.16879787930153992</v>
      </c>
    </row>
    <row r="1176" spans="1:20">
      <c r="A1176">
        <v>1164</v>
      </c>
      <c r="B1176" t="s">
        <v>1578</v>
      </c>
      <c r="C1176">
        <v>91300</v>
      </c>
      <c r="D1176">
        <v>43400</v>
      </c>
      <c r="E1176" s="2">
        <v>5.6201901000000003</v>
      </c>
      <c r="F1176" s="2">
        <v>0.48673344000000002</v>
      </c>
      <c r="G1176" s="3">
        <v>1.4568357000000001</v>
      </c>
      <c r="H1176">
        <f t="shared" si="167"/>
        <v>0.47796814906159923</v>
      </c>
      <c r="I1176">
        <f t="shared" si="167"/>
        <v>0.5056571095858402</v>
      </c>
      <c r="J1176">
        <f t="shared" si="167"/>
        <v>-0.780666339852228</v>
      </c>
      <c r="K1176">
        <f t="shared" si="166"/>
        <v>-0.36530572872349665</v>
      </c>
      <c r="L1176" s="3">
        <f t="shared" si="166"/>
        <v>-0.28190196549905744</v>
      </c>
      <c r="M1176">
        <f t="shared" si="168"/>
        <v>0.72906779013999945</v>
      </c>
      <c r="N1176">
        <f t="shared" si="169"/>
        <v>11.003280756568881</v>
      </c>
      <c r="O1176">
        <f t="shared" si="170"/>
        <v>10.075432750950831</v>
      </c>
      <c r="P1176">
        <f t="shared" si="171"/>
        <v>5.1632082073016097</v>
      </c>
      <c r="Q1176" s="3">
        <f t="shared" si="172"/>
        <v>0.47480223622113604</v>
      </c>
      <c r="R1176">
        <f t="shared" si="173"/>
        <v>0.47480223622113604</v>
      </c>
      <c r="S1176">
        <f t="shared" si="174"/>
        <v>5</v>
      </c>
      <c r="T1176">
        <v>0.47796814906159923</v>
      </c>
    </row>
    <row r="1177" spans="1:20">
      <c r="A1177">
        <v>1165</v>
      </c>
      <c r="B1177" t="s">
        <v>1579</v>
      </c>
      <c r="C1177">
        <v>93300</v>
      </c>
      <c r="D1177">
        <v>46600</v>
      </c>
      <c r="E1177" s="2">
        <v>5.0610360999999999</v>
      </c>
      <c r="F1177" s="2">
        <v>0.47099142999999999</v>
      </c>
      <c r="G1177" s="3">
        <v>1.4561397</v>
      </c>
      <c r="H1177">
        <f t="shared" si="167"/>
        <v>0.54823411946161271</v>
      </c>
      <c r="I1177">
        <f t="shared" si="167"/>
        <v>0.75475436676644592</v>
      </c>
      <c r="J1177">
        <f t="shared" si="167"/>
        <v>-0.8440312874857282</v>
      </c>
      <c r="K1177">
        <f t="shared" si="166"/>
        <v>-0.37083963928813279</v>
      </c>
      <c r="L1177" s="3">
        <f t="shared" si="166"/>
        <v>-0.28243146128962326</v>
      </c>
      <c r="M1177">
        <f t="shared" si="168"/>
        <v>1.2274004809131887</v>
      </c>
      <c r="N1177">
        <f t="shared" si="169"/>
        <v>11.772260073970145</v>
      </c>
      <c r="O1177">
        <f t="shared" si="170"/>
        <v>9.2546293692858832</v>
      </c>
      <c r="P1177">
        <f t="shared" si="171"/>
        <v>6.2248808979059609</v>
      </c>
      <c r="Q1177" s="3">
        <f t="shared" si="172"/>
        <v>0.29601264587216586</v>
      </c>
      <c r="R1177">
        <f t="shared" si="173"/>
        <v>0.29601264587216586</v>
      </c>
      <c r="S1177">
        <f t="shared" si="174"/>
        <v>5</v>
      </c>
      <c r="T1177">
        <v>0.54823411946161271</v>
      </c>
    </row>
    <row r="1178" spans="1:20">
      <c r="A1178">
        <v>1166</v>
      </c>
      <c r="B1178" t="s">
        <v>1580</v>
      </c>
      <c r="C1178">
        <v>126400</v>
      </c>
      <c r="D1178">
        <v>47300</v>
      </c>
      <c r="E1178" s="2">
        <v>3.5332447999999999</v>
      </c>
      <c r="F1178" s="2">
        <v>4.0381646</v>
      </c>
      <c r="G1178" s="3">
        <v>1.4552889</v>
      </c>
      <c r="H1178">
        <f t="shared" si="167"/>
        <v>1.7111359295818358</v>
      </c>
      <c r="I1178">
        <f t="shared" si="167"/>
        <v>0.80924439177470342</v>
      </c>
      <c r="J1178">
        <f t="shared" si="167"/>
        <v>-1.0171650140072539</v>
      </c>
      <c r="K1178">
        <f t="shared" si="166"/>
        <v>0.88315634288627665</v>
      </c>
      <c r="L1178" s="3">
        <f t="shared" si="166"/>
        <v>-0.2830787242474011</v>
      </c>
      <c r="M1178">
        <f t="shared" si="168"/>
        <v>5.4941448945044167</v>
      </c>
      <c r="N1178">
        <f t="shared" si="169"/>
        <v>18.871861561331215</v>
      </c>
      <c r="O1178">
        <f t="shared" si="170"/>
        <v>3.0406440139795388</v>
      </c>
      <c r="P1178">
        <f t="shared" si="171"/>
        <v>12.916218421286906</v>
      </c>
      <c r="Q1178" s="3">
        <f t="shared" si="172"/>
        <v>1.5597413338867976</v>
      </c>
      <c r="R1178">
        <f t="shared" si="173"/>
        <v>1.5597413338867976</v>
      </c>
      <c r="S1178">
        <f t="shared" si="174"/>
        <v>5</v>
      </c>
      <c r="T1178">
        <v>1.7111359295818358</v>
      </c>
    </row>
    <row r="1179" spans="1:20">
      <c r="A1179">
        <v>1167</v>
      </c>
      <c r="B1179" t="s">
        <v>1581</v>
      </c>
      <c r="C1179">
        <v>49600</v>
      </c>
      <c r="D1179">
        <v>23700</v>
      </c>
      <c r="E1179" s="2">
        <v>20.315418000000001</v>
      </c>
      <c r="F1179" s="2">
        <v>6.7474690000000004E-2</v>
      </c>
      <c r="G1179" s="3">
        <v>1.4537857999999999</v>
      </c>
      <c r="H1179">
        <f t="shared" si="167"/>
        <v>-0.98707733377868179</v>
      </c>
      <c r="I1179">
        <f t="shared" si="167"/>
        <v>-1.0278478799322632</v>
      </c>
      <c r="J1179">
        <f t="shared" si="167"/>
        <v>0.88463936545588251</v>
      </c>
      <c r="K1179">
        <f t="shared" si="166"/>
        <v>-0.51269100074029228</v>
      </c>
      <c r="L1179" s="3">
        <f t="shared" si="166"/>
        <v>-0.28422223735487162</v>
      </c>
      <c r="M1179">
        <f t="shared" si="168"/>
        <v>4.1382067335292207</v>
      </c>
      <c r="N1179">
        <f t="shared" si="169"/>
        <v>5.9645066301373664</v>
      </c>
      <c r="O1179">
        <f t="shared" si="170"/>
        <v>26.811372143301568</v>
      </c>
      <c r="P1179">
        <f t="shared" si="171"/>
        <v>0.31596437846561942</v>
      </c>
      <c r="Q1179" s="3">
        <f t="shared" si="172"/>
        <v>10.37285516936562</v>
      </c>
      <c r="R1179">
        <f t="shared" si="173"/>
        <v>0.31596437846561942</v>
      </c>
      <c r="S1179">
        <f t="shared" si="174"/>
        <v>4</v>
      </c>
      <c r="T1179">
        <v>-0.98707733377868179</v>
      </c>
    </row>
    <row r="1180" spans="1:20">
      <c r="A1180">
        <v>1168</v>
      </c>
      <c r="B1180" t="s">
        <v>1582</v>
      </c>
      <c r="C1180">
        <v>76600</v>
      </c>
      <c r="D1180">
        <v>45100</v>
      </c>
      <c r="E1180" s="2">
        <v>5.8835039</v>
      </c>
      <c r="F1180" s="2">
        <v>1.1448151</v>
      </c>
      <c r="G1180" s="3">
        <v>1.453425</v>
      </c>
      <c r="H1180">
        <f t="shared" si="167"/>
        <v>-3.8486733378499838E-2</v>
      </c>
      <c r="I1180">
        <f t="shared" si="167"/>
        <v>0.63799002746303701</v>
      </c>
      <c r="J1180">
        <f t="shared" si="167"/>
        <v>-0.75082685887171463</v>
      </c>
      <c r="K1180">
        <f t="shared" si="166"/>
        <v>-0.13396519148160391</v>
      </c>
      <c r="L1180" s="3">
        <f t="shared" si="166"/>
        <v>-0.28449672310377411</v>
      </c>
      <c r="M1180">
        <f t="shared" si="168"/>
        <v>0.72000450346596045</v>
      </c>
      <c r="N1180">
        <f t="shared" si="169"/>
        <v>10.145412391269383</v>
      </c>
      <c r="O1180">
        <f t="shared" si="170"/>
        <v>10.179520066452598</v>
      </c>
      <c r="P1180">
        <f t="shared" si="171"/>
        <v>4.5615211691548341</v>
      </c>
      <c r="Q1180" s="3">
        <f t="shared" si="172"/>
        <v>0.83777184027314666</v>
      </c>
      <c r="R1180">
        <f t="shared" si="173"/>
        <v>0.72000450346596045</v>
      </c>
      <c r="S1180">
        <f t="shared" si="174"/>
        <v>1</v>
      </c>
      <c r="T1180">
        <v>-3.8486733378499838E-2</v>
      </c>
    </row>
    <row r="1181" spans="1:20">
      <c r="A1181">
        <v>1169</v>
      </c>
      <c r="B1181" t="s">
        <v>1584</v>
      </c>
      <c r="C1181">
        <v>80500</v>
      </c>
      <c r="D1181">
        <v>24700</v>
      </c>
      <c r="E1181" s="2">
        <v>6.4722910000000002</v>
      </c>
      <c r="F1181" s="2">
        <v>1.3957002000000001</v>
      </c>
      <c r="G1181" s="3">
        <v>1.4522634999999999</v>
      </c>
      <c r="H1181">
        <f t="shared" si="167"/>
        <v>9.8531908901526452E-2</v>
      </c>
      <c r="I1181">
        <f t="shared" si="167"/>
        <v>-0.95000498706332392</v>
      </c>
      <c r="J1181">
        <f t="shared" si="167"/>
        <v>-0.68410380268543958</v>
      </c>
      <c r="K1181">
        <f t="shared" si="166"/>
        <v>-4.5769611285696281E-2</v>
      </c>
      <c r="L1181" s="3">
        <f t="shared" si="166"/>
        <v>-0.2853803572427715</v>
      </c>
      <c r="M1181">
        <f t="shared" si="168"/>
        <v>0.66495115228830681</v>
      </c>
      <c r="N1181">
        <f t="shared" si="169"/>
        <v>10.647244448091888</v>
      </c>
      <c r="O1181">
        <f t="shared" si="170"/>
        <v>16.057653304342935</v>
      </c>
      <c r="P1181">
        <f t="shared" si="171"/>
        <v>2.6172571787094618</v>
      </c>
      <c r="Q1181" s="3">
        <f t="shared" si="172"/>
        <v>3.9862231788216165</v>
      </c>
      <c r="R1181">
        <f t="shared" si="173"/>
        <v>0.66495115228830681</v>
      </c>
      <c r="S1181">
        <f t="shared" si="174"/>
        <v>1</v>
      </c>
      <c r="T1181">
        <v>9.8531908901526452E-2</v>
      </c>
    </row>
    <row r="1182" spans="1:20">
      <c r="A1182">
        <v>1170</v>
      </c>
      <c r="B1182" t="s">
        <v>1585</v>
      </c>
      <c r="C1182">
        <v>78400</v>
      </c>
      <c r="D1182">
        <v>33700</v>
      </c>
      <c r="E1182" s="2">
        <v>7.4415244999999999</v>
      </c>
      <c r="F1182" s="2">
        <v>1.0420077999999999</v>
      </c>
      <c r="G1182" s="3">
        <v>1.4516089000000001</v>
      </c>
      <c r="H1182">
        <f t="shared" si="167"/>
        <v>2.4752639981512295E-2</v>
      </c>
      <c r="I1182">
        <f t="shared" si="167"/>
        <v>-0.24941895124287058</v>
      </c>
      <c r="J1182">
        <f t="shared" si="167"/>
        <v>-0.57426746068997125</v>
      </c>
      <c r="K1182">
        <f t="shared" si="166"/>
        <v>-0.17010583702761176</v>
      </c>
      <c r="L1182" s="3">
        <f t="shared" si="166"/>
        <v>-0.28587835716303628</v>
      </c>
      <c r="M1182">
        <f t="shared" si="168"/>
        <v>3.5560569973912957E-2</v>
      </c>
      <c r="N1182">
        <f t="shared" si="169"/>
        <v>9.1582309026950206</v>
      </c>
      <c r="O1182">
        <f t="shared" si="170"/>
        <v>13.35519975617351</v>
      </c>
      <c r="P1182">
        <f t="shared" si="171"/>
        <v>2.4234272018199499</v>
      </c>
      <c r="Q1182" s="3">
        <f t="shared" si="172"/>
        <v>2.0885104535402372</v>
      </c>
      <c r="R1182">
        <f t="shared" si="173"/>
        <v>3.5560569973912957E-2</v>
      </c>
      <c r="S1182">
        <f t="shared" si="174"/>
        <v>1</v>
      </c>
      <c r="T1182">
        <v>2.4752639981512295E-2</v>
      </c>
    </row>
    <row r="1183" spans="1:20">
      <c r="A1183">
        <v>1171</v>
      </c>
      <c r="B1183" t="s">
        <v>1586</v>
      </c>
      <c r="C1183">
        <v>40900</v>
      </c>
      <c r="D1183">
        <v>18900</v>
      </c>
      <c r="E1183" s="2">
        <v>27.874915999999999</v>
      </c>
      <c r="F1183" s="2">
        <v>0.11262351</v>
      </c>
      <c r="G1183" s="3">
        <v>1.4512309999999999</v>
      </c>
      <c r="H1183">
        <f t="shared" si="167"/>
        <v>-1.2927343050187403</v>
      </c>
      <c r="I1183">
        <f t="shared" si="167"/>
        <v>-1.4014937657031716</v>
      </c>
      <c r="J1183">
        <f t="shared" si="167"/>
        <v>1.7413035311518257</v>
      </c>
      <c r="K1183">
        <f t="shared" si="166"/>
        <v>-0.4968194867481876</v>
      </c>
      <c r="L1183" s="3">
        <f t="shared" si="166"/>
        <v>-0.28616585207575879</v>
      </c>
      <c r="M1183">
        <f t="shared" si="168"/>
        <v>8.9978263471366109</v>
      </c>
      <c r="N1183">
        <f t="shared" si="169"/>
        <v>7.0212338907066592</v>
      </c>
      <c r="O1183">
        <f t="shared" si="170"/>
        <v>34.750192121280492</v>
      </c>
      <c r="P1183">
        <f t="shared" si="171"/>
        <v>2.0819431816926008</v>
      </c>
      <c r="Q1183" s="3">
        <f t="shared" si="172"/>
        <v>16.881169779185914</v>
      </c>
      <c r="R1183">
        <f t="shared" si="173"/>
        <v>2.0819431816926008</v>
      </c>
      <c r="S1183">
        <f t="shared" si="174"/>
        <v>4</v>
      </c>
      <c r="T1183">
        <v>-1.2927343050187403</v>
      </c>
    </row>
    <row r="1184" spans="1:20">
      <c r="A1184">
        <v>1172</v>
      </c>
      <c r="B1184" t="s">
        <v>1587</v>
      </c>
      <c r="C1184">
        <v>72600</v>
      </c>
      <c r="D1184">
        <v>26100</v>
      </c>
      <c r="E1184" s="2">
        <v>12.812673</v>
      </c>
      <c r="F1184" s="2">
        <v>0.37400323000000002</v>
      </c>
      <c r="G1184" s="3">
        <v>1.4503576</v>
      </c>
      <c r="H1184">
        <f t="shared" si="167"/>
        <v>-0.17901867417852679</v>
      </c>
      <c r="I1184">
        <f t="shared" si="167"/>
        <v>-0.84102493704680903</v>
      </c>
      <c r="J1184">
        <f t="shared" si="167"/>
        <v>3.4406613776549931E-2</v>
      </c>
      <c r="K1184">
        <f t="shared" si="166"/>
        <v>-0.4049346515912019</v>
      </c>
      <c r="L1184" s="3">
        <f t="shared" si="166"/>
        <v>-0.28683030843133367</v>
      </c>
      <c r="M1184">
        <f t="shared" si="168"/>
        <v>0.96811080601626431</v>
      </c>
      <c r="N1184">
        <f t="shared" si="169"/>
        <v>7.4465400848072036</v>
      </c>
      <c r="O1184">
        <f t="shared" si="170"/>
        <v>19.025972696532577</v>
      </c>
      <c r="P1184">
        <f t="shared" si="171"/>
        <v>0.7265299692944972</v>
      </c>
      <c r="Q1184" s="3">
        <f t="shared" si="172"/>
        <v>5.0696472001521702</v>
      </c>
      <c r="R1184">
        <f t="shared" si="173"/>
        <v>0.7265299692944972</v>
      </c>
      <c r="S1184">
        <f t="shared" si="174"/>
        <v>4</v>
      </c>
      <c r="T1184">
        <v>-0.17901867417852679</v>
      </c>
    </row>
    <row r="1185" spans="1:20">
      <c r="A1185">
        <v>1173</v>
      </c>
      <c r="B1185" t="s">
        <v>1588</v>
      </c>
      <c r="C1185">
        <v>75300</v>
      </c>
      <c r="D1185">
        <v>33800</v>
      </c>
      <c r="E1185" s="2">
        <v>10.276013000000001</v>
      </c>
      <c r="F1185" s="2">
        <v>0.33644988999999997</v>
      </c>
      <c r="G1185" s="3">
        <v>1.4501105999999999</v>
      </c>
      <c r="H1185">
        <f t="shared" si="167"/>
        <v>-8.4159614138508601E-2</v>
      </c>
      <c r="I1185">
        <f t="shared" si="167"/>
        <v>-0.24163466195597666</v>
      </c>
      <c r="J1185">
        <f t="shared" si="167"/>
        <v>-0.25305503017841524</v>
      </c>
      <c r="K1185">
        <f t="shared" si="166"/>
        <v>-0.4181360677358601</v>
      </c>
      <c r="L1185" s="3">
        <f t="shared" si="166"/>
        <v>-0.2870182185753995</v>
      </c>
      <c r="M1185">
        <f t="shared" si="168"/>
        <v>0.19750368346908259</v>
      </c>
      <c r="N1185">
        <f t="shared" si="169"/>
        <v>7.7644849118245354</v>
      </c>
      <c r="O1185">
        <f t="shared" si="170"/>
        <v>15.258566334324994</v>
      </c>
      <c r="P1185">
        <f t="shared" si="171"/>
        <v>1.5565312581660666</v>
      </c>
      <c r="Q1185" s="3">
        <f t="shared" si="172"/>
        <v>2.7312167896757207</v>
      </c>
      <c r="R1185">
        <f t="shared" si="173"/>
        <v>0.19750368346908259</v>
      </c>
      <c r="S1185">
        <f t="shared" si="174"/>
        <v>1</v>
      </c>
      <c r="T1185">
        <v>-8.4159614138508601E-2</v>
      </c>
    </row>
    <row r="1186" spans="1:20">
      <c r="A1186">
        <v>1174</v>
      </c>
      <c r="B1186" t="s">
        <v>1589</v>
      </c>
      <c r="C1186">
        <v>63000</v>
      </c>
      <c r="D1186">
        <v>29800</v>
      </c>
      <c r="E1186" s="2">
        <v>14.239504</v>
      </c>
      <c r="F1186" s="2">
        <v>0.23161513</v>
      </c>
      <c r="G1186" s="3">
        <v>1.4481602</v>
      </c>
      <c r="H1186">
        <f t="shared" si="167"/>
        <v>-0.51629533209859146</v>
      </c>
      <c r="I1186">
        <f t="shared" si="167"/>
        <v>-0.55300623343173372</v>
      </c>
      <c r="J1186">
        <f t="shared" si="167"/>
        <v>0.19609922725486667</v>
      </c>
      <c r="K1186">
        <f t="shared" si="166"/>
        <v>-0.4549894419812765</v>
      </c>
      <c r="L1186" s="3">
        <f t="shared" si="166"/>
        <v>-0.28850202402068609</v>
      </c>
      <c r="M1186">
        <f t="shared" si="168"/>
        <v>1.1713160883591123</v>
      </c>
      <c r="N1186">
        <f t="shared" si="169"/>
        <v>6.371405139344291</v>
      </c>
      <c r="O1186">
        <f t="shared" si="170"/>
        <v>19.503842503658948</v>
      </c>
      <c r="P1186">
        <f t="shared" si="171"/>
        <v>0.37574879478343709</v>
      </c>
      <c r="Q1186" s="3">
        <f t="shared" si="172"/>
        <v>5.2894024941552571</v>
      </c>
      <c r="R1186">
        <f t="shared" si="173"/>
        <v>0.37574879478343709</v>
      </c>
      <c r="S1186">
        <f t="shared" si="174"/>
        <v>4</v>
      </c>
      <c r="T1186">
        <v>-0.51629533209859146</v>
      </c>
    </row>
    <row r="1187" spans="1:20">
      <c r="A1187">
        <v>1175</v>
      </c>
      <c r="B1187" t="s">
        <v>1590</v>
      </c>
      <c r="C1187">
        <v>45200</v>
      </c>
      <c r="D1187">
        <v>24800</v>
      </c>
      <c r="E1187" s="2">
        <v>23.416257999999999</v>
      </c>
      <c r="F1187" s="2">
        <v>8.4840470000000001E-2</v>
      </c>
      <c r="G1187" s="3">
        <v>1.4479698000000001</v>
      </c>
      <c r="H1187">
        <f t="shared" si="167"/>
        <v>-1.1416624686587113</v>
      </c>
      <c r="I1187">
        <f t="shared" si="167"/>
        <v>-0.94222069777643003</v>
      </c>
      <c r="J1187">
        <f t="shared" si="167"/>
        <v>1.2360355178930691</v>
      </c>
      <c r="K1187">
        <f t="shared" si="166"/>
        <v>-0.50658627374512799</v>
      </c>
      <c r="L1187" s="3">
        <f t="shared" si="166"/>
        <v>-0.28864687459327759</v>
      </c>
      <c r="M1187">
        <f t="shared" si="168"/>
        <v>5.5453126300266211</v>
      </c>
      <c r="N1187">
        <f t="shared" si="169"/>
        <v>5.6946364188488756</v>
      </c>
      <c r="O1187">
        <f t="shared" si="170"/>
        <v>28.565070672277557</v>
      </c>
      <c r="P1187">
        <f t="shared" si="171"/>
        <v>0.70075296839215184</v>
      </c>
      <c r="Q1187" s="3">
        <f t="shared" si="172"/>
        <v>11.98356725046327</v>
      </c>
      <c r="R1187">
        <f t="shared" si="173"/>
        <v>0.70075296839215184</v>
      </c>
      <c r="S1187">
        <f t="shared" si="174"/>
        <v>4</v>
      </c>
      <c r="T1187">
        <v>-1.1416624686587113</v>
      </c>
    </row>
    <row r="1188" spans="1:20">
      <c r="A1188">
        <v>1176</v>
      </c>
      <c r="B1188" t="s">
        <v>1591</v>
      </c>
      <c r="C1188">
        <v>81700</v>
      </c>
      <c r="D1188">
        <v>35200</v>
      </c>
      <c r="E1188" s="2">
        <v>9.2783765999999996</v>
      </c>
      <c r="F1188" s="2">
        <v>0.14215659999999999</v>
      </c>
      <c r="G1188" s="3">
        <v>1.4471966999999999</v>
      </c>
      <c r="H1188">
        <f t="shared" si="167"/>
        <v>0.14069149114153454</v>
      </c>
      <c r="I1188">
        <f t="shared" si="167"/>
        <v>-0.13265461193946171</v>
      </c>
      <c r="J1188">
        <f t="shared" si="167"/>
        <v>-0.36611007090650399</v>
      </c>
      <c r="K1188">
        <f t="shared" si="166"/>
        <v>-0.48643749113534346</v>
      </c>
      <c r="L1188" s="3">
        <f t="shared" si="166"/>
        <v>-0.28923502573650534</v>
      </c>
      <c r="M1188">
        <f t="shared" si="168"/>
        <v>0.14971376201396794</v>
      </c>
      <c r="N1188">
        <f t="shared" si="169"/>
        <v>8.4584092540491849</v>
      </c>
      <c r="O1188">
        <f t="shared" si="170"/>
        <v>14.235002766000028</v>
      </c>
      <c r="P1188">
        <f t="shared" si="171"/>
        <v>2.2325598667717941</v>
      </c>
      <c r="Q1188" s="3">
        <f t="shared" si="172"/>
        <v>2.0927856737801385</v>
      </c>
      <c r="R1188">
        <f t="shared" si="173"/>
        <v>0.14971376201396794</v>
      </c>
      <c r="S1188">
        <f t="shared" si="174"/>
        <v>1</v>
      </c>
      <c r="T1188">
        <v>0.14069149114153454</v>
      </c>
    </row>
    <row r="1189" spans="1:20">
      <c r="A1189">
        <v>1177</v>
      </c>
      <c r="B1189" t="s">
        <v>1592</v>
      </c>
      <c r="C1189">
        <v>63100</v>
      </c>
      <c r="D1189">
        <v>34100</v>
      </c>
      <c r="E1189" s="2">
        <v>14.657028</v>
      </c>
      <c r="F1189" s="2">
        <v>0.95071095000000005</v>
      </c>
      <c r="G1189" s="3">
        <v>1.4469711000000001</v>
      </c>
      <c r="H1189">
        <f t="shared" si="167"/>
        <v>-0.51278203357859076</v>
      </c>
      <c r="I1189">
        <f t="shared" si="167"/>
        <v>-0.21828179409529488</v>
      </c>
      <c r="J1189">
        <f t="shared" si="167"/>
        <v>0.24341425387674465</v>
      </c>
      <c r="K1189">
        <f t="shared" si="166"/>
        <v>-0.20220012503359033</v>
      </c>
      <c r="L1189" s="3">
        <f t="shared" si="166"/>
        <v>-0.28940665540655069</v>
      </c>
      <c r="M1189">
        <f t="shared" si="168"/>
        <v>1.1119260861338973</v>
      </c>
      <c r="N1189">
        <f t="shared" si="169"/>
        <v>6.0869080511755556</v>
      </c>
      <c r="O1189">
        <f t="shared" si="170"/>
        <v>16.793850931909333</v>
      </c>
      <c r="P1189">
        <f t="shared" si="171"/>
        <v>0.66090897840169049</v>
      </c>
      <c r="Q1189" s="3">
        <f t="shared" si="172"/>
        <v>4.3219579967016539</v>
      </c>
      <c r="R1189">
        <f t="shared" si="173"/>
        <v>0.66090897840169049</v>
      </c>
      <c r="S1189">
        <f t="shared" si="174"/>
        <v>4</v>
      </c>
      <c r="T1189">
        <v>-0.51278203357859076</v>
      </c>
    </row>
    <row r="1190" spans="1:20">
      <c r="A1190">
        <v>1178</v>
      </c>
      <c r="B1190" t="s">
        <v>1593</v>
      </c>
      <c r="C1190">
        <v>93200</v>
      </c>
      <c r="D1190">
        <v>33800</v>
      </c>
      <c r="E1190" s="2">
        <v>8.6514521000000002</v>
      </c>
      <c r="F1190" s="2">
        <v>1.0508318000000001</v>
      </c>
      <c r="G1190" s="3">
        <v>1.4464538</v>
      </c>
      <c r="H1190">
        <f t="shared" si="167"/>
        <v>0.54472082094161201</v>
      </c>
      <c r="I1190">
        <f t="shared" si="167"/>
        <v>-0.24163466195597666</v>
      </c>
      <c r="J1190">
        <f t="shared" si="167"/>
        <v>-0.43715496750504079</v>
      </c>
      <c r="K1190">
        <f t="shared" si="166"/>
        <v>-0.16700386804002063</v>
      </c>
      <c r="L1190" s="3">
        <f t="shared" si="166"/>
        <v>-0.28980020163134912</v>
      </c>
      <c r="M1190">
        <f t="shared" si="168"/>
        <v>0.38506168048093398</v>
      </c>
      <c r="N1190">
        <f t="shared" si="169"/>
        <v>9.7330057439714537</v>
      </c>
      <c r="O1190">
        <f t="shared" si="170"/>
        <v>11.937881412447187</v>
      </c>
      <c r="P1190">
        <f t="shared" si="171"/>
        <v>3.1571630569195337</v>
      </c>
      <c r="Q1190" s="3">
        <f t="shared" si="172"/>
        <v>1.64786482891607</v>
      </c>
      <c r="R1190">
        <f t="shared" si="173"/>
        <v>0.38506168048093398</v>
      </c>
      <c r="S1190">
        <f t="shared" si="174"/>
        <v>1</v>
      </c>
      <c r="T1190">
        <v>0.54472082094161201</v>
      </c>
    </row>
    <row r="1191" spans="1:20">
      <c r="A1191">
        <v>1179</v>
      </c>
      <c r="B1191" t="s">
        <v>1594</v>
      </c>
      <c r="C1191">
        <v>75300</v>
      </c>
      <c r="D1191">
        <v>31700</v>
      </c>
      <c r="E1191" s="2">
        <v>10.633958</v>
      </c>
      <c r="F1191" s="2">
        <v>0.86778467999999997</v>
      </c>
      <c r="G1191" s="3">
        <v>1.4464287</v>
      </c>
      <c r="H1191">
        <f t="shared" si="167"/>
        <v>-8.4159614138508601E-2</v>
      </c>
      <c r="I1191">
        <f t="shared" si="167"/>
        <v>-0.40510473698074911</v>
      </c>
      <c r="J1191">
        <f t="shared" si="167"/>
        <v>-0.21249166806230202</v>
      </c>
      <c r="K1191">
        <f t="shared" si="166"/>
        <v>-0.23135183829249847</v>
      </c>
      <c r="L1191" s="3">
        <f t="shared" si="166"/>
        <v>-0.2898192969536813</v>
      </c>
      <c r="M1191">
        <f t="shared" si="168"/>
        <v>0.27371527618526931</v>
      </c>
      <c r="N1191">
        <f t="shared" si="169"/>
        <v>7.8102934733056113</v>
      </c>
      <c r="O1191">
        <f t="shared" si="170"/>
        <v>15.149129790820774</v>
      </c>
      <c r="P1191">
        <f t="shared" si="171"/>
        <v>1.3690095333858492</v>
      </c>
      <c r="Q1191" s="3">
        <f t="shared" si="172"/>
        <v>3.0389872415773582</v>
      </c>
      <c r="R1191">
        <f t="shared" si="173"/>
        <v>0.27371527618526931</v>
      </c>
      <c r="S1191">
        <f t="shared" si="174"/>
        <v>1</v>
      </c>
      <c r="T1191">
        <v>-8.4159614138508601E-2</v>
      </c>
    </row>
    <row r="1192" spans="1:20">
      <c r="A1192">
        <v>1180</v>
      </c>
      <c r="B1192" t="s">
        <v>1595</v>
      </c>
      <c r="C1192">
        <v>82500</v>
      </c>
      <c r="D1192">
        <v>38800</v>
      </c>
      <c r="E1192" s="2">
        <v>8.7404709</v>
      </c>
      <c r="F1192" s="2">
        <v>0.48166868000000002</v>
      </c>
      <c r="G1192" s="3">
        <v>1.4455378000000001</v>
      </c>
      <c r="H1192">
        <f t="shared" si="167"/>
        <v>0.16879787930153992</v>
      </c>
      <c r="I1192">
        <f t="shared" si="167"/>
        <v>0.14757980238871965</v>
      </c>
      <c r="J1192">
        <f t="shared" si="167"/>
        <v>-0.4270670997612761</v>
      </c>
      <c r="K1192">
        <f t="shared" si="166"/>
        <v>-0.36708618299022283</v>
      </c>
      <c r="L1192" s="3">
        <f t="shared" si="166"/>
        <v>-0.29049706678100173</v>
      </c>
      <c r="M1192">
        <f t="shared" si="168"/>
        <v>0.20698252581875237</v>
      </c>
      <c r="N1192">
        <f t="shared" si="169"/>
        <v>8.7471570189610972</v>
      </c>
      <c r="O1192">
        <f t="shared" si="170"/>
        <v>12.378490455284837</v>
      </c>
      <c r="P1192">
        <f t="shared" si="171"/>
        <v>2.8526757933443885</v>
      </c>
      <c r="Q1192" s="3">
        <f t="shared" si="172"/>
        <v>1.3782210187009107</v>
      </c>
      <c r="R1192">
        <f t="shared" si="173"/>
        <v>0.20698252581875237</v>
      </c>
      <c r="S1192">
        <f t="shared" si="174"/>
        <v>1</v>
      </c>
      <c r="T1192">
        <v>0.16879787930153992</v>
      </c>
    </row>
    <row r="1193" spans="1:20">
      <c r="A1193">
        <v>1181</v>
      </c>
      <c r="B1193" t="s">
        <v>1597</v>
      </c>
      <c r="C1193">
        <v>68500</v>
      </c>
      <c r="D1193">
        <v>34100</v>
      </c>
      <c r="E1193" s="2">
        <v>14.397456999999999</v>
      </c>
      <c r="F1193" s="2">
        <v>0.53689688000000002</v>
      </c>
      <c r="G1193" s="3">
        <v>1.4445205000000001</v>
      </c>
      <c r="H1193">
        <f t="shared" si="167"/>
        <v>-0.3230639134985544</v>
      </c>
      <c r="I1193">
        <f t="shared" si="167"/>
        <v>-0.21828179409529488</v>
      </c>
      <c r="J1193">
        <f t="shared" si="167"/>
        <v>0.21399891781159025</v>
      </c>
      <c r="K1193">
        <f t="shared" si="166"/>
        <v>-0.34767138656677793</v>
      </c>
      <c r="L1193" s="3">
        <f t="shared" si="166"/>
        <v>-0.2912709979128158</v>
      </c>
      <c r="M1193">
        <f t="shared" si="168"/>
        <v>0.89155327476353463</v>
      </c>
      <c r="N1193">
        <f t="shared" si="169"/>
        <v>6.2276046719580691</v>
      </c>
      <c r="O1193">
        <f t="shared" si="170"/>
        <v>16.610724957735787</v>
      </c>
      <c r="P1193">
        <f t="shared" si="171"/>
        <v>0.7497646042855558</v>
      </c>
      <c r="Q1193" s="3">
        <f t="shared" si="172"/>
        <v>3.898289706226906</v>
      </c>
      <c r="R1193">
        <f t="shared" si="173"/>
        <v>0.7497646042855558</v>
      </c>
      <c r="S1193">
        <f t="shared" si="174"/>
        <v>4</v>
      </c>
      <c r="T1193">
        <v>-0.3230639134985544</v>
      </c>
    </row>
    <row r="1194" spans="1:20">
      <c r="A1194">
        <v>1182</v>
      </c>
      <c r="B1194" t="s">
        <v>1598</v>
      </c>
      <c r="C1194">
        <v>77500</v>
      </c>
      <c r="D1194">
        <v>34500</v>
      </c>
      <c r="E1194" s="2">
        <v>6.5569625</v>
      </c>
      <c r="F1194" s="2">
        <v>0.63368577000000004</v>
      </c>
      <c r="G1194" s="3">
        <v>1.4443509999999999</v>
      </c>
      <c r="H1194">
        <f t="shared" si="167"/>
        <v>-6.8670466984937705E-3</v>
      </c>
      <c r="I1194">
        <f t="shared" si="167"/>
        <v>-0.18714463694771918</v>
      </c>
      <c r="J1194">
        <f t="shared" si="167"/>
        <v>-0.67450858354446963</v>
      </c>
      <c r="K1194">
        <f t="shared" si="166"/>
        <v>-0.31364643924998675</v>
      </c>
      <c r="L1194" s="3">
        <f t="shared" si="166"/>
        <v>-0.29139994839629418</v>
      </c>
      <c r="M1194">
        <f t="shared" si="168"/>
        <v>0</v>
      </c>
      <c r="N1194">
        <f t="shared" si="169"/>
        <v>9.4383384765751721</v>
      </c>
      <c r="O1194">
        <f t="shared" si="170"/>
        <v>13.809733017372265</v>
      </c>
      <c r="P1194">
        <f t="shared" si="171"/>
        <v>2.6427107536651748</v>
      </c>
      <c r="Q1194" s="3">
        <f t="shared" si="172"/>
        <v>2.03700002427412</v>
      </c>
      <c r="R1194">
        <f t="shared" si="173"/>
        <v>0</v>
      </c>
      <c r="S1194">
        <f t="shared" si="174"/>
        <v>1</v>
      </c>
      <c r="T1194">
        <v>-6.8670466984937705E-3</v>
      </c>
    </row>
    <row r="1195" spans="1:20">
      <c r="A1195">
        <v>1183</v>
      </c>
      <c r="B1195" t="s">
        <v>1599</v>
      </c>
      <c r="C1195">
        <v>78300</v>
      </c>
      <c r="D1195">
        <v>31500</v>
      </c>
      <c r="E1195" s="2">
        <v>10.512459</v>
      </c>
      <c r="F1195" s="2">
        <v>0.35620853000000002</v>
      </c>
      <c r="G1195" s="3">
        <v>1.4432938</v>
      </c>
      <c r="H1195">
        <f t="shared" si="167"/>
        <v>2.1239341461511619E-2</v>
      </c>
      <c r="I1195">
        <f t="shared" si="167"/>
        <v>-0.42067331555453696</v>
      </c>
      <c r="J1195">
        <f t="shared" si="167"/>
        <v>-0.2262602859609894</v>
      </c>
      <c r="K1195">
        <f t="shared" si="166"/>
        <v>-0.4111901601523405</v>
      </c>
      <c r="L1195" s="3">
        <f t="shared" si="166"/>
        <v>-0.29220423424368808</v>
      </c>
      <c r="M1195">
        <f t="shared" si="168"/>
        <v>0.26576757343693613</v>
      </c>
      <c r="N1195">
        <f t="shared" si="169"/>
        <v>7.9710178142886043</v>
      </c>
      <c r="O1195">
        <f t="shared" si="170"/>
        <v>15.714400010520336</v>
      </c>
      <c r="P1195">
        <f t="shared" si="171"/>
        <v>1.4845436950567055</v>
      </c>
      <c r="Q1195" s="3">
        <f t="shared" si="172"/>
        <v>3.029106605081914</v>
      </c>
      <c r="R1195">
        <f t="shared" si="173"/>
        <v>0.26576757343693613</v>
      </c>
      <c r="S1195">
        <f t="shared" si="174"/>
        <v>1</v>
      </c>
      <c r="T1195">
        <v>2.1239341461511619E-2</v>
      </c>
    </row>
    <row r="1196" spans="1:20">
      <c r="A1196">
        <v>1184</v>
      </c>
      <c r="B1196" t="s">
        <v>1600</v>
      </c>
      <c r="C1196">
        <v>62000</v>
      </c>
      <c r="D1196">
        <v>36900</v>
      </c>
      <c r="E1196" s="2">
        <v>14.861902000000001</v>
      </c>
      <c r="F1196" s="2">
        <v>6.3086699999999997E-3</v>
      </c>
      <c r="G1196" s="3">
        <v>1.4431432</v>
      </c>
      <c r="H1196">
        <f t="shared" si="167"/>
        <v>-0.5514283172985982</v>
      </c>
      <c r="I1196">
        <f t="shared" si="167"/>
        <v>-3.2169406226495201E-4</v>
      </c>
      <c r="J1196">
        <f t="shared" si="167"/>
        <v>0.26663116778859314</v>
      </c>
      <c r="K1196">
        <f t="shared" si="166"/>
        <v>-0.53419316496676295</v>
      </c>
      <c r="L1196" s="3">
        <f t="shared" si="166"/>
        <v>-0.29231880617768119</v>
      </c>
      <c r="M1196">
        <f t="shared" si="168"/>
        <v>1.2658355234892544</v>
      </c>
      <c r="N1196">
        <f t="shared" si="169"/>
        <v>5.908945244399451</v>
      </c>
      <c r="O1196">
        <f t="shared" si="170"/>
        <v>17.784524063274603</v>
      </c>
      <c r="P1196">
        <f t="shared" si="171"/>
        <v>0.88993463666766937</v>
      </c>
      <c r="Q1196" s="3">
        <f t="shared" si="172"/>
        <v>4.3264628980838786</v>
      </c>
      <c r="R1196">
        <f t="shared" si="173"/>
        <v>0.88993463666766937</v>
      </c>
      <c r="S1196">
        <f t="shared" si="174"/>
        <v>4</v>
      </c>
      <c r="T1196">
        <v>-0.5514283172985982</v>
      </c>
    </row>
    <row r="1197" spans="1:20">
      <c r="A1197">
        <v>1185</v>
      </c>
      <c r="B1197" t="s">
        <v>1602</v>
      </c>
      <c r="C1197">
        <v>54500</v>
      </c>
      <c r="D1197">
        <v>23300</v>
      </c>
      <c r="E1197" s="2">
        <v>19.610479000000002</v>
      </c>
      <c r="F1197" s="2">
        <v>0.27328843000000003</v>
      </c>
      <c r="G1197" s="3">
        <v>1.4410141000000001</v>
      </c>
      <c r="H1197">
        <f t="shared" si="167"/>
        <v>-0.8149257062986488</v>
      </c>
      <c r="I1197">
        <f t="shared" si="167"/>
        <v>-1.0589850370798388</v>
      </c>
      <c r="J1197">
        <f t="shared" si="167"/>
        <v>0.80475364019984941</v>
      </c>
      <c r="K1197">
        <f t="shared" si="166"/>
        <v>-0.44033970442341386</v>
      </c>
      <c r="L1197" s="3">
        <f t="shared" si="166"/>
        <v>-0.29393856118873518</v>
      </c>
      <c r="M1197">
        <f t="shared" si="168"/>
        <v>3.6173388352495355</v>
      </c>
      <c r="N1197">
        <f t="shared" si="169"/>
        <v>6.103191462489602</v>
      </c>
      <c r="O1197">
        <f t="shared" si="170"/>
        <v>25.436582913546527</v>
      </c>
      <c r="P1197">
        <f t="shared" si="171"/>
        <v>0.21539726315580113</v>
      </c>
      <c r="Q1197" s="3">
        <f t="shared" si="172"/>
        <v>9.5596354852254386</v>
      </c>
      <c r="R1197">
        <f t="shared" si="173"/>
        <v>0.21539726315580113</v>
      </c>
      <c r="S1197">
        <f t="shared" si="174"/>
        <v>4</v>
      </c>
      <c r="T1197">
        <v>-0.8149257062986488</v>
      </c>
    </row>
    <row r="1198" spans="1:20">
      <c r="A1198">
        <v>1186</v>
      </c>
      <c r="B1198" t="s">
        <v>1603</v>
      </c>
      <c r="C1198">
        <v>85800</v>
      </c>
      <c r="D1198">
        <v>42700</v>
      </c>
      <c r="E1198" s="2">
        <v>5.5832682</v>
      </c>
      <c r="F1198" s="2">
        <v>1.2413563999999999</v>
      </c>
      <c r="G1198" s="3">
        <v>1.4405891</v>
      </c>
      <c r="H1198">
        <f t="shared" si="167"/>
        <v>0.28473673046156217</v>
      </c>
      <c r="I1198">
        <f t="shared" si="167"/>
        <v>0.45116708457758276</v>
      </c>
      <c r="J1198">
        <f t="shared" si="167"/>
        <v>-0.78485043629082873</v>
      </c>
      <c r="K1198">
        <f t="shared" si="166"/>
        <v>-0.10002728139301288</v>
      </c>
      <c r="L1198" s="3">
        <f t="shared" si="166"/>
        <v>-0.29426188835969858</v>
      </c>
      <c r="M1198">
        <f t="shared" si="168"/>
        <v>0.55029127646198228</v>
      </c>
      <c r="N1198">
        <f t="shared" si="169"/>
        <v>10.717264096966364</v>
      </c>
      <c r="O1198">
        <f t="shared" si="170"/>
        <v>9.5131706617304346</v>
      </c>
      <c r="P1198">
        <f t="shared" si="171"/>
        <v>4.7083721347844527</v>
      </c>
      <c r="Q1198" s="3">
        <f t="shared" si="172"/>
        <v>0.52259086211003158</v>
      </c>
      <c r="R1198">
        <f t="shared" si="173"/>
        <v>0.52259086211003158</v>
      </c>
      <c r="S1198">
        <f t="shared" si="174"/>
        <v>5</v>
      </c>
      <c r="T1198">
        <v>0.28473673046156217</v>
      </c>
    </row>
    <row r="1199" spans="1:20">
      <c r="A1199">
        <v>1187</v>
      </c>
      <c r="B1199" t="s">
        <v>1604</v>
      </c>
      <c r="C1199">
        <v>83300</v>
      </c>
      <c r="D1199">
        <v>49000</v>
      </c>
      <c r="E1199" s="2">
        <v>6.8104056999999996</v>
      </c>
      <c r="F1199" s="2">
        <v>0.50126135000000005</v>
      </c>
      <c r="G1199" s="3">
        <v>1.4403216000000001</v>
      </c>
      <c r="H1199">
        <f t="shared" si="167"/>
        <v>0.19690426746154532</v>
      </c>
      <c r="I1199">
        <f t="shared" si="167"/>
        <v>0.94157730965190012</v>
      </c>
      <c r="J1199">
        <f t="shared" si="167"/>
        <v>-0.64578766748902394</v>
      </c>
      <c r="K1199">
        <f t="shared" si="166"/>
        <v>-0.3601986201248436</v>
      </c>
      <c r="L1199" s="3">
        <f t="shared" si="166"/>
        <v>-0.29446539428495183</v>
      </c>
      <c r="M1199">
        <f t="shared" si="168"/>
        <v>1.3185373747319087</v>
      </c>
      <c r="N1199">
        <f t="shared" si="169"/>
        <v>10.517488927275343</v>
      </c>
      <c r="O1199">
        <f t="shared" si="170"/>
        <v>9.8364015137524508</v>
      </c>
      <c r="P1199">
        <f t="shared" si="171"/>
        <v>5.531852668294909</v>
      </c>
      <c r="Q1199" s="3">
        <f t="shared" si="172"/>
        <v>0.61884391987850351</v>
      </c>
      <c r="R1199">
        <f t="shared" si="173"/>
        <v>0.61884391987850351</v>
      </c>
      <c r="S1199">
        <f t="shared" si="174"/>
        <v>5</v>
      </c>
      <c r="T1199">
        <v>0.19690426746154532</v>
      </c>
    </row>
    <row r="1200" spans="1:20">
      <c r="A1200">
        <v>1188</v>
      </c>
      <c r="B1200" t="s">
        <v>1606</v>
      </c>
      <c r="C1200">
        <v>71500</v>
      </c>
      <c r="D1200">
        <v>30500</v>
      </c>
      <c r="E1200" s="2">
        <v>13.123419999999999</v>
      </c>
      <c r="F1200" s="2">
        <v>0.34017702999999999</v>
      </c>
      <c r="G1200" s="3">
        <v>1.4401394000000001</v>
      </c>
      <c r="H1200">
        <f t="shared" si="167"/>
        <v>-0.21766495789853421</v>
      </c>
      <c r="I1200">
        <f t="shared" si="167"/>
        <v>-0.49851620842347621</v>
      </c>
      <c r="J1200">
        <f t="shared" si="167"/>
        <v>6.9621362096810968E-2</v>
      </c>
      <c r="K1200">
        <f t="shared" si="166"/>
        <v>-0.41682583737633944</v>
      </c>
      <c r="L1200" s="3">
        <f t="shared" si="166"/>
        <v>-0.29460400654506835</v>
      </c>
      <c r="M1200">
        <f t="shared" si="168"/>
        <v>0.70577364507601503</v>
      </c>
      <c r="N1200">
        <f t="shared" si="169"/>
        <v>6.8844753612070111</v>
      </c>
      <c r="O1200">
        <f t="shared" si="170"/>
        <v>17.516319757968315</v>
      </c>
      <c r="P1200">
        <f t="shared" si="171"/>
        <v>0.72729860619860576</v>
      </c>
      <c r="Q1200" s="3">
        <f t="shared" si="172"/>
        <v>4.1486283888116011</v>
      </c>
      <c r="R1200">
        <f t="shared" si="173"/>
        <v>0.70577364507601503</v>
      </c>
      <c r="S1200">
        <f t="shared" si="174"/>
        <v>1</v>
      </c>
      <c r="T1200">
        <v>-0.21766495789853421</v>
      </c>
    </row>
    <row r="1201" spans="1:20">
      <c r="A1201">
        <v>1189</v>
      </c>
      <c r="B1201" t="s">
        <v>1607</v>
      </c>
      <c r="C1201">
        <v>32000</v>
      </c>
      <c r="D1201">
        <v>18000</v>
      </c>
      <c r="E1201" s="2">
        <v>35.970024000000002</v>
      </c>
      <c r="F1201" s="2">
        <v>5.9078560000000002E-2</v>
      </c>
      <c r="G1201" s="3">
        <v>1.4392437</v>
      </c>
      <c r="H1201">
        <f t="shared" si="167"/>
        <v>-1.6054178732988005</v>
      </c>
      <c r="I1201">
        <f t="shared" si="167"/>
        <v>-1.471552369285217</v>
      </c>
      <c r="J1201">
        <f t="shared" si="167"/>
        <v>2.6586645703423328</v>
      </c>
      <c r="K1201">
        <f t="shared" si="166"/>
        <v>-0.51564255727653241</v>
      </c>
      <c r="L1201" s="3">
        <f t="shared" si="166"/>
        <v>-0.29528542806749625</v>
      </c>
      <c r="M1201">
        <f t="shared" si="168"/>
        <v>15.355928770554639</v>
      </c>
      <c r="N1201">
        <f t="shared" si="169"/>
        <v>9.2237554900615653</v>
      </c>
      <c r="O1201">
        <f t="shared" si="170"/>
        <v>43.122802678182971</v>
      </c>
      <c r="P1201">
        <f t="shared" si="171"/>
        <v>5.5361996219484624</v>
      </c>
      <c r="Q1201" s="3">
        <f t="shared" si="172"/>
        <v>24.29156219877725</v>
      </c>
      <c r="R1201">
        <f t="shared" si="173"/>
        <v>5.5361996219484624</v>
      </c>
      <c r="S1201">
        <f t="shared" si="174"/>
        <v>4</v>
      </c>
      <c r="T1201">
        <v>-1.6054178732988005</v>
      </c>
    </row>
    <row r="1202" spans="1:20">
      <c r="A1202">
        <v>1190</v>
      </c>
      <c r="B1202" t="s">
        <v>1608</v>
      </c>
      <c r="C1202">
        <v>29200</v>
      </c>
      <c r="D1202">
        <v>15800</v>
      </c>
      <c r="E1202" s="2">
        <v>44.530650999999999</v>
      </c>
      <c r="F1202" s="2">
        <v>5.9043100000000001E-2</v>
      </c>
      <c r="G1202" s="3">
        <v>1.4374671000000001</v>
      </c>
      <c r="H1202">
        <f t="shared" si="167"/>
        <v>-1.7037902318588192</v>
      </c>
      <c r="I1202">
        <f t="shared" si="167"/>
        <v>-1.6428067335968835</v>
      </c>
      <c r="J1202">
        <f t="shared" si="167"/>
        <v>3.6287795682944672</v>
      </c>
      <c r="K1202">
        <f t="shared" si="166"/>
        <v>-0.51565502280467168</v>
      </c>
      <c r="L1202" s="3">
        <f t="shared" si="166"/>
        <v>-0.29663701171910417</v>
      </c>
      <c r="M1202">
        <f t="shared" si="168"/>
        <v>23.557624248375095</v>
      </c>
      <c r="N1202">
        <f t="shared" si="169"/>
        <v>13.382492951581575</v>
      </c>
      <c r="O1202">
        <f t="shared" si="170"/>
        <v>52.96186652947712</v>
      </c>
      <c r="P1202">
        <f t="shared" si="171"/>
        <v>10.885163587826987</v>
      </c>
      <c r="Q1202" s="3">
        <f t="shared" si="172"/>
        <v>33.429581779774232</v>
      </c>
      <c r="R1202">
        <f t="shared" si="173"/>
        <v>10.885163587826987</v>
      </c>
      <c r="S1202">
        <f t="shared" si="174"/>
        <v>4</v>
      </c>
      <c r="T1202">
        <v>-1.7037902318588192</v>
      </c>
    </row>
    <row r="1203" spans="1:20">
      <c r="A1203">
        <v>1191</v>
      </c>
      <c r="B1203" t="s">
        <v>1609</v>
      </c>
      <c r="C1203">
        <v>32500</v>
      </c>
      <c r="D1203">
        <v>20800</v>
      </c>
      <c r="E1203" s="2">
        <v>34.405360999999999</v>
      </c>
      <c r="F1203" s="2">
        <v>4.5075100000000002E-3</v>
      </c>
      <c r="G1203" s="3">
        <v>1.4374515000000001</v>
      </c>
      <c r="H1203">
        <f t="shared" si="167"/>
        <v>-1.5878513806987971</v>
      </c>
      <c r="I1203">
        <f t="shared" si="167"/>
        <v>-1.253592269252187</v>
      </c>
      <c r="J1203">
        <f t="shared" si="167"/>
        <v>2.4813524361913197</v>
      </c>
      <c r="K1203">
        <f t="shared" si="166"/>
        <v>-0.53482634067638313</v>
      </c>
      <c r="L1203" s="3">
        <f t="shared" si="166"/>
        <v>-0.29664887972820309</v>
      </c>
      <c r="M1203">
        <f t="shared" si="168"/>
        <v>13.645228892765122</v>
      </c>
      <c r="N1203">
        <f t="shared" si="169"/>
        <v>8.1821893349605865</v>
      </c>
      <c r="O1203">
        <f t="shared" si="170"/>
        <v>40.410139772688176</v>
      </c>
      <c r="P1203">
        <f t="shared" si="171"/>
        <v>4.5677299001088141</v>
      </c>
      <c r="Q1203" s="3">
        <f t="shared" si="172"/>
        <v>22.018685948063403</v>
      </c>
      <c r="R1203">
        <f t="shared" si="173"/>
        <v>4.5677299001088141</v>
      </c>
      <c r="S1203">
        <f t="shared" si="174"/>
        <v>4</v>
      </c>
      <c r="T1203">
        <v>-1.5878513806987971</v>
      </c>
    </row>
    <row r="1204" spans="1:20">
      <c r="A1204">
        <v>1192</v>
      </c>
      <c r="B1204" t="s">
        <v>1610</v>
      </c>
      <c r="C1204">
        <v>101000</v>
      </c>
      <c r="D1204">
        <v>40100</v>
      </c>
      <c r="E1204" s="2">
        <v>5.2441354000000002</v>
      </c>
      <c r="F1204" s="2">
        <v>2.3049099000000002</v>
      </c>
      <c r="G1204" s="3">
        <v>1.4363836000000001</v>
      </c>
      <c r="H1204">
        <f t="shared" si="167"/>
        <v>0.81875810550166461</v>
      </c>
      <c r="I1204">
        <f t="shared" si="167"/>
        <v>0.24877556311834068</v>
      </c>
      <c r="J1204">
        <f t="shared" si="167"/>
        <v>-0.82328194552227885</v>
      </c>
      <c r="K1204">
        <f t="shared" si="166"/>
        <v>0.27385190872982912</v>
      </c>
      <c r="L1204" s="3">
        <f t="shared" si="166"/>
        <v>-0.29746130581260716</v>
      </c>
      <c r="M1204">
        <f t="shared" si="168"/>
        <v>1.2390078749380899</v>
      </c>
      <c r="N1204">
        <f t="shared" si="169"/>
        <v>12.56901833299948</v>
      </c>
      <c r="O1204">
        <f t="shared" si="170"/>
        <v>7.3745511705030369</v>
      </c>
      <c r="P1204">
        <f t="shared" si="171"/>
        <v>6.0817303412181323</v>
      </c>
      <c r="Q1204" s="3">
        <f t="shared" si="172"/>
        <v>0.5001925838231428</v>
      </c>
      <c r="R1204">
        <f t="shared" si="173"/>
        <v>0.5001925838231428</v>
      </c>
      <c r="S1204">
        <f t="shared" si="174"/>
        <v>5</v>
      </c>
      <c r="T1204">
        <v>0.81875810550166461</v>
      </c>
    </row>
    <row r="1205" spans="1:20">
      <c r="A1205">
        <v>1193</v>
      </c>
      <c r="B1205" t="s">
        <v>1611</v>
      </c>
      <c r="C1205">
        <v>119400</v>
      </c>
      <c r="D1205">
        <v>59400</v>
      </c>
      <c r="E1205" s="2">
        <v>3.2128136</v>
      </c>
      <c r="F1205" s="2">
        <v>2.9282956000000002</v>
      </c>
      <c r="G1205" s="3">
        <v>1.4348202000000001</v>
      </c>
      <c r="H1205">
        <f t="shared" si="167"/>
        <v>1.4652050331817885</v>
      </c>
      <c r="I1205">
        <f t="shared" si="167"/>
        <v>1.7511433954888684</v>
      </c>
      <c r="J1205">
        <f t="shared" si="167"/>
        <v>-1.0534772038657538</v>
      </c>
      <c r="K1205">
        <f t="shared" si="166"/>
        <v>0.49299550672481568</v>
      </c>
      <c r="L1205" s="3">
        <f t="shared" si="166"/>
        <v>-0.29865069333986366</v>
      </c>
      <c r="M1205">
        <f t="shared" si="168"/>
        <v>6.7182977225464287</v>
      </c>
      <c r="N1205">
        <f t="shared" si="169"/>
        <v>19.464914510239431</v>
      </c>
      <c r="O1205">
        <f t="shared" si="170"/>
        <v>2.9805678456383795</v>
      </c>
      <c r="P1205">
        <f t="shared" si="171"/>
        <v>14.936169410293731</v>
      </c>
      <c r="Q1205" s="3">
        <f t="shared" si="172"/>
        <v>1.4106369418617406</v>
      </c>
      <c r="R1205">
        <f t="shared" si="173"/>
        <v>1.4106369418617406</v>
      </c>
      <c r="S1205">
        <f t="shared" si="174"/>
        <v>5</v>
      </c>
      <c r="T1205">
        <v>1.4652050331817885</v>
      </c>
    </row>
    <row r="1206" spans="1:20">
      <c r="A1206">
        <v>1194</v>
      </c>
      <c r="B1206" t="s">
        <v>1613</v>
      </c>
      <c r="C1206">
        <v>76600</v>
      </c>
      <c r="D1206">
        <v>32700</v>
      </c>
      <c r="E1206" s="2">
        <v>9.4523639999999993</v>
      </c>
      <c r="F1206" s="2">
        <v>1.0578524</v>
      </c>
      <c r="G1206" s="3">
        <v>1.434755</v>
      </c>
      <c r="H1206">
        <f t="shared" si="167"/>
        <v>-3.8486733378499838E-2</v>
      </c>
      <c r="I1206">
        <f t="shared" si="167"/>
        <v>-0.32726184411180986</v>
      </c>
      <c r="J1206">
        <f t="shared" si="167"/>
        <v>-0.34639331579093863</v>
      </c>
      <c r="K1206">
        <f t="shared" si="166"/>
        <v>-0.16453586220657979</v>
      </c>
      <c r="L1206" s="3">
        <f t="shared" si="166"/>
        <v>-0.2987002955317386</v>
      </c>
      <c r="M1206">
        <f t="shared" si="168"/>
        <v>0.1505795245166936</v>
      </c>
      <c r="N1206">
        <f t="shared" si="169"/>
        <v>8.3339018960058073</v>
      </c>
      <c r="O1206">
        <f t="shared" si="170"/>
        <v>14.138608642321472</v>
      </c>
      <c r="P1206">
        <f t="shared" si="171"/>
        <v>1.7595911941495188</v>
      </c>
      <c r="Q1206" s="3">
        <f t="shared" si="172"/>
        <v>2.5690811340904034</v>
      </c>
      <c r="R1206">
        <f t="shared" si="173"/>
        <v>0.1505795245166936</v>
      </c>
      <c r="S1206">
        <f t="shared" si="174"/>
        <v>1</v>
      </c>
      <c r="T1206">
        <v>-3.8486733378499838E-2</v>
      </c>
    </row>
    <row r="1207" spans="1:20">
      <c r="A1207">
        <v>1195</v>
      </c>
      <c r="B1207" t="s">
        <v>1614</v>
      </c>
      <c r="C1207">
        <v>66000</v>
      </c>
      <c r="D1207">
        <v>38700</v>
      </c>
      <c r="E1207" s="2">
        <v>8.1016320999999998</v>
      </c>
      <c r="F1207" s="2">
        <v>0.31229593999999999</v>
      </c>
      <c r="G1207" s="3">
        <v>1.4345623000000001</v>
      </c>
      <c r="H1207">
        <f t="shared" si="167"/>
        <v>-0.41089637649857125</v>
      </c>
      <c r="I1207">
        <f t="shared" si="167"/>
        <v>0.13979551310182572</v>
      </c>
      <c r="J1207">
        <f t="shared" si="167"/>
        <v>-0.49946215927662985</v>
      </c>
      <c r="K1207">
        <f t="shared" si="166"/>
        <v>-0.42662709264835164</v>
      </c>
      <c r="L1207" s="3">
        <f t="shared" si="166"/>
        <v>-0.29884689587490237</v>
      </c>
      <c r="M1207">
        <f t="shared" si="168"/>
        <v>0.31359089677114588</v>
      </c>
      <c r="N1207">
        <f t="shared" si="169"/>
        <v>8.3093768507959318</v>
      </c>
      <c r="O1207">
        <f t="shared" si="170"/>
        <v>14.782431074458994</v>
      </c>
      <c r="P1207">
        <f t="shared" si="171"/>
        <v>2.3037012901095797</v>
      </c>
      <c r="Q1207" s="3">
        <f t="shared" si="172"/>
        <v>2.4441828622472399</v>
      </c>
      <c r="R1207">
        <f t="shared" si="173"/>
        <v>0.31359089677114588</v>
      </c>
      <c r="S1207">
        <f t="shared" si="174"/>
        <v>1</v>
      </c>
      <c r="T1207">
        <v>-0.41089637649857125</v>
      </c>
    </row>
    <row r="1208" spans="1:20">
      <c r="A1208">
        <v>1196</v>
      </c>
      <c r="B1208" t="s">
        <v>1615</v>
      </c>
      <c r="C1208">
        <v>79800</v>
      </c>
      <c r="D1208">
        <v>36100</v>
      </c>
      <c r="E1208" s="2">
        <v>8.4188642999999992</v>
      </c>
      <c r="F1208" s="2">
        <v>0.77736145000000001</v>
      </c>
      <c r="G1208" s="3">
        <v>1.4342664000000001</v>
      </c>
      <c r="H1208">
        <f t="shared" si="167"/>
        <v>7.3938819261521724E-2</v>
      </c>
      <c r="I1208">
        <f t="shared" si="167"/>
        <v>-6.2596008357416369E-2</v>
      </c>
      <c r="J1208">
        <f t="shared" si="167"/>
        <v>-0.46351248934551958</v>
      </c>
      <c r="K1208">
        <f t="shared" si="166"/>
        <v>-0.26313901590104516</v>
      </c>
      <c r="L1208" s="3">
        <f t="shared" si="166"/>
        <v>-0.29907200766287423</v>
      </c>
      <c r="M1208">
        <f t="shared" si="168"/>
        <v>6.917116093122451E-2</v>
      </c>
      <c r="N1208">
        <f t="shared" si="169"/>
        <v>8.7679092315180469</v>
      </c>
      <c r="O1208">
        <f t="shared" si="170"/>
        <v>12.948236964793745</v>
      </c>
      <c r="P1208">
        <f t="shared" si="171"/>
        <v>2.4380269403846326</v>
      </c>
      <c r="Q1208" s="3">
        <f t="shared" si="172"/>
        <v>1.7578804300714037</v>
      </c>
      <c r="R1208">
        <f t="shared" si="173"/>
        <v>6.917116093122451E-2</v>
      </c>
      <c r="S1208">
        <f t="shared" si="174"/>
        <v>1</v>
      </c>
      <c r="T1208">
        <v>7.3938819261521724E-2</v>
      </c>
    </row>
    <row r="1209" spans="1:20">
      <c r="A1209">
        <v>1197</v>
      </c>
      <c r="B1209" t="s">
        <v>1617</v>
      </c>
      <c r="C1209">
        <v>66800</v>
      </c>
      <c r="D1209">
        <v>31800</v>
      </c>
      <c r="E1209" s="2">
        <v>12.968643</v>
      </c>
      <c r="F1209" s="2">
        <v>0.24358848999999999</v>
      </c>
      <c r="G1209" s="3">
        <v>1.4329750999999999</v>
      </c>
      <c r="H1209">
        <f t="shared" si="167"/>
        <v>-0.38278998833856587</v>
      </c>
      <c r="I1209">
        <f t="shared" si="167"/>
        <v>-0.39732044769385522</v>
      </c>
      <c r="J1209">
        <f t="shared" si="167"/>
        <v>5.2081585040990537E-2</v>
      </c>
      <c r="K1209">
        <f t="shared" si="166"/>
        <v>-0.45078035410760653</v>
      </c>
      <c r="L1209" s="3">
        <f t="shared" si="166"/>
        <v>-0.30005438972373294</v>
      </c>
      <c r="M1209">
        <f t="shared" si="168"/>
        <v>0.73230581251803506</v>
      </c>
      <c r="N1209">
        <f t="shared" si="169"/>
        <v>6.7122707579482315</v>
      </c>
      <c r="O1209">
        <f t="shared" si="170"/>
        <v>17.841889008288195</v>
      </c>
      <c r="P1209">
        <f t="shared" si="171"/>
        <v>0.67900339708245594</v>
      </c>
      <c r="Q1209" s="3">
        <f t="shared" si="172"/>
        <v>4.2382424088074639</v>
      </c>
      <c r="R1209">
        <f t="shared" si="173"/>
        <v>0.67900339708245594</v>
      </c>
      <c r="S1209">
        <f t="shared" si="174"/>
        <v>4</v>
      </c>
      <c r="T1209">
        <v>-0.38278998833856587</v>
      </c>
    </row>
    <row r="1210" spans="1:20">
      <c r="A1210">
        <v>1198</v>
      </c>
      <c r="B1210" t="s">
        <v>1618</v>
      </c>
      <c r="C1210">
        <v>89100</v>
      </c>
      <c r="D1210">
        <v>51600</v>
      </c>
      <c r="E1210" s="2">
        <v>3.5018630000000002</v>
      </c>
      <c r="F1210" s="2">
        <v>1.0208520000000001</v>
      </c>
      <c r="G1210" s="3">
        <v>1.4309225000000001</v>
      </c>
      <c r="H1210">
        <f t="shared" si="167"/>
        <v>0.4006755816215844</v>
      </c>
      <c r="I1210">
        <f t="shared" si="167"/>
        <v>1.1439688311111422</v>
      </c>
      <c r="J1210">
        <f t="shared" si="167"/>
        <v>-1.0207212902990179</v>
      </c>
      <c r="K1210">
        <f t="shared" si="166"/>
        <v>-0.17754289907517284</v>
      </c>
      <c r="L1210" s="3">
        <f t="shared" si="166"/>
        <v>-0.30161594584401352</v>
      </c>
      <c r="M1210">
        <f t="shared" si="168"/>
        <v>2.0764458373160064</v>
      </c>
      <c r="N1210">
        <f t="shared" si="169"/>
        <v>13.126796915821441</v>
      </c>
      <c r="O1210">
        <f t="shared" si="170"/>
        <v>7.9195608245059796</v>
      </c>
      <c r="P1210">
        <f t="shared" si="171"/>
        <v>7.8261751054361879</v>
      </c>
      <c r="Q1210" s="3">
        <f t="shared" si="172"/>
        <v>0.31658291770394448</v>
      </c>
      <c r="R1210">
        <f t="shared" si="173"/>
        <v>0.31658291770394448</v>
      </c>
      <c r="S1210">
        <f t="shared" si="174"/>
        <v>5</v>
      </c>
      <c r="T1210">
        <v>0.4006755816215844</v>
      </c>
    </row>
    <row r="1211" spans="1:20">
      <c r="A1211">
        <v>1199</v>
      </c>
      <c r="B1211" t="s">
        <v>1619</v>
      </c>
      <c r="C1211">
        <v>80400</v>
      </c>
      <c r="D1211">
        <v>38000</v>
      </c>
      <c r="E1211" s="2">
        <v>5.3097295999999998</v>
      </c>
      <c r="F1211" s="2">
        <v>0.59573447999999996</v>
      </c>
      <c r="G1211" s="3">
        <v>1.429916</v>
      </c>
      <c r="H1211">
        <f t="shared" si="167"/>
        <v>9.5018610381525773E-2</v>
      </c>
      <c r="I1211">
        <f t="shared" si="167"/>
        <v>8.5305488093568235E-2</v>
      </c>
      <c r="J1211">
        <f t="shared" si="167"/>
        <v>-0.81584862116430001</v>
      </c>
      <c r="K1211">
        <f t="shared" si="166"/>
        <v>-0.32698774983691742</v>
      </c>
      <c r="L1211" s="3">
        <f t="shared" si="166"/>
        <v>-0.30238166066183614</v>
      </c>
      <c r="M1211">
        <f t="shared" si="168"/>
        <v>0.10488535256047565</v>
      </c>
      <c r="N1211">
        <f t="shared" si="169"/>
        <v>10.213327665660339</v>
      </c>
      <c r="O1211">
        <f t="shared" si="170"/>
        <v>12.387995661612814</v>
      </c>
      <c r="P1211">
        <f t="shared" si="171"/>
        <v>3.5767810417206793</v>
      </c>
      <c r="Q1211" s="3">
        <f t="shared" si="172"/>
        <v>1.3400099476029836</v>
      </c>
      <c r="R1211">
        <f t="shared" si="173"/>
        <v>0.10488535256047565</v>
      </c>
      <c r="S1211">
        <f t="shared" si="174"/>
        <v>1</v>
      </c>
      <c r="T1211">
        <v>9.5018610381525773E-2</v>
      </c>
    </row>
    <row r="1212" spans="1:20">
      <c r="A1212">
        <v>1200</v>
      </c>
      <c r="B1212" t="s">
        <v>1620</v>
      </c>
      <c r="C1212">
        <v>84000</v>
      </c>
      <c r="D1212">
        <v>37400</v>
      </c>
      <c r="E1212" s="2">
        <v>6.9336995999999997</v>
      </c>
      <c r="F1212" s="2">
        <v>0.47427806</v>
      </c>
      <c r="G1212" s="3">
        <v>1.4259230000000001</v>
      </c>
      <c r="H1212">
        <f t="shared" si="167"/>
        <v>0.22149735710155002</v>
      </c>
      <c r="I1212">
        <f t="shared" si="167"/>
        <v>3.8599752372204678E-2</v>
      </c>
      <c r="J1212">
        <f t="shared" si="167"/>
        <v>-0.6318156463337965</v>
      </c>
      <c r="K1212">
        <f t="shared" si="166"/>
        <v>-0.36968426481695338</v>
      </c>
      <c r="L1212" s="3">
        <f t="shared" si="166"/>
        <v>-0.30541941452926308</v>
      </c>
      <c r="M1212">
        <f t="shared" si="168"/>
        <v>0.10827030044497654</v>
      </c>
      <c r="N1212">
        <f t="shared" si="169"/>
        <v>9.6680010756398378</v>
      </c>
      <c r="O1212">
        <f t="shared" si="170"/>
        <v>12.470849831347545</v>
      </c>
      <c r="P1212">
        <f t="shared" si="171"/>
        <v>3.2144922981046991</v>
      </c>
      <c r="Q1212" s="3">
        <f t="shared" si="172"/>
        <v>1.3539525490171802</v>
      </c>
      <c r="R1212">
        <f t="shared" si="173"/>
        <v>0.10827030044497654</v>
      </c>
      <c r="S1212">
        <f t="shared" si="174"/>
        <v>1</v>
      </c>
      <c r="T1212">
        <v>0.22149735710155002</v>
      </c>
    </row>
    <row r="1213" spans="1:20">
      <c r="A1213">
        <v>1201</v>
      </c>
      <c r="B1213" t="s">
        <v>1621</v>
      </c>
      <c r="C1213">
        <v>62800</v>
      </c>
      <c r="D1213">
        <v>29300</v>
      </c>
      <c r="E1213" s="2">
        <v>14.520652999999999</v>
      </c>
      <c r="F1213" s="2">
        <v>0.33703715000000001</v>
      </c>
      <c r="G1213" s="3">
        <v>1.4248387</v>
      </c>
      <c r="H1213">
        <f t="shared" si="167"/>
        <v>-0.52332192913859288</v>
      </c>
      <c r="I1213">
        <f t="shared" si="167"/>
        <v>-0.59192767986620332</v>
      </c>
      <c r="J1213">
        <f t="shared" si="167"/>
        <v>0.22795984465581687</v>
      </c>
      <c r="K1213">
        <f t="shared" si="166"/>
        <v>-0.41792962368467551</v>
      </c>
      <c r="L1213" s="3">
        <f t="shared" si="166"/>
        <v>-0.30624431723861723</v>
      </c>
      <c r="M1213">
        <f t="shared" si="168"/>
        <v>1.2561195591710259</v>
      </c>
      <c r="N1213">
        <f t="shared" si="169"/>
        <v>6.4188990197970188</v>
      </c>
      <c r="O1213">
        <f t="shared" si="170"/>
        <v>19.632714253101543</v>
      </c>
      <c r="P1213">
        <f t="shared" si="171"/>
        <v>0.31808228224510821</v>
      </c>
      <c r="Q1213" s="3">
        <f t="shared" si="172"/>
        <v>5.4607717625447538</v>
      </c>
      <c r="R1213">
        <f t="shared" si="173"/>
        <v>0.31808228224510821</v>
      </c>
      <c r="S1213">
        <f t="shared" si="174"/>
        <v>4</v>
      </c>
      <c r="T1213">
        <v>-0.52332192913859288</v>
      </c>
    </row>
    <row r="1214" spans="1:20">
      <c r="A1214">
        <v>1202</v>
      </c>
      <c r="B1214" t="s">
        <v>1622</v>
      </c>
      <c r="C1214">
        <v>69900</v>
      </c>
      <c r="D1214">
        <v>28900</v>
      </c>
      <c r="E1214" s="2">
        <v>12.873239</v>
      </c>
      <c r="F1214" s="2">
        <v>0.21340111</v>
      </c>
      <c r="G1214" s="3">
        <v>1.4241505999999999</v>
      </c>
      <c r="H1214">
        <f t="shared" si="167"/>
        <v>-0.273877734218545</v>
      </c>
      <c r="I1214">
        <f t="shared" si="167"/>
        <v>-0.62306483701377902</v>
      </c>
      <c r="J1214">
        <f t="shared" si="167"/>
        <v>4.1270127975447823E-2</v>
      </c>
      <c r="K1214">
        <f t="shared" si="166"/>
        <v>-0.46139235734611828</v>
      </c>
      <c r="L1214" s="3">
        <f t="shared" si="166"/>
        <v>-0.30676780294765227</v>
      </c>
      <c r="M1214">
        <f t="shared" si="168"/>
        <v>0.79572531920825784</v>
      </c>
      <c r="N1214">
        <f t="shared" si="169"/>
        <v>7.0911230782756434</v>
      </c>
      <c r="O1214">
        <f t="shared" si="170"/>
        <v>18.545891320005406</v>
      </c>
      <c r="P1214">
        <f t="shared" si="171"/>
        <v>0.64267144128874587</v>
      </c>
      <c r="Q1214" s="3">
        <f t="shared" si="172"/>
        <v>4.6256304449286993</v>
      </c>
      <c r="R1214">
        <f t="shared" si="173"/>
        <v>0.64267144128874587</v>
      </c>
      <c r="S1214">
        <f t="shared" si="174"/>
        <v>4</v>
      </c>
      <c r="T1214">
        <v>-0.273877734218545</v>
      </c>
    </row>
    <row r="1215" spans="1:20">
      <c r="A1215">
        <v>1203</v>
      </c>
      <c r="B1215" t="s">
        <v>1623</v>
      </c>
      <c r="C1215">
        <v>77100</v>
      </c>
      <c r="D1215">
        <v>38800</v>
      </c>
      <c r="E1215" s="2">
        <v>8.5638980999999994</v>
      </c>
      <c r="F1215" s="2">
        <v>0.38333988000000002</v>
      </c>
      <c r="G1215" s="3">
        <v>1.4237015</v>
      </c>
      <c r="H1215">
        <f t="shared" si="167"/>
        <v>-2.0920240778496465E-2</v>
      </c>
      <c r="I1215">
        <f t="shared" si="167"/>
        <v>0.14757980238871965</v>
      </c>
      <c r="J1215">
        <f t="shared" si="167"/>
        <v>-0.44707683987848984</v>
      </c>
      <c r="K1215">
        <f t="shared" si="166"/>
        <v>-0.40165246678295252</v>
      </c>
      <c r="L1215" s="3">
        <f t="shared" si="166"/>
        <v>-0.3071094646711337</v>
      </c>
      <c r="M1215">
        <f t="shared" si="168"/>
        <v>0.17195499036361406</v>
      </c>
      <c r="N1215">
        <f t="shared" si="169"/>
        <v>8.5727556950191079</v>
      </c>
      <c r="O1215">
        <f t="shared" si="170"/>
        <v>13.172236988451106</v>
      </c>
      <c r="P1215">
        <f t="shared" si="171"/>
        <v>2.5845468748303606</v>
      </c>
      <c r="Q1215" s="3">
        <f t="shared" si="172"/>
        <v>1.66895499118659</v>
      </c>
      <c r="R1215">
        <f t="shared" si="173"/>
        <v>0.17195499036361406</v>
      </c>
      <c r="S1215">
        <f t="shared" si="174"/>
        <v>1</v>
      </c>
      <c r="T1215">
        <v>-2.0920240778496465E-2</v>
      </c>
    </row>
    <row r="1216" spans="1:20">
      <c r="A1216">
        <v>1204</v>
      </c>
      <c r="B1216" t="s">
        <v>1624</v>
      </c>
      <c r="C1216">
        <v>48400</v>
      </c>
      <c r="D1216">
        <v>32300</v>
      </c>
      <c r="E1216" s="2">
        <v>16.457712000000001</v>
      </c>
      <c r="F1216" s="2">
        <v>0.41159945999999997</v>
      </c>
      <c r="G1216" s="3">
        <v>1.4236747000000001</v>
      </c>
      <c r="H1216">
        <f t="shared" si="167"/>
        <v>-1.0292369160186898</v>
      </c>
      <c r="I1216">
        <f t="shared" si="167"/>
        <v>-0.35839900125938556</v>
      </c>
      <c r="J1216">
        <f t="shared" si="167"/>
        <v>0.44747297001663044</v>
      </c>
      <c r="K1216">
        <f t="shared" si="166"/>
        <v>-0.39171815799302173</v>
      </c>
      <c r="L1216" s="3">
        <f t="shared" si="166"/>
        <v>-0.30712985330214965</v>
      </c>
      <c r="M1216">
        <f t="shared" si="168"/>
        <v>2.3397534366968062</v>
      </c>
      <c r="N1216">
        <f t="shared" si="169"/>
        <v>5.7801452773274562</v>
      </c>
      <c r="O1216">
        <f t="shared" si="170"/>
        <v>21.4691415247432</v>
      </c>
      <c r="P1216">
        <f t="shared" si="171"/>
        <v>0.41259650984796375</v>
      </c>
      <c r="Q1216" s="3">
        <f t="shared" si="172"/>
        <v>6.9144315623286365</v>
      </c>
      <c r="R1216">
        <f t="shared" si="173"/>
        <v>0.41259650984796375</v>
      </c>
      <c r="S1216">
        <f t="shared" si="174"/>
        <v>4</v>
      </c>
      <c r="T1216">
        <v>-1.0292369160186898</v>
      </c>
    </row>
    <row r="1217" spans="1:20">
      <c r="A1217">
        <v>1205</v>
      </c>
      <c r="B1217" t="s">
        <v>1625</v>
      </c>
      <c r="C1217">
        <v>108700</v>
      </c>
      <c r="D1217">
        <v>43700</v>
      </c>
      <c r="E1217" s="2">
        <v>4.8773331999999998</v>
      </c>
      <c r="F1217" s="2">
        <v>3.4714233999999999</v>
      </c>
      <c r="G1217" s="3">
        <v>1.4200408</v>
      </c>
      <c r="H1217">
        <f t="shared" si="167"/>
        <v>1.0892820915417165</v>
      </c>
      <c r="I1217">
        <f t="shared" si="167"/>
        <v>0.52900997744652201</v>
      </c>
      <c r="J1217">
        <f t="shared" si="167"/>
        <v>-0.86484903114601164</v>
      </c>
      <c r="K1217">
        <f t="shared" si="166"/>
        <v>0.68392542421105473</v>
      </c>
      <c r="L1217" s="3">
        <f t="shared" si="166"/>
        <v>-0.30989441472935808</v>
      </c>
      <c r="M1217">
        <f t="shared" si="168"/>
        <v>2.746141519030155</v>
      </c>
      <c r="N1217">
        <f t="shared" si="169"/>
        <v>14.73289512353632</v>
      </c>
      <c r="O1217">
        <f t="shared" si="170"/>
        <v>4.7304528132866874</v>
      </c>
      <c r="P1217">
        <f t="shared" si="171"/>
        <v>8.4995408446062655</v>
      </c>
      <c r="Q1217" s="3">
        <f t="shared" si="172"/>
        <v>0.63848525751951246</v>
      </c>
      <c r="R1217">
        <f t="shared" si="173"/>
        <v>0.63848525751951246</v>
      </c>
      <c r="S1217">
        <f t="shared" si="174"/>
        <v>5</v>
      </c>
      <c r="T1217">
        <v>1.0892820915417165</v>
      </c>
    </row>
    <row r="1218" spans="1:20">
      <c r="A1218">
        <v>1206</v>
      </c>
      <c r="B1218" t="s">
        <v>1626</v>
      </c>
      <c r="C1218">
        <v>108400</v>
      </c>
      <c r="D1218">
        <v>47500</v>
      </c>
      <c r="E1218" s="2">
        <v>3.7606850000000001</v>
      </c>
      <c r="F1218" s="2">
        <v>3.4413323</v>
      </c>
      <c r="G1218" s="3">
        <v>1.4197782999999999</v>
      </c>
      <c r="H1218">
        <f t="shared" si="167"/>
        <v>1.0787421959817145</v>
      </c>
      <c r="I1218">
        <f t="shared" si="167"/>
        <v>0.82481297034849121</v>
      </c>
      <c r="J1218">
        <f t="shared" si="167"/>
        <v>-0.99139083307900722</v>
      </c>
      <c r="K1218">
        <f t="shared" si="166"/>
        <v>0.67334726702582104</v>
      </c>
      <c r="L1218" s="3">
        <f t="shared" si="166"/>
        <v>-0.31009411680554133</v>
      </c>
      <c r="M1218">
        <f t="shared" si="168"/>
        <v>3.2775260349880049</v>
      </c>
      <c r="N1218">
        <f t="shared" si="169"/>
        <v>15.652904688313789</v>
      </c>
      <c r="O1218">
        <f t="shared" si="170"/>
        <v>4.0103759293971697</v>
      </c>
      <c r="P1218">
        <f t="shared" si="171"/>
        <v>9.6996939932174069</v>
      </c>
      <c r="Q1218" s="3">
        <f t="shared" si="172"/>
        <v>0.49716235096893557</v>
      </c>
      <c r="R1218">
        <f t="shared" si="173"/>
        <v>0.49716235096893557</v>
      </c>
      <c r="S1218">
        <f t="shared" si="174"/>
        <v>5</v>
      </c>
      <c r="T1218">
        <v>1.0787421959817145</v>
      </c>
    </row>
    <row r="1219" spans="1:20">
      <c r="A1219">
        <v>1207</v>
      </c>
      <c r="B1219" t="s">
        <v>1627</v>
      </c>
      <c r="C1219">
        <v>87300</v>
      </c>
      <c r="D1219">
        <v>44300</v>
      </c>
      <c r="E1219" s="2">
        <v>6.0727091</v>
      </c>
      <c r="F1219" s="2">
        <v>1.4906718000000001</v>
      </c>
      <c r="G1219" s="3">
        <v>1.4196316</v>
      </c>
      <c r="H1219">
        <f t="shared" si="167"/>
        <v>0.33743620826157228</v>
      </c>
      <c r="I1219">
        <f t="shared" si="167"/>
        <v>0.57571571316788561</v>
      </c>
      <c r="J1219">
        <f t="shared" si="167"/>
        <v>-0.72938557866986342</v>
      </c>
      <c r="K1219">
        <f t="shared" si="166"/>
        <v>-1.2383509982216476E-2</v>
      </c>
      <c r="L1219" s="3">
        <f t="shared" si="166"/>
        <v>-0.31020572173725969</v>
      </c>
      <c r="M1219">
        <f t="shared" si="168"/>
        <v>0.79462513941054125</v>
      </c>
      <c r="N1219">
        <f t="shared" si="169"/>
        <v>10.864360146422333</v>
      </c>
      <c r="O1219">
        <f t="shared" si="170"/>
        <v>8.6600706835275592</v>
      </c>
      <c r="P1219">
        <f t="shared" si="171"/>
        <v>5.0440428614016231</v>
      </c>
      <c r="Q1219" s="3">
        <f t="shared" si="172"/>
        <v>0.37263069530993276</v>
      </c>
      <c r="R1219">
        <f t="shared" si="173"/>
        <v>0.37263069530993276</v>
      </c>
      <c r="S1219">
        <f t="shared" si="174"/>
        <v>5</v>
      </c>
      <c r="T1219">
        <v>0.33743620826157228</v>
      </c>
    </row>
    <row r="1220" spans="1:20">
      <c r="A1220">
        <v>1208</v>
      </c>
      <c r="B1220" t="s">
        <v>1628</v>
      </c>
      <c r="C1220">
        <v>76600</v>
      </c>
      <c r="D1220">
        <v>38900</v>
      </c>
      <c r="E1220" s="2">
        <v>8.0211792000000006</v>
      </c>
      <c r="F1220" s="2">
        <v>0.11117870000000001</v>
      </c>
      <c r="G1220" s="3">
        <v>1.4189931</v>
      </c>
      <c r="H1220">
        <f t="shared" si="167"/>
        <v>-3.8486733378499838E-2</v>
      </c>
      <c r="I1220">
        <f t="shared" si="167"/>
        <v>0.15536409167561357</v>
      </c>
      <c r="J1220">
        <f t="shared" si="167"/>
        <v>-0.50857931447083959</v>
      </c>
      <c r="K1220">
        <f t="shared" si="166"/>
        <v>-0.49732739198537723</v>
      </c>
      <c r="L1220" s="3">
        <f t="shared" si="166"/>
        <v>-0.31069147326351865</v>
      </c>
      <c r="M1220">
        <f t="shared" si="168"/>
        <v>0.17995541143370616</v>
      </c>
      <c r="N1220">
        <f t="shared" si="169"/>
        <v>8.7868191290852735</v>
      </c>
      <c r="O1220">
        <f t="shared" si="170"/>
        <v>13.642122117434907</v>
      </c>
      <c r="P1220">
        <f t="shared" si="171"/>
        <v>2.7127317124674595</v>
      </c>
      <c r="Q1220" s="3">
        <f t="shared" si="172"/>
        <v>1.7364224663602017</v>
      </c>
      <c r="R1220">
        <f t="shared" si="173"/>
        <v>0.17995541143370616</v>
      </c>
      <c r="S1220">
        <f t="shared" si="174"/>
        <v>1</v>
      </c>
      <c r="T1220">
        <v>-3.8486733378499838E-2</v>
      </c>
    </row>
    <row r="1221" spans="1:20">
      <c r="A1221">
        <v>1209</v>
      </c>
      <c r="B1221" t="s">
        <v>1629</v>
      </c>
      <c r="C1221">
        <v>94000</v>
      </c>
      <c r="D1221">
        <v>39600</v>
      </c>
      <c r="E1221" s="2">
        <v>5.4093980999999998</v>
      </c>
      <c r="F1221" s="2">
        <v>2.1736369</v>
      </c>
      <c r="G1221" s="3">
        <v>1.4180595</v>
      </c>
      <c r="H1221">
        <f t="shared" si="167"/>
        <v>0.57282720910161744</v>
      </c>
      <c r="I1221">
        <f t="shared" si="167"/>
        <v>0.20985411668387105</v>
      </c>
      <c r="J1221">
        <f t="shared" si="167"/>
        <v>-0.80455389863131355</v>
      </c>
      <c r="K1221">
        <f t="shared" si="166"/>
        <v>0.22770449543562635</v>
      </c>
      <c r="L1221" s="3">
        <f t="shared" si="166"/>
        <v>-0.3114017279618983</v>
      </c>
      <c r="M1221">
        <f t="shared" si="168"/>
        <v>0.80402613023949543</v>
      </c>
      <c r="N1221">
        <f t="shared" si="169"/>
        <v>11.752078375824231</v>
      </c>
      <c r="O1221">
        <f t="shared" si="170"/>
        <v>8.2063384406960935</v>
      </c>
      <c r="P1221">
        <f t="shared" si="171"/>
        <v>5.1864625344621196</v>
      </c>
      <c r="Q1221" s="3">
        <f t="shared" si="172"/>
        <v>0.58968140646800149</v>
      </c>
      <c r="R1221">
        <f t="shared" si="173"/>
        <v>0.58968140646800149</v>
      </c>
      <c r="S1221">
        <f t="shared" si="174"/>
        <v>5</v>
      </c>
      <c r="T1221">
        <v>0.57282720910161744</v>
      </c>
    </row>
    <row r="1222" spans="1:20">
      <c r="A1222">
        <v>1210</v>
      </c>
      <c r="B1222" t="s">
        <v>1630</v>
      </c>
      <c r="C1222">
        <v>57200</v>
      </c>
      <c r="D1222">
        <v>31500</v>
      </c>
      <c r="E1222" s="2">
        <v>15.881800999999999</v>
      </c>
      <c r="F1222" s="2">
        <v>0.11927059</v>
      </c>
      <c r="G1222" s="3">
        <v>1.4180001</v>
      </c>
      <c r="H1222">
        <f t="shared" si="167"/>
        <v>-0.72006664625863059</v>
      </c>
      <c r="I1222">
        <f t="shared" si="167"/>
        <v>-0.42067331555453696</v>
      </c>
      <c r="J1222">
        <f t="shared" si="167"/>
        <v>0.38220907070345944</v>
      </c>
      <c r="K1222">
        <f t="shared" si="166"/>
        <v>-0.49448278729011452</v>
      </c>
      <c r="L1222" s="3">
        <f t="shared" si="166"/>
        <v>-0.3114469176888518</v>
      </c>
      <c r="M1222">
        <f t="shared" si="168"/>
        <v>1.7129451790941386</v>
      </c>
      <c r="N1222">
        <f t="shared" si="169"/>
        <v>5.8861855185375269</v>
      </c>
      <c r="O1222">
        <f t="shared" si="170"/>
        <v>20.505368927362845</v>
      </c>
      <c r="P1222">
        <f t="shared" si="171"/>
        <v>0.28774783497351664</v>
      </c>
      <c r="Q1222" s="3">
        <f t="shared" si="172"/>
        <v>5.982698545370428</v>
      </c>
      <c r="R1222">
        <f t="shared" si="173"/>
        <v>0.28774783497351664</v>
      </c>
      <c r="S1222">
        <f t="shared" si="174"/>
        <v>4</v>
      </c>
      <c r="T1222">
        <v>-0.72006664625863059</v>
      </c>
    </row>
    <row r="1223" spans="1:20">
      <c r="A1223">
        <v>1211</v>
      </c>
      <c r="B1223" t="s">
        <v>1632</v>
      </c>
      <c r="C1223">
        <v>80900</v>
      </c>
      <c r="D1223">
        <v>41000</v>
      </c>
      <c r="E1223" s="2">
        <v>5.8748573999999998</v>
      </c>
      <c r="F1223" s="2">
        <v>0.91820966999999998</v>
      </c>
      <c r="G1223" s="3">
        <v>1.4177010999999999</v>
      </c>
      <c r="H1223">
        <f t="shared" si="167"/>
        <v>0.11258510298152914</v>
      </c>
      <c r="I1223">
        <f t="shared" si="167"/>
        <v>0.318834166700386</v>
      </c>
      <c r="J1223">
        <f t="shared" si="167"/>
        <v>-0.75180670524626103</v>
      </c>
      <c r="K1223">
        <f t="shared" si="166"/>
        <v>-0.21362555144077694</v>
      </c>
      <c r="L1223" s="3">
        <f t="shared" si="166"/>
        <v>-0.31167438786324719</v>
      </c>
      <c r="M1223">
        <f t="shared" si="168"/>
        <v>0.28667359631681305</v>
      </c>
      <c r="N1223">
        <f t="shared" si="169"/>
        <v>10.149904613103136</v>
      </c>
      <c r="O1223">
        <f t="shared" si="170"/>
        <v>11.001140834592029</v>
      </c>
      <c r="P1223">
        <f t="shared" si="171"/>
        <v>3.9206218382065421</v>
      </c>
      <c r="Q1223" s="3">
        <f t="shared" si="172"/>
        <v>0.92790873717868105</v>
      </c>
      <c r="R1223">
        <f t="shared" si="173"/>
        <v>0.28667359631681305</v>
      </c>
      <c r="S1223">
        <f t="shared" si="174"/>
        <v>1</v>
      </c>
      <c r="T1223">
        <v>0.11258510298152914</v>
      </c>
    </row>
    <row r="1224" spans="1:20">
      <c r="A1224">
        <v>1212</v>
      </c>
      <c r="B1224" t="s">
        <v>1633</v>
      </c>
      <c r="C1224">
        <v>68000</v>
      </c>
      <c r="D1224">
        <v>30500</v>
      </c>
      <c r="E1224" s="2">
        <v>11.660809</v>
      </c>
      <c r="F1224" s="2">
        <v>0.45658615000000002</v>
      </c>
      <c r="G1224" s="3">
        <v>1.4175446</v>
      </c>
      <c r="H1224">
        <f t="shared" si="167"/>
        <v>-0.34063040609855777</v>
      </c>
      <c r="I1224">
        <f t="shared" si="167"/>
        <v>-0.49851620842347621</v>
      </c>
      <c r="J1224">
        <f t="shared" si="167"/>
        <v>-9.6125944411201689E-2</v>
      </c>
      <c r="K1224">
        <f t="shared" si="166"/>
        <v>-0.37590363881414884</v>
      </c>
      <c r="L1224" s="3">
        <f t="shared" si="166"/>
        <v>-0.31179344833914296</v>
      </c>
      <c r="M1224">
        <f t="shared" si="168"/>
        <v>0.5471685665895536</v>
      </c>
      <c r="N1224">
        <f t="shared" si="169"/>
        <v>7.3090741032540345</v>
      </c>
      <c r="O1224">
        <f t="shared" si="170"/>
        <v>17.502933413940863</v>
      </c>
      <c r="P1224">
        <f t="shared" si="171"/>
        <v>0.8221536885244024</v>
      </c>
      <c r="Q1224" s="3">
        <f t="shared" si="172"/>
        <v>4.0909197266635502</v>
      </c>
      <c r="R1224">
        <f t="shared" si="173"/>
        <v>0.5471685665895536</v>
      </c>
      <c r="S1224">
        <f t="shared" si="174"/>
        <v>1</v>
      </c>
      <c r="T1224">
        <v>-0.34063040609855777</v>
      </c>
    </row>
    <row r="1225" spans="1:20">
      <c r="A1225">
        <v>1213</v>
      </c>
      <c r="B1225" t="s">
        <v>1634</v>
      </c>
      <c r="C1225">
        <v>64900</v>
      </c>
      <c r="D1225">
        <v>28900</v>
      </c>
      <c r="E1225" s="2">
        <v>13.832948</v>
      </c>
      <c r="F1225" s="2">
        <v>0</v>
      </c>
      <c r="G1225" s="3">
        <v>1.4172745</v>
      </c>
      <c r="H1225">
        <f t="shared" si="167"/>
        <v>-0.44954266021857869</v>
      </c>
      <c r="I1225">
        <f t="shared" si="167"/>
        <v>-0.62306483701377902</v>
      </c>
      <c r="J1225">
        <f t="shared" si="167"/>
        <v>0.15002712609832428</v>
      </c>
      <c r="K1225">
        <f t="shared" si="166"/>
        <v>-0.53641090053939955</v>
      </c>
      <c r="L1225" s="3">
        <f t="shared" si="166"/>
        <v>-0.31199893226591291</v>
      </c>
      <c r="M1225">
        <f t="shared" si="168"/>
        <v>1.1158955794571859</v>
      </c>
      <c r="N1225">
        <f t="shared" si="169"/>
        <v>6.7036541580649098</v>
      </c>
      <c r="O1225">
        <f t="shared" si="170"/>
        <v>19.908244062608897</v>
      </c>
      <c r="P1225">
        <f t="shared" si="171"/>
        <v>0.41516408638527003</v>
      </c>
      <c r="Q1225" s="3">
        <f t="shared" si="172"/>
        <v>5.3303566306681995</v>
      </c>
      <c r="R1225">
        <f t="shared" si="173"/>
        <v>0.41516408638527003</v>
      </c>
      <c r="S1225">
        <f t="shared" si="174"/>
        <v>4</v>
      </c>
      <c r="T1225">
        <v>-0.44954266021857869</v>
      </c>
    </row>
    <row r="1226" spans="1:20">
      <c r="A1226">
        <v>1214</v>
      </c>
      <c r="B1226" t="s">
        <v>1635</v>
      </c>
      <c r="C1226">
        <v>63200</v>
      </c>
      <c r="D1226">
        <v>29400</v>
      </c>
      <c r="E1226" s="2">
        <v>15.331045</v>
      </c>
      <c r="F1226" s="2">
        <v>0.26875922000000002</v>
      </c>
      <c r="G1226" s="3">
        <v>1.4169035999999999</v>
      </c>
      <c r="H1226">
        <f t="shared" si="167"/>
        <v>-0.50926873505859016</v>
      </c>
      <c r="I1226">
        <f t="shared" si="167"/>
        <v>-0.58414339057930942</v>
      </c>
      <c r="J1226">
        <f t="shared" si="167"/>
        <v>0.31979580870616348</v>
      </c>
      <c r="K1226">
        <f t="shared" si="166"/>
        <v>-0.44193189265531413</v>
      </c>
      <c r="L1226" s="3">
        <f t="shared" si="166"/>
        <v>-0.31228110178993712</v>
      </c>
      <c r="M1226">
        <f t="shared" si="168"/>
        <v>1.4155498714234716</v>
      </c>
      <c r="N1226">
        <f t="shared" si="169"/>
        <v>6.2387440832885268</v>
      </c>
      <c r="O1226">
        <f t="shared" si="170"/>
        <v>19.885742768062187</v>
      </c>
      <c r="P1226">
        <f t="shared" si="171"/>
        <v>0.2603823145639752</v>
      </c>
      <c r="Q1226" s="3">
        <f t="shared" si="172"/>
        <v>5.6394158066506419</v>
      </c>
      <c r="R1226">
        <f t="shared" si="173"/>
        <v>0.2603823145639752</v>
      </c>
      <c r="S1226">
        <f t="shared" si="174"/>
        <v>4</v>
      </c>
      <c r="T1226">
        <v>-0.50926873505859016</v>
      </c>
    </row>
    <row r="1227" spans="1:20">
      <c r="A1227">
        <v>1215</v>
      </c>
      <c r="B1227" t="s">
        <v>1636</v>
      </c>
      <c r="C1227">
        <v>71600</v>
      </c>
      <c r="D1227">
        <v>31000</v>
      </c>
      <c r="E1227" s="2">
        <v>10.346772</v>
      </c>
      <c r="F1227" s="2">
        <v>0.27264233999999998</v>
      </c>
      <c r="G1227" s="3">
        <v>1.4160413000000001</v>
      </c>
      <c r="H1227">
        <f t="shared" si="167"/>
        <v>-0.21415165937853353</v>
      </c>
      <c r="I1227">
        <f t="shared" si="167"/>
        <v>-0.45959476198900662</v>
      </c>
      <c r="J1227">
        <f t="shared" si="167"/>
        <v>-0.24503641575448415</v>
      </c>
      <c r="K1227">
        <f t="shared" si="166"/>
        <v>-0.44056682943964154</v>
      </c>
      <c r="L1227" s="3">
        <f t="shared" si="166"/>
        <v>-0.31293711360057624</v>
      </c>
      <c r="M1227">
        <f t="shared" si="168"/>
        <v>0.31821495912608744</v>
      </c>
      <c r="N1227">
        <f t="shared" si="169"/>
        <v>7.8453686986968529</v>
      </c>
      <c r="O1227">
        <f t="shared" si="170"/>
        <v>16.899458138833023</v>
      </c>
      <c r="P1227">
        <f t="shared" si="171"/>
        <v>1.1877923427422898</v>
      </c>
      <c r="Q1227" s="3">
        <f t="shared" si="172"/>
        <v>3.5628278579752664</v>
      </c>
      <c r="R1227">
        <f t="shared" si="173"/>
        <v>0.31821495912608744</v>
      </c>
      <c r="S1227">
        <f t="shared" si="174"/>
        <v>1</v>
      </c>
      <c r="T1227">
        <v>-0.21415165937853353</v>
      </c>
    </row>
    <row r="1228" spans="1:20">
      <c r="A1228">
        <v>1216</v>
      </c>
      <c r="B1228" t="s">
        <v>1637</v>
      </c>
      <c r="C1228">
        <v>59900</v>
      </c>
      <c r="D1228">
        <v>20300</v>
      </c>
      <c r="E1228" s="2">
        <v>18.767489999999999</v>
      </c>
      <c r="F1228" s="2">
        <v>0.32084014999999999</v>
      </c>
      <c r="G1228" s="3">
        <v>1.4107000000000001</v>
      </c>
      <c r="H1228">
        <f t="shared" si="167"/>
        <v>-0.62520758621861239</v>
      </c>
      <c r="I1228">
        <f t="shared" si="167"/>
        <v>-1.2925137156866566</v>
      </c>
      <c r="J1228">
        <f t="shared" si="167"/>
        <v>0.70922368988094453</v>
      </c>
      <c r="K1228">
        <f t="shared" si="166"/>
        <v>-0.4236234804040786</v>
      </c>
      <c r="L1228" s="3">
        <f t="shared" si="166"/>
        <v>-0.31700061340826169</v>
      </c>
      <c r="M1228">
        <f t="shared" si="168"/>
        <v>3.5316511711953269</v>
      </c>
      <c r="N1228">
        <f t="shared" si="169"/>
        <v>6.881666426116011</v>
      </c>
      <c r="O1228">
        <f t="shared" si="170"/>
        <v>25.576693984287047</v>
      </c>
      <c r="P1228">
        <f t="shared" si="171"/>
        <v>0.34856898366896139</v>
      </c>
      <c r="Q1228" s="3">
        <f t="shared" si="172"/>
        <v>9.6347606479143018</v>
      </c>
      <c r="R1228">
        <f t="shared" si="173"/>
        <v>0.34856898366896139</v>
      </c>
      <c r="S1228">
        <f t="shared" si="174"/>
        <v>4</v>
      </c>
      <c r="T1228">
        <v>-0.62520758621861239</v>
      </c>
    </row>
    <row r="1229" spans="1:20">
      <c r="A1229">
        <v>1217</v>
      </c>
      <c r="B1229" t="s">
        <v>1638</v>
      </c>
      <c r="C1229">
        <v>152000</v>
      </c>
      <c r="D1229">
        <v>51200</v>
      </c>
      <c r="E1229" s="2">
        <v>2.9791181</v>
      </c>
      <c r="F1229" s="2">
        <v>15.463535</v>
      </c>
      <c r="G1229" s="3">
        <v>1.4104524000000001</v>
      </c>
      <c r="H1229">
        <f t="shared" si="167"/>
        <v>2.6105403507020082</v>
      </c>
      <c r="I1229">
        <f t="shared" si="167"/>
        <v>1.1128316739635664</v>
      </c>
      <c r="J1229">
        <f t="shared" si="167"/>
        <v>-1.0799602534722748</v>
      </c>
      <c r="K1229">
        <f t="shared" si="167"/>
        <v>4.8996051929022748</v>
      </c>
      <c r="L1229" s="3">
        <f t="shared" si="167"/>
        <v>-0.3171889800142158</v>
      </c>
      <c r="M1229">
        <f t="shared" si="168"/>
        <v>35.883808603834638</v>
      </c>
      <c r="N1229">
        <f t="shared" si="169"/>
        <v>52.225255818906575</v>
      </c>
      <c r="O1229">
        <f t="shared" si="170"/>
        <v>9.4087809954155279</v>
      </c>
      <c r="P1229">
        <f t="shared" si="171"/>
        <v>45.967586604247266</v>
      </c>
      <c r="Q1229" s="3">
        <f t="shared" si="172"/>
        <v>26.771673766076301</v>
      </c>
      <c r="R1229">
        <f t="shared" si="173"/>
        <v>9.4087809954155279</v>
      </c>
      <c r="S1229">
        <f t="shared" si="174"/>
        <v>3</v>
      </c>
      <c r="T1229">
        <v>2.6105403507020082</v>
      </c>
    </row>
    <row r="1230" spans="1:20">
      <c r="A1230">
        <v>1218</v>
      </c>
      <c r="B1230" t="s">
        <v>1639</v>
      </c>
      <c r="C1230">
        <v>61100</v>
      </c>
      <c r="D1230">
        <v>29200</v>
      </c>
      <c r="E1230" s="2">
        <v>13.592371</v>
      </c>
      <c r="F1230" s="2">
        <v>0.21884308999999999</v>
      </c>
      <c r="G1230" s="3">
        <v>1.4089642</v>
      </c>
      <c r="H1230">
        <f t="shared" ref="H1230:K1293" si="175">STANDARDIZE(C1230,C$9,C$10)</f>
        <v>-0.58304800397860423</v>
      </c>
      <c r="I1230">
        <f t="shared" si="175"/>
        <v>-0.59971196915309732</v>
      </c>
      <c r="J1230">
        <f t="shared" si="175"/>
        <v>0.12276424501936466</v>
      </c>
      <c r="K1230">
        <f t="shared" si="175"/>
        <v>-0.45947929601439896</v>
      </c>
      <c r="L1230" s="3">
        <f t="shared" ref="L1230:L1293" si="176">STANDARDIZE(G1230,G$9,G$10)</f>
        <v>-0.31832115765145724</v>
      </c>
      <c r="M1230">
        <f t="shared" ref="M1230:M1293" si="177">SUMXMY2($E$3:$I$3,H1230:L1230)</f>
        <v>1.159832235921294</v>
      </c>
      <c r="N1230">
        <f t="shared" ref="N1230:N1293" si="178">SUMXMY2($E$4:$I$4,H1230:L1230)</f>
        <v>6.7053280832245061</v>
      </c>
      <c r="O1230">
        <f t="shared" ref="O1230:O1293" si="179">SUMXMY2($E$5:$I$5,H1230:L1230)</f>
        <v>19.928980592861304</v>
      </c>
      <c r="P1230">
        <f t="shared" ref="P1230:P1293" si="180">SUMXMY2($E$6:$I$6,H1230:L1230)</f>
        <v>0.3832717272048366</v>
      </c>
      <c r="Q1230" s="3">
        <f t="shared" ref="Q1230:Q1293" si="181">SUMXMY2($E$7:$I$7,H1230:L1230)</f>
        <v>5.4681714020813885</v>
      </c>
      <c r="R1230">
        <f t="shared" ref="R1230:R1293" si="182">MIN(M1230:Q1230)</f>
        <v>0.3832717272048366</v>
      </c>
      <c r="S1230">
        <f t="shared" ref="S1230:S1293" si="183">MATCH(R1230,M1230:Q1230,FALSE())</f>
        <v>4</v>
      </c>
      <c r="T1230">
        <v>-0.58304800397860423</v>
      </c>
    </row>
    <row r="1231" spans="1:20">
      <c r="A1231">
        <v>1219</v>
      </c>
      <c r="B1231" t="s">
        <v>1640</v>
      </c>
      <c r="C1231">
        <v>113300</v>
      </c>
      <c r="D1231">
        <v>45900</v>
      </c>
      <c r="E1231" s="2">
        <v>3.3031497000000001</v>
      </c>
      <c r="F1231" s="2">
        <v>3.9716860999999999</v>
      </c>
      <c r="G1231" s="3">
        <v>1.4089341</v>
      </c>
      <c r="H1231">
        <f t="shared" si="175"/>
        <v>1.2508938234617475</v>
      </c>
      <c r="I1231">
        <f t="shared" si="175"/>
        <v>0.70026434175818841</v>
      </c>
      <c r="J1231">
        <f t="shared" si="175"/>
        <v>-1.0432400558780532</v>
      </c>
      <c r="K1231">
        <f t="shared" si="175"/>
        <v>0.85978664146497397</v>
      </c>
      <c r="L1231" s="3">
        <f t="shared" si="176"/>
        <v>-0.31834405682285966</v>
      </c>
      <c r="M1231">
        <f t="shared" si="177"/>
        <v>3.8830911805785076</v>
      </c>
      <c r="N1231">
        <f t="shared" si="178"/>
        <v>16.870018724610937</v>
      </c>
      <c r="O1231">
        <f t="shared" si="179"/>
        <v>3.6201879158019796</v>
      </c>
      <c r="P1231">
        <f t="shared" si="180"/>
        <v>10.565878656493052</v>
      </c>
      <c r="Q1231" s="3">
        <f t="shared" si="181"/>
        <v>0.93816447060200092</v>
      </c>
      <c r="R1231">
        <f t="shared" si="182"/>
        <v>0.93816447060200092</v>
      </c>
      <c r="S1231">
        <f t="shared" si="183"/>
        <v>5</v>
      </c>
      <c r="T1231">
        <v>1.2508938234617475</v>
      </c>
    </row>
    <row r="1232" spans="1:20">
      <c r="A1232">
        <v>1220</v>
      </c>
      <c r="B1232" t="s">
        <v>1641</v>
      </c>
      <c r="C1232">
        <v>55100</v>
      </c>
      <c r="D1232">
        <v>29600</v>
      </c>
      <c r="E1232" s="2">
        <v>17.791499999999999</v>
      </c>
      <c r="F1232" s="2">
        <v>6.6161330000000004E-2</v>
      </c>
      <c r="G1232" s="3">
        <v>1.4081773</v>
      </c>
      <c r="H1232">
        <f t="shared" si="175"/>
        <v>-0.79384591517864467</v>
      </c>
      <c r="I1232">
        <f t="shared" si="175"/>
        <v>-0.56857481200552162</v>
      </c>
      <c r="J1232">
        <f t="shared" si="175"/>
        <v>0.59862168177437669</v>
      </c>
      <c r="K1232">
        <f t="shared" si="175"/>
        <v>-0.51315269634200844</v>
      </c>
      <c r="L1232" s="3">
        <f t="shared" si="176"/>
        <v>-0.31891980741811854</v>
      </c>
      <c r="M1232">
        <f t="shared" si="177"/>
        <v>2.4262454796092094</v>
      </c>
      <c r="N1232">
        <f t="shared" si="178"/>
        <v>5.6864107576024017</v>
      </c>
      <c r="O1232">
        <f t="shared" si="179"/>
        <v>22.330495938921086</v>
      </c>
      <c r="P1232">
        <f t="shared" si="180"/>
        <v>0.14993496258144856</v>
      </c>
      <c r="Q1232" s="3">
        <f t="shared" si="181"/>
        <v>7.2431161757869411</v>
      </c>
      <c r="R1232">
        <f t="shared" si="182"/>
        <v>0.14993496258144856</v>
      </c>
      <c r="S1232">
        <f t="shared" si="183"/>
        <v>4</v>
      </c>
      <c r="T1232">
        <v>-0.79384591517864467</v>
      </c>
    </row>
    <row r="1233" spans="1:20">
      <c r="A1233">
        <v>1221</v>
      </c>
      <c r="B1233" t="s">
        <v>1643</v>
      </c>
      <c r="C1233">
        <v>76100</v>
      </c>
      <c r="D1233">
        <v>35100</v>
      </c>
      <c r="E1233" s="2">
        <v>10.337527</v>
      </c>
      <c r="F1233" s="2">
        <v>0.56656408000000003</v>
      </c>
      <c r="G1233" s="3">
        <v>1.4070530000000001</v>
      </c>
      <c r="H1233">
        <f t="shared" si="175"/>
        <v>-5.6053225978503207E-2</v>
      </c>
      <c r="I1233">
        <f t="shared" si="175"/>
        <v>-0.14043890122635563</v>
      </c>
      <c r="J1233">
        <f t="shared" si="175"/>
        <v>-0.24608408587912189</v>
      </c>
      <c r="K1233">
        <f t="shared" si="175"/>
        <v>-0.33724224622808091</v>
      </c>
      <c r="L1233" s="3">
        <f t="shared" si="176"/>
        <v>-0.31977514092003384</v>
      </c>
      <c r="M1233">
        <f t="shared" si="177"/>
        <v>0.18951016983895139</v>
      </c>
      <c r="N1233">
        <f t="shared" si="178"/>
        <v>7.9000417647427801</v>
      </c>
      <c r="O1233">
        <f t="shared" si="179"/>
        <v>14.357814397554616</v>
      </c>
      <c r="P1233">
        <f t="shared" si="180"/>
        <v>1.6900648971056689</v>
      </c>
      <c r="Q1233" s="3">
        <f t="shared" si="181"/>
        <v>2.4091273783021059</v>
      </c>
      <c r="R1233">
        <f t="shared" si="182"/>
        <v>0.18951016983895139</v>
      </c>
      <c r="S1233">
        <f t="shared" si="183"/>
        <v>1</v>
      </c>
      <c r="T1233">
        <v>-5.6053225978503207E-2</v>
      </c>
    </row>
    <row r="1234" spans="1:20">
      <c r="A1234">
        <v>1222</v>
      </c>
      <c r="B1234" t="s">
        <v>1645</v>
      </c>
      <c r="C1234">
        <v>37200</v>
      </c>
      <c r="D1234">
        <v>29600</v>
      </c>
      <c r="E1234" s="2">
        <v>29.622326000000001</v>
      </c>
      <c r="F1234" s="2">
        <v>9.0844270000000005E-2</v>
      </c>
      <c r="G1234" s="3">
        <v>1.4069830000000001</v>
      </c>
      <c r="H1234">
        <f t="shared" si="175"/>
        <v>-1.4227263502587653</v>
      </c>
      <c r="I1234">
        <f t="shared" si="175"/>
        <v>-0.56857481200552162</v>
      </c>
      <c r="J1234">
        <f t="shared" si="175"/>
        <v>1.9393250836118898</v>
      </c>
      <c r="K1234">
        <f t="shared" si="175"/>
        <v>-0.50447571148224279</v>
      </c>
      <c r="L1234" s="3">
        <f t="shared" si="176"/>
        <v>-0.31982839480701603</v>
      </c>
      <c r="M1234">
        <f t="shared" si="177"/>
        <v>9.0194969731888843</v>
      </c>
      <c r="N1234">
        <f t="shared" si="178"/>
        <v>5.8717851715803793</v>
      </c>
      <c r="O1234">
        <f t="shared" si="179"/>
        <v>31.837610413589946</v>
      </c>
      <c r="P1234">
        <f t="shared" si="180"/>
        <v>2.3979113190362753</v>
      </c>
      <c r="Q1234" s="3">
        <f t="shared" si="181"/>
        <v>15.393824209591379</v>
      </c>
      <c r="R1234">
        <f t="shared" si="182"/>
        <v>2.3979113190362753</v>
      </c>
      <c r="S1234">
        <f t="shared" si="183"/>
        <v>4</v>
      </c>
      <c r="T1234">
        <v>-1.4227263502587653</v>
      </c>
    </row>
    <row r="1235" spans="1:20">
      <c r="A1235">
        <v>1223</v>
      </c>
      <c r="B1235" t="s">
        <v>1646</v>
      </c>
      <c r="C1235">
        <v>67500</v>
      </c>
      <c r="D1235">
        <v>29200</v>
      </c>
      <c r="E1235" s="2">
        <v>12.578649</v>
      </c>
      <c r="F1235" s="2">
        <v>0.78558855999999999</v>
      </c>
      <c r="G1235" s="3">
        <v>1.4061821999999999</v>
      </c>
      <c r="H1235">
        <f t="shared" si="175"/>
        <v>-0.35819689869856114</v>
      </c>
      <c r="I1235">
        <f t="shared" si="175"/>
        <v>-0.59971196915309732</v>
      </c>
      <c r="J1235">
        <f t="shared" si="175"/>
        <v>7.886337600429864E-3</v>
      </c>
      <c r="K1235">
        <f t="shared" si="175"/>
        <v>-0.26024687627304194</v>
      </c>
      <c r="L1235" s="3">
        <f t="shared" si="176"/>
        <v>-0.32043761927409242</v>
      </c>
      <c r="M1235">
        <f t="shared" si="177"/>
        <v>0.76300199656994172</v>
      </c>
      <c r="N1235">
        <f t="shared" si="178"/>
        <v>7.1872019027008811</v>
      </c>
      <c r="O1235">
        <f t="shared" si="179"/>
        <v>17.716302991206518</v>
      </c>
      <c r="P1235">
        <f t="shared" si="180"/>
        <v>0.6418750480884502</v>
      </c>
      <c r="Q1235" s="3">
        <f t="shared" si="181"/>
        <v>4.513232285639976</v>
      </c>
      <c r="R1235">
        <f t="shared" si="182"/>
        <v>0.6418750480884502</v>
      </c>
      <c r="S1235">
        <f t="shared" si="183"/>
        <v>4</v>
      </c>
      <c r="T1235">
        <v>-0.35819689869856114</v>
      </c>
    </row>
    <row r="1236" spans="1:20">
      <c r="A1236">
        <v>1224</v>
      </c>
      <c r="B1236" t="s">
        <v>1648</v>
      </c>
      <c r="C1236">
        <v>59900</v>
      </c>
      <c r="D1236">
        <v>27500</v>
      </c>
      <c r="E1236" s="2">
        <v>17.025509</v>
      </c>
      <c r="F1236" s="2">
        <v>0.1688606</v>
      </c>
      <c r="G1236" s="3">
        <v>1.4057626999999999</v>
      </c>
      <c r="H1236">
        <f t="shared" si="175"/>
        <v>-0.62520758621861239</v>
      </c>
      <c r="I1236">
        <f t="shared" si="175"/>
        <v>-0.73204488703029402</v>
      </c>
      <c r="J1236">
        <f t="shared" si="175"/>
        <v>0.5118173673945593</v>
      </c>
      <c r="K1236">
        <f t="shared" si="175"/>
        <v>-0.47705002741768343</v>
      </c>
      <c r="L1236" s="3">
        <f t="shared" si="176"/>
        <v>-0.32075676221107857</v>
      </c>
      <c r="M1236">
        <f t="shared" si="177"/>
        <v>2.1141931223689094</v>
      </c>
      <c r="N1236">
        <f t="shared" si="178"/>
        <v>6.0603797247742905</v>
      </c>
      <c r="O1236">
        <f t="shared" si="179"/>
        <v>21.909262950695283</v>
      </c>
      <c r="P1236">
        <f t="shared" si="180"/>
        <v>0.10738944945439377</v>
      </c>
      <c r="Q1236" s="3">
        <f t="shared" si="181"/>
        <v>6.9550866545983761</v>
      </c>
      <c r="R1236">
        <f t="shared" si="182"/>
        <v>0.10738944945439377</v>
      </c>
      <c r="S1236">
        <f t="shared" si="183"/>
        <v>4</v>
      </c>
      <c r="T1236">
        <v>-0.62520758621861239</v>
      </c>
    </row>
    <row r="1237" spans="1:20">
      <c r="A1237">
        <v>1225</v>
      </c>
      <c r="B1237" t="s">
        <v>1650</v>
      </c>
      <c r="C1237">
        <v>35600</v>
      </c>
      <c r="D1237">
        <v>17100</v>
      </c>
      <c r="E1237" s="2">
        <v>30.121289999999998</v>
      </c>
      <c r="F1237" s="2">
        <v>6.8011310000000005E-2</v>
      </c>
      <c r="G1237" s="3">
        <v>1.4055622000000001</v>
      </c>
      <c r="H1237">
        <f t="shared" si="175"/>
        <v>-1.4789391265787761</v>
      </c>
      <c r="I1237">
        <f t="shared" si="175"/>
        <v>-1.5416109728672625</v>
      </c>
      <c r="J1237">
        <f t="shared" si="175"/>
        <v>1.9958691264533996</v>
      </c>
      <c r="K1237">
        <f t="shared" si="175"/>
        <v>-0.51250235856008819</v>
      </c>
      <c r="L1237" s="3">
        <f t="shared" si="176"/>
        <v>-0.32090929655879169</v>
      </c>
      <c r="M1237">
        <f t="shared" si="177"/>
        <v>11.17290685582948</v>
      </c>
      <c r="N1237">
        <f t="shared" si="178"/>
        <v>8.0761905933375111</v>
      </c>
      <c r="O1237">
        <f t="shared" si="179"/>
        <v>38.424541700092483</v>
      </c>
      <c r="P1237">
        <f t="shared" si="180"/>
        <v>3.1422133868579714</v>
      </c>
      <c r="Q1237" s="3">
        <f t="shared" si="181"/>
        <v>19.787835116666699</v>
      </c>
      <c r="R1237">
        <f t="shared" si="182"/>
        <v>3.1422133868579714</v>
      </c>
      <c r="S1237">
        <f t="shared" si="183"/>
        <v>4</v>
      </c>
      <c r="T1237">
        <v>-1.4789391265787761</v>
      </c>
    </row>
    <row r="1238" spans="1:20">
      <c r="A1238">
        <v>1226</v>
      </c>
      <c r="B1238" t="s">
        <v>1651</v>
      </c>
      <c r="C1238">
        <v>37200</v>
      </c>
      <c r="D1238">
        <v>23200</v>
      </c>
      <c r="E1238" s="2">
        <v>33.353141999999998</v>
      </c>
      <c r="F1238" s="2">
        <v>0.12861834</v>
      </c>
      <c r="G1238" s="3">
        <v>1.4054374000000001</v>
      </c>
      <c r="H1238">
        <f t="shared" si="175"/>
        <v>-1.4227263502587653</v>
      </c>
      <c r="I1238">
        <f t="shared" si="175"/>
        <v>-1.0667693263667328</v>
      </c>
      <c r="J1238">
        <f t="shared" si="175"/>
        <v>2.3621119374486228</v>
      </c>
      <c r="K1238">
        <f t="shared" si="175"/>
        <v>-0.49119670041298907</v>
      </c>
      <c r="L1238" s="3">
        <f t="shared" si="176"/>
        <v>-0.32100424063158284</v>
      </c>
      <c r="M1238">
        <f t="shared" si="177"/>
        <v>12.031861859587835</v>
      </c>
      <c r="N1238">
        <f t="shared" si="178"/>
        <v>7.3509691332894178</v>
      </c>
      <c r="O1238">
        <f t="shared" si="179"/>
        <v>37.164144557543153</v>
      </c>
      <c r="P1238">
        <f t="shared" si="180"/>
        <v>3.7154901386032444</v>
      </c>
      <c r="Q1238" s="3">
        <f t="shared" si="181"/>
        <v>19.65910070851255</v>
      </c>
      <c r="R1238">
        <f t="shared" si="182"/>
        <v>3.7154901386032444</v>
      </c>
      <c r="S1238">
        <f t="shared" si="183"/>
        <v>4</v>
      </c>
      <c r="T1238">
        <v>-1.4227263502587653</v>
      </c>
    </row>
    <row r="1239" spans="1:20">
      <c r="A1239">
        <v>1227</v>
      </c>
      <c r="B1239" t="s">
        <v>1652</v>
      </c>
      <c r="C1239">
        <v>40700</v>
      </c>
      <c r="D1239">
        <v>22700</v>
      </c>
      <c r="E1239" s="2">
        <v>26.990497999999999</v>
      </c>
      <c r="F1239" s="2">
        <v>7.2006990000000007E-2</v>
      </c>
      <c r="G1239" s="3">
        <v>1.4034451999999999</v>
      </c>
      <c r="H1239">
        <f t="shared" si="175"/>
        <v>-1.2997609020587417</v>
      </c>
      <c r="I1239">
        <f t="shared" si="175"/>
        <v>-1.1056907728012024</v>
      </c>
      <c r="J1239">
        <f t="shared" si="175"/>
        <v>1.6410787267935898</v>
      </c>
      <c r="K1239">
        <f t="shared" si="175"/>
        <v>-0.51109772625678607</v>
      </c>
      <c r="L1239" s="3">
        <f t="shared" si="176"/>
        <v>-0.32251984625509611</v>
      </c>
      <c r="M1239">
        <f t="shared" si="177"/>
        <v>7.917201575501684</v>
      </c>
      <c r="N1239">
        <f t="shared" si="178"/>
        <v>6.3814507472952657</v>
      </c>
      <c r="O1239">
        <f t="shared" si="179"/>
        <v>32.470771114244862</v>
      </c>
      <c r="P1239">
        <f t="shared" si="180"/>
        <v>1.5833324844901076</v>
      </c>
      <c r="Q1239" s="3">
        <f t="shared" si="181"/>
        <v>15.147246830322008</v>
      </c>
      <c r="R1239">
        <f t="shared" si="182"/>
        <v>1.5833324844901076</v>
      </c>
      <c r="S1239">
        <f t="shared" si="183"/>
        <v>4</v>
      </c>
      <c r="T1239">
        <v>-1.2997609020587417</v>
      </c>
    </row>
    <row r="1240" spans="1:20">
      <c r="A1240">
        <v>1228</v>
      </c>
      <c r="B1240" t="s">
        <v>1653</v>
      </c>
      <c r="C1240">
        <v>57600</v>
      </c>
      <c r="D1240">
        <v>27400</v>
      </c>
      <c r="E1240" s="2">
        <v>21.354727</v>
      </c>
      <c r="F1240" s="2">
        <v>0.55212592999999999</v>
      </c>
      <c r="G1240" s="3">
        <v>1.4026567999999999</v>
      </c>
      <c r="H1240">
        <f t="shared" si="175"/>
        <v>-0.70601345217862788</v>
      </c>
      <c r="I1240">
        <f t="shared" si="175"/>
        <v>-0.73982917631718792</v>
      </c>
      <c r="J1240">
        <f t="shared" si="175"/>
        <v>1.0024168656794801</v>
      </c>
      <c r="K1240">
        <f t="shared" si="175"/>
        <v>-0.34231780079949847</v>
      </c>
      <c r="L1240" s="3">
        <f t="shared" si="176"/>
        <v>-0.3231196371764784</v>
      </c>
      <c r="M1240">
        <f t="shared" si="177"/>
        <v>3.6081730442381938</v>
      </c>
      <c r="N1240">
        <f t="shared" si="178"/>
        <v>5.4864744137436308</v>
      </c>
      <c r="O1240">
        <f t="shared" si="179"/>
        <v>23.345373327697612</v>
      </c>
      <c r="P1240">
        <f t="shared" si="180"/>
        <v>0.2395199907848756</v>
      </c>
      <c r="Q1240" s="3">
        <f t="shared" si="181"/>
        <v>8.697991138604614</v>
      </c>
      <c r="R1240">
        <f t="shared" si="182"/>
        <v>0.2395199907848756</v>
      </c>
      <c r="S1240">
        <f t="shared" si="183"/>
        <v>4</v>
      </c>
      <c r="T1240">
        <v>-0.70601345217862788</v>
      </c>
    </row>
    <row r="1241" spans="1:20">
      <c r="A1241">
        <v>1229</v>
      </c>
      <c r="B1241" t="s">
        <v>1654</v>
      </c>
      <c r="C1241">
        <v>60000</v>
      </c>
      <c r="D1241">
        <v>26500</v>
      </c>
      <c r="E1241" s="2">
        <v>14.717254000000001</v>
      </c>
      <c r="F1241" s="2">
        <v>0.24944848999999999</v>
      </c>
      <c r="G1241" s="3">
        <v>1.4002528000000001</v>
      </c>
      <c r="H1241">
        <f t="shared" si="175"/>
        <v>-0.62169428769861168</v>
      </c>
      <c r="I1241">
        <f t="shared" si="175"/>
        <v>-0.80988777989923333</v>
      </c>
      <c r="J1241">
        <f t="shared" si="175"/>
        <v>0.25023923829280031</v>
      </c>
      <c r="K1241">
        <f t="shared" si="175"/>
        <v>-0.44872034297124164</v>
      </c>
      <c r="L1241" s="3">
        <f t="shared" si="176"/>
        <v>-0.32494852780940953</v>
      </c>
      <c r="M1241">
        <f t="shared" si="177"/>
        <v>1.6403505590088592</v>
      </c>
      <c r="N1241">
        <f t="shared" si="178"/>
        <v>6.7179779190384252</v>
      </c>
      <c r="O1241">
        <f t="shared" si="179"/>
        <v>21.470358417407034</v>
      </c>
      <c r="P1241">
        <f t="shared" si="180"/>
        <v>0.22318580274875102</v>
      </c>
      <c r="Q1241" s="3">
        <f t="shared" si="181"/>
        <v>6.5155817474377695</v>
      </c>
      <c r="R1241">
        <f t="shared" si="182"/>
        <v>0.22318580274875102</v>
      </c>
      <c r="S1241">
        <f t="shared" si="183"/>
        <v>4</v>
      </c>
      <c r="T1241">
        <v>-0.62169428769861168</v>
      </c>
    </row>
    <row r="1242" spans="1:20">
      <c r="A1242">
        <v>1230</v>
      </c>
      <c r="B1242" t="s">
        <v>1655</v>
      </c>
      <c r="C1242">
        <v>63200</v>
      </c>
      <c r="D1242">
        <v>28800</v>
      </c>
      <c r="E1242" s="2">
        <v>17.982717999999998</v>
      </c>
      <c r="F1242" s="2">
        <v>0.26540560000000002</v>
      </c>
      <c r="G1242" s="3">
        <v>1.3995953000000001</v>
      </c>
      <c r="H1242">
        <f t="shared" si="175"/>
        <v>-0.50926873505859016</v>
      </c>
      <c r="I1242">
        <f t="shared" si="175"/>
        <v>-0.63084912630067302</v>
      </c>
      <c r="J1242">
        <f t="shared" si="175"/>
        <v>0.62029105829065423</v>
      </c>
      <c r="K1242">
        <f t="shared" si="175"/>
        <v>-0.443110816639467</v>
      </c>
      <c r="L1242" s="3">
        <f t="shared" si="176"/>
        <v>-0.32544873396213514</v>
      </c>
      <c r="M1242">
        <f t="shared" si="177"/>
        <v>2.1437075876467606</v>
      </c>
      <c r="N1242">
        <f t="shared" si="178"/>
        <v>5.8119611183461481</v>
      </c>
      <c r="O1242">
        <f t="shared" si="179"/>
        <v>21.005229448534461</v>
      </c>
      <c r="P1242">
        <f t="shared" si="180"/>
        <v>0.14708631286545984</v>
      </c>
      <c r="Q1242" s="3">
        <f t="shared" si="181"/>
        <v>6.6000195144301559</v>
      </c>
      <c r="R1242">
        <f t="shared" si="182"/>
        <v>0.14708631286545984</v>
      </c>
      <c r="S1242">
        <f t="shared" si="183"/>
        <v>4</v>
      </c>
      <c r="T1242">
        <v>-0.50926873505859016</v>
      </c>
    </row>
    <row r="1243" spans="1:20">
      <c r="A1243">
        <v>1231</v>
      </c>
      <c r="B1243" t="s">
        <v>1656</v>
      </c>
      <c r="C1243">
        <v>81600</v>
      </c>
      <c r="D1243">
        <v>32800</v>
      </c>
      <c r="E1243" s="2">
        <v>8.7761393000000005</v>
      </c>
      <c r="F1243" s="2">
        <v>0.37243589999999999</v>
      </c>
      <c r="G1243" s="3">
        <v>1.3990396</v>
      </c>
      <c r="H1243">
        <f t="shared" si="175"/>
        <v>0.13717819262153386</v>
      </c>
      <c r="I1243">
        <f t="shared" si="175"/>
        <v>-0.31947755482491591</v>
      </c>
      <c r="J1243">
        <f t="shared" si="175"/>
        <v>-0.42302505356618358</v>
      </c>
      <c r="K1243">
        <f t="shared" si="175"/>
        <v>-0.40548562723187748</v>
      </c>
      <c r="L1243" s="3">
        <f t="shared" si="176"/>
        <v>-0.32587149374779234</v>
      </c>
      <c r="M1243">
        <f t="shared" si="177"/>
        <v>0.11112772186308989</v>
      </c>
      <c r="N1243">
        <f t="shared" si="178"/>
        <v>8.9020918327845955</v>
      </c>
      <c r="O1243">
        <f t="shared" si="179"/>
        <v>14.612383939929606</v>
      </c>
      <c r="P1243">
        <f t="shared" si="180"/>
        <v>2.1038734939988317</v>
      </c>
      <c r="Q1243" s="3">
        <f t="shared" si="181"/>
        <v>2.3927413597834</v>
      </c>
      <c r="R1243">
        <f t="shared" si="182"/>
        <v>0.11112772186308989</v>
      </c>
      <c r="S1243">
        <f t="shared" si="183"/>
        <v>1</v>
      </c>
      <c r="T1243">
        <v>0.13717819262153386</v>
      </c>
    </row>
    <row r="1244" spans="1:20">
      <c r="A1244">
        <v>1232</v>
      </c>
      <c r="B1244" t="s">
        <v>1657</v>
      </c>
      <c r="C1244">
        <v>30000</v>
      </c>
      <c r="D1244">
        <v>16200</v>
      </c>
      <c r="E1244" s="2">
        <v>36.924666999999999</v>
      </c>
      <c r="F1244" s="2">
        <v>6.0431770000000003E-2</v>
      </c>
      <c r="G1244" s="3">
        <v>1.3969421</v>
      </c>
      <c r="H1244">
        <f t="shared" si="175"/>
        <v>-1.675683843698814</v>
      </c>
      <c r="I1244">
        <f t="shared" si="175"/>
        <v>-1.6116695764493076</v>
      </c>
      <c r="J1244">
        <f t="shared" si="175"/>
        <v>2.7668474747008589</v>
      </c>
      <c r="K1244">
        <f t="shared" si="175"/>
        <v>-0.51516685289601361</v>
      </c>
      <c r="L1244" s="3">
        <f t="shared" si="176"/>
        <v>-0.32746720843272309</v>
      </c>
      <c r="M1244">
        <f t="shared" si="177"/>
        <v>16.699063649196837</v>
      </c>
      <c r="N1244">
        <f t="shared" si="178"/>
        <v>10.211583422356718</v>
      </c>
      <c r="O1244">
        <f t="shared" si="179"/>
        <v>45.397672053005067</v>
      </c>
      <c r="P1244">
        <f t="shared" si="180"/>
        <v>6.3107375765840414</v>
      </c>
      <c r="Q1244" s="3">
        <f t="shared" si="181"/>
        <v>26.107008642398039</v>
      </c>
      <c r="R1244">
        <f t="shared" si="182"/>
        <v>6.3107375765840414</v>
      </c>
      <c r="S1244">
        <f t="shared" si="183"/>
        <v>4</v>
      </c>
      <c r="T1244">
        <v>-1.675683843698814</v>
      </c>
    </row>
    <row r="1245" spans="1:20">
      <c r="A1245">
        <v>1233</v>
      </c>
      <c r="B1245" t="s">
        <v>1658</v>
      </c>
      <c r="C1245">
        <v>64600</v>
      </c>
      <c r="D1245">
        <v>22100</v>
      </c>
      <c r="E1245" s="2">
        <v>14.193307000000001</v>
      </c>
      <c r="F1245" s="2">
        <v>1.0143627</v>
      </c>
      <c r="G1245" s="3">
        <v>1.3964919</v>
      </c>
      <c r="H1245">
        <f t="shared" si="175"/>
        <v>-0.4600825557785807</v>
      </c>
      <c r="I1245">
        <f t="shared" si="175"/>
        <v>-1.152396508522566</v>
      </c>
      <c r="J1245">
        <f t="shared" si="175"/>
        <v>0.19086404967261783</v>
      </c>
      <c r="K1245">
        <f t="shared" si="175"/>
        <v>-0.17982413290916824</v>
      </c>
      <c r="L1245" s="3">
        <f t="shared" si="176"/>
        <v>-0.32780970700299994</v>
      </c>
      <c r="M1245">
        <f t="shared" si="177"/>
        <v>1.9052193477667172</v>
      </c>
      <c r="N1245">
        <f t="shared" si="178"/>
        <v>7.6952607721624773</v>
      </c>
      <c r="O1245">
        <f t="shared" si="179"/>
        <v>21.297717118919344</v>
      </c>
      <c r="P1245">
        <f t="shared" si="180"/>
        <v>0.51027515597675244</v>
      </c>
      <c r="Q1245" s="3">
        <f t="shared" si="181"/>
        <v>7.0400119205802776</v>
      </c>
      <c r="R1245">
        <f t="shared" si="182"/>
        <v>0.51027515597675244</v>
      </c>
      <c r="S1245">
        <f t="shared" si="183"/>
        <v>4</v>
      </c>
      <c r="T1245">
        <v>-0.4600825557785807</v>
      </c>
    </row>
    <row r="1246" spans="1:20">
      <c r="A1246">
        <v>1234</v>
      </c>
      <c r="B1246" t="s">
        <v>1659</v>
      </c>
      <c r="C1246">
        <v>83800</v>
      </c>
      <c r="D1246">
        <v>34300</v>
      </c>
      <c r="E1246" s="2">
        <v>5.1745076000000001</v>
      </c>
      <c r="F1246" s="2">
        <v>0.42850491000000002</v>
      </c>
      <c r="G1246" s="3">
        <v>1.3963337</v>
      </c>
      <c r="H1246">
        <f t="shared" si="175"/>
        <v>0.21447076006154869</v>
      </c>
      <c r="I1246">
        <f t="shared" si="175"/>
        <v>-0.20271321552150703</v>
      </c>
      <c r="J1246">
        <f t="shared" si="175"/>
        <v>-0.83117236909223602</v>
      </c>
      <c r="K1246">
        <f t="shared" si="175"/>
        <v>-0.38577525436413779</v>
      </c>
      <c r="L1246" s="3">
        <f t="shared" si="176"/>
        <v>-0.32793006078757969</v>
      </c>
      <c r="M1246">
        <f t="shared" si="177"/>
        <v>8.0313362123401982E-2</v>
      </c>
      <c r="N1246">
        <f t="shared" si="178"/>
        <v>10.62665841924526</v>
      </c>
      <c r="O1246">
        <f t="shared" si="179"/>
        <v>13.483011941486216</v>
      </c>
      <c r="P1246">
        <f t="shared" si="180"/>
        <v>3.380713875524251</v>
      </c>
      <c r="Q1246" s="3">
        <f t="shared" si="181"/>
        <v>1.7990387620572887</v>
      </c>
      <c r="R1246">
        <f t="shared" si="182"/>
        <v>8.0313362123401982E-2</v>
      </c>
      <c r="S1246">
        <f t="shared" si="183"/>
        <v>1</v>
      </c>
      <c r="T1246">
        <v>0.21447076006154869</v>
      </c>
    </row>
    <row r="1247" spans="1:20">
      <c r="A1247">
        <v>1235</v>
      </c>
      <c r="B1247" t="s">
        <v>1660</v>
      </c>
      <c r="C1247">
        <v>72600</v>
      </c>
      <c r="D1247">
        <v>34300</v>
      </c>
      <c r="E1247" s="2">
        <v>9.7396364000000002</v>
      </c>
      <c r="F1247" s="2">
        <v>0.55598437999999994</v>
      </c>
      <c r="G1247" s="3">
        <v>1.3956944</v>
      </c>
      <c r="H1247">
        <f t="shared" si="175"/>
        <v>-0.17901867417852679</v>
      </c>
      <c r="I1247">
        <f t="shared" si="175"/>
        <v>-0.20271321552150703</v>
      </c>
      <c r="J1247">
        <f t="shared" si="175"/>
        <v>-0.31383877700099888</v>
      </c>
      <c r="K1247">
        <f t="shared" si="175"/>
        <v>-0.34096141001978736</v>
      </c>
      <c r="L1247" s="3">
        <f t="shared" si="176"/>
        <v>-0.32841642092968992</v>
      </c>
      <c r="M1247">
        <f t="shared" si="177"/>
        <v>0.16207759970190758</v>
      </c>
      <c r="N1247">
        <f t="shared" si="178"/>
        <v>8.026635553605912</v>
      </c>
      <c r="O1247">
        <f t="shared" si="179"/>
        <v>15.009389517074446</v>
      </c>
      <c r="P1247">
        <f t="shared" si="180"/>
        <v>1.5829081274898764</v>
      </c>
      <c r="Q1247" s="3">
        <f t="shared" si="181"/>
        <v>2.6907375788718211</v>
      </c>
      <c r="R1247">
        <f t="shared" si="182"/>
        <v>0.16207759970190758</v>
      </c>
      <c r="S1247">
        <f t="shared" si="183"/>
        <v>1</v>
      </c>
      <c r="T1247">
        <v>-0.17901867417852679</v>
      </c>
    </row>
    <row r="1248" spans="1:20">
      <c r="A1248">
        <v>1236</v>
      </c>
      <c r="B1248" t="s">
        <v>1661</v>
      </c>
      <c r="C1248">
        <v>57300</v>
      </c>
      <c r="D1248">
        <v>24400</v>
      </c>
      <c r="E1248" s="2">
        <v>17.275091</v>
      </c>
      <c r="F1248" s="2">
        <v>0.28907435999999997</v>
      </c>
      <c r="G1248" s="3">
        <v>1.3951971999999999</v>
      </c>
      <c r="H1248">
        <f t="shared" si="175"/>
        <v>-0.71655334773862989</v>
      </c>
      <c r="I1248">
        <f t="shared" si="175"/>
        <v>-0.97335785492400573</v>
      </c>
      <c r="J1248">
        <f t="shared" si="175"/>
        <v>0.54010072110438567</v>
      </c>
      <c r="K1248">
        <f t="shared" si="175"/>
        <v>-0.43479035432138724</v>
      </c>
      <c r="L1248" s="3">
        <f t="shared" si="176"/>
        <v>-0.32879467568122633</v>
      </c>
      <c r="M1248">
        <f t="shared" si="177"/>
        <v>2.6131358467317756</v>
      </c>
      <c r="N1248">
        <f t="shared" si="178"/>
        <v>6.4471514749880861</v>
      </c>
      <c r="O1248">
        <f t="shared" si="179"/>
        <v>23.574965457437713</v>
      </c>
      <c r="P1248">
        <f t="shared" si="180"/>
        <v>0.11612953323402153</v>
      </c>
      <c r="Q1248" s="3">
        <f t="shared" si="181"/>
        <v>8.1077534988436675</v>
      </c>
      <c r="R1248">
        <f t="shared" si="182"/>
        <v>0.11612953323402153</v>
      </c>
      <c r="S1248">
        <f t="shared" si="183"/>
        <v>4</v>
      </c>
      <c r="T1248">
        <v>-0.71655334773862989</v>
      </c>
    </row>
    <row r="1249" spans="1:20">
      <c r="A1249">
        <v>1237</v>
      </c>
      <c r="B1249" t="s">
        <v>1662</v>
      </c>
      <c r="C1249">
        <v>115500</v>
      </c>
      <c r="D1249">
        <v>47000</v>
      </c>
      <c r="E1249" s="2">
        <v>4.7605947999999998</v>
      </c>
      <c r="F1249" s="2">
        <v>4.8453169000000003</v>
      </c>
      <c r="G1249" s="3">
        <v>1.39422</v>
      </c>
      <c r="H1249">
        <f t="shared" si="175"/>
        <v>1.3281863909017624</v>
      </c>
      <c r="I1249">
        <f t="shared" si="175"/>
        <v>0.78589152391402162</v>
      </c>
      <c r="J1249">
        <f t="shared" si="175"/>
        <v>-0.87807816409117279</v>
      </c>
      <c r="K1249">
        <f t="shared" si="175"/>
        <v>1.1669008355044563</v>
      </c>
      <c r="L1249" s="3">
        <f t="shared" si="176"/>
        <v>-0.32953809994349764</v>
      </c>
      <c r="M1249">
        <f t="shared" si="177"/>
        <v>4.9640823771030229</v>
      </c>
      <c r="N1249">
        <f t="shared" si="178"/>
        <v>17.50895122346634</v>
      </c>
      <c r="O1249">
        <f t="shared" si="179"/>
        <v>2.6736402504969461</v>
      </c>
      <c r="P1249">
        <f t="shared" si="180"/>
        <v>11.493731399221934</v>
      </c>
      <c r="Q1249" s="3">
        <f t="shared" si="181"/>
        <v>1.5473557588515825</v>
      </c>
      <c r="R1249">
        <f t="shared" si="182"/>
        <v>1.5473557588515825</v>
      </c>
      <c r="S1249">
        <f t="shared" si="183"/>
        <v>5</v>
      </c>
      <c r="T1249">
        <v>1.3281863909017624</v>
      </c>
    </row>
    <row r="1250" spans="1:20">
      <c r="A1250">
        <v>1238</v>
      </c>
      <c r="B1250" t="s">
        <v>1663</v>
      </c>
      <c r="C1250">
        <v>53600</v>
      </c>
      <c r="D1250">
        <v>21800</v>
      </c>
      <c r="E1250" s="2">
        <v>18.301676</v>
      </c>
      <c r="F1250" s="2">
        <v>0.48983463999999999</v>
      </c>
      <c r="G1250" s="3">
        <v>1.3935033999999999</v>
      </c>
      <c r="H1250">
        <f t="shared" si="175"/>
        <v>-0.84654539297865483</v>
      </c>
      <c r="I1250">
        <f t="shared" si="175"/>
        <v>-1.1757493763832478</v>
      </c>
      <c r="J1250">
        <f t="shared" si="175"/>
        <v>0.65643630086655647</v>
      </c>
      <c r="K1250">
        <f t="shared" si="175"/>
        <v>-0.36421553989481159</v>
      </c>
      <c r="L1250" s="3">
        <f t="shared" si="176"/>
        <v>-0.33008326759223255</v>
      </c>
      <c r="M1250">
        <f t="shared" si="177"/>
        <v>3.4578669745100958</v>
      </c>
      <c r="N1250">
        <f t="shared" si="178"/>
        <v>6.7281654244418752</v>
      </c>
      <c r="O1250">
        <f t="shared" si="179"/>
        <v>25.46066016612404</v>
      </c>
      <c r="P1250">
        <f t="shared" si="180"/>
        <v>0.24672468579546614</v>
      </c>
      <c r="Q1250" s="3">
        <f t="shared" si="181"/>
        <v>9.5961427379030919</v>
      </c>
      <c r="R1250">
        <f t="shared" si="182"/>
        <v>0.24672468579546614</v>
      </c>
      <c r="S1250">
        <f t="shared" si="183"/>
        <v>4</v>
      </c>
      <c r="T1250">
        <v>-0.84654539297865483</v>
      </c>
    </row>
    <row r="1251" spans="1:20">
      <c r="A1251">
        <v>1239</v>
      </c>
      <c r="B1251" t="s">
        <v>1664</v>
      </c>
      <c r="C1251">
        <v>68500</v>
      </c>
      <c r="D1251">
        <v>33700</v>
      </c>
      <c r="E1251" s="2">
        <v>11.04374</v>
      </c>
      <c r="F1251" s="2">
        <v>0.36520406999999999</v>
      </c>
      <c r="G1251" s="3">
        <v>1.3923384999999999</v>
      </c>
      <c r="H1251">
        <f t="shared" si="175"/>
        <v>-0.3230639134985544</v>
      </c>
      <c r="I1251">
        <f t="shared" si="175"/>
        <v>-0.24941895124287058</v>
      </c>
      <c r="J1251">
        <f t="shared" si="175"/>
        <v>-0.16605398726032086</v>
      </c>
      <c r="K1251">
        <f t="shared" si="175"/>
        <v>-0.40802788838141635</v>
      </c>
      <c r="L1251" s="3">
        <f t="shared" si="176"/>
        <v>-0.33096948834859763</v>
      </c>
      <c r="M1251">
        <f t="shared" si="177"/>
        <v>0.37285823170976889</v>
      </c>
      <c r="N1251">
        <f t="shared" si="178"/>
        <v>7.4256267244023277</v>
      </c>
      <c r="O1251">
        <f t="shared" si="179"/>
        <v>16.334257984681077</v>
      </c>
      <c r="P1251">
        <f t="shared" si="180"/>
        <v>1.136382180276295</v>
      </c>
      <c r="Q1251" s="3">
        <f t="shared" si="181"/>
        <v>3.3468635751382818</v>
      </c>
      <c r="R1251">
        <f t="shared" si="182"/>
        <v>0.37285823170976889</v>
      </c>
      <c r="S1251">
        <f t="shared" si="183"/>
        <v>1</v>
      </c>
      <c r="T1251">
        <v>-0.3230639134985544</v>
      </c>
    </row>
    <row r="1252" spans="1:20">
      <c r="A1252">
        <v>1240</v>
      </c>
      <c r="B1252" t="s">
        <v>1665</v>
      </c>
      <c r="C1252">
        <v>81600</v>
      </c>
      <c r="D1252">
        <v>33800</v>
      </c>
      <c r="E1252" s="2">
        <v>8.7992620000000006</v>
      </c>
      <c r="F1252" s="2">
        <v>0.18534565</v>
      </c>
      <c r="G1252" s="3">
        <v>1.3906516</v>
      </c>
      <c r="H1252">
        <f t="shared" si="175"/>
        <v>0.13717819262153386</v>
      </c>
      <c r="I1252">
        <f t="shared" si="175"/>
        <v>-0.24163466195597666</v>
      </c>
      <c r="J1252">
        <f t="shared" si="175"/>
        <v>-0.42040472236110388</v>
      </c>
      <c r="K1252">
        <f t="shared" si="175"/>
        <v>-0.47125491025325816</v>
      </c>
      <c r="L1252" s="3">
        <f t="shared" si="176"/>
        <v>-0.33225283094788699</v>
      </c>
      <c r="M1252">
        <f t="shared" si="177"/>
        <v>0.11479635420922306</v>
      </c>
      <c r="N1252">
        <f t="shared" si="178"/>
        <v>8.8715284438676996</v>
      </c>
      <c r="O1252">
        <f t="shared" si="179"/>
        <v>14.610803926076485</v>
      </c>
      <c r="P1252">
        <f t="shared" si="180"/>
        <v>2.1767113594489991</v>
      </c>
      <c r="Q1252" s="3">
        <f t="shared" si="181"/>
        <v>2.2800145485781456</v>
      </c>
      <c r="R1252">
        <f t="shared" si="182"/>
        <v>0.11479635420922306</v>
      </c>
      <c r="S1252">
        <f t="shared" si="183"/>
        <v>1</v>
      </c>
      <c r="T1252">
        <v>0.13717819262153386</v>
      </c>
    </row>
    <row r="1253" spans="1:20">
      <c r="A1253">
        <v>1241</v>
      </c>
      <c r="B1253" t="s">
        <v>1666</v>
      </c>
      <c r="C1253">
        <v>71400</v>
      </c>
      <c r="D1253">
        <v>28900</v>
      </c>
      <c r="E1253" s="2">
        <v>10.659318000000001</v>
      </c>
      <c r="F1253" s="2">
        <v>0.12502680999999999</v>
      </c>
      <c r="G1253" s="3">
        <v>1.3896434</v>
      </c>
      <c r="H1253">
        <f t="shared" si="175"/>
        <v>-0.22117825641853489</v>
      </c>
      <c r="I1253">
        <f t="shared" si="175"/>
        <v>-0.62306483701377902</v>
      </c>
      <c r="J1253">
        <f t="shared" si="175"/>
        <v>-0.20961779955383097</v>
      </c>
      <c r="K1253">
        <f t="shared" si="175"/>
        <v>-0.49245925874005197</v>
      </c>
      <c r="L1253" s="3">
        <f t="shared" si="176"/>
        <v>-0.33301983907439336</v>
      </c>
      <c r="M1253">
        <f t="shared" si="177"/>
        <v>0.48578539619077526</v>
      </c>
      <c r="N1253">
        <f t="shared" si="178"/>
        <v>7.9880325633930962</v>
      </c>
      <c r="O1253">
        <f t="shared" si="179"/>
        <v>18.082506606244309</v>
      </c>
      <c r="P1253">
        <f t="shared" si="180"/>
        <v>1.0312972686899027</v>
      </c>
      <c r="Q1253" s="3">
        <f t="shared" si="181"/>
        <v>4.1585391610373019</v>
      </c>
      <c r="R1253">
        <f t="shared" si="182"/>
        <v>0.48578539619077526</v>
      </c>
      <c r="S1253">
        <f t="shared" si="183"/>
        <v>1</v>
      </c>
      <c r="T1253">
        <v>-0.22117825641853489</v>
      </c>
    </row>
    <row r="1254" spans="1:20">
      <c r="A1254">
        <v>1242</v>
      </c>
      <c r="B1254" t="s">
        <v>1667</v>
      </c>
      <c r="C1254">
        <v>84100</v>
      </c>
      <c r="D1254">
        <v>38600</v>
      </c>
      <c r="E1254" s="2">
        <v>7.6472987999999997</v>
      </c>
      <c r="F1254" s="2">
        <v>0.53773528000000004</v>
      </c>
      <c r="G1254" s="3">
        <v>1.3888506</v>
      </c>
      <c r="H1254">
        <f t="shared" si="175"/>
        <v>0.2250106556215507</v>
      </c>
      <c r="I1254">
        <f t="shared" si="175"/>
        <v>0.1320112238149318</v>
      </c>
      <c r="J1254">
        <f t="shared" si="175"/>
        <v>-0.55094852217961432</v>
      </c>
      <c r="K1254">
        <f t="shared" si="175"/>
        <v>-0.34737665732842837</v>
      </c>
      <c r="L1254" s="3">
        <f t="shared" si="176"/>
        <v>-0.33362297738295738</v>
      </c>
      <c r="M1254">
        <f t="shared" si="177"/>
        <v>0.1738153328452865</v>
      </c>
      <c r="N1254">
        <f t="shared" si="178"/>
        <v>9.5021993598214305</v>
      </c>
      <c r="O1254">
        <f t="shared" si="179"/>
        <v>12.086896032641535</v>
      </c>
      <c r="P1254">
        <f t="shared" si="180"/>
        <v>3.1766112907183737</v>
      </c>
      <c r="Q1254" s="3">
        <f t="shared" si="181"/>
        <v>1.235810412576813</v>
      </c>
      <c r="R1254">
        <f t="shared" si="182"/>
        <v>0.1738153328452865</v>
      </c>
      <c r="S1254">
        <f t="shared" si="183"/>
        <v>1</v>
      </c>
      <c r="T1254">
        <v>0.2250106556215507</v>
      </c>
    </row>
    <row r="1255" spans="1:20">
      <c r="A1255">
        <v>1243</v>
      </c>
      <c r="B1255" t="s">
        <v>1668</v>
      </c>
      <c r="C1255">
        <v>120400</v>
      </c>
      <c r="D1255">
        <v>52600</v>
      </c>
      <c r="E1255" s="2">
        <v>4.0914697999999996</v>
      </c>
      <c r="F1255" s="2">
        <v>2.4786017</v>
      </c>
      <c r="G1255" s="3">
        <v>1.3878375999999999</v>
      </c>
      <c r="H1255">
        <f t="shared" si="175"/>
        <v>1.5003380183817954</v>
      </c>
      <c r="I1255">
        <f t="shared" si="175"/>
        <v>1.2218117239800814</v>
      </c>
      <c r="J1255">
        <f t="shared" si="175"/>
        <v>-0.95390534333922583</v>
      </c>
      <c r="K1255">
        <f t="shared" si="175"/>
        <v>0.33491113096451558</v>
      </c>
      <c r="L1255" s="3">
        <f t="shared" si="176"/>
        <v>-0.33439363720457116</v>
      </c>
      <c r="M1255">
        <f t="shared" si="177"/>
        <v>4.75736306374628</v>
      </c>
      <c r="N1255">
        <f t="shared" si="178"/>
        <v>17.448035121864301</v>
      </c>
      <c r="O1255">
        <f t="shared" si="179"/>
        <v>4.0244786303748663</v>
      </c>
      <c r="P1255">
        <f t="shared" si="180"/>
        <v>12.067023959132886</v>
      </c>
      <c r="Q1255" s="3">
        <f t="shared" si="181"/>
        <v>0.7207590934781295</v>
      </c>
      <c r="R1255">
        <f t="shared" si="182"/>
        <v>0.7207590934781295</v>
      </c>
      <c r="S1255">
        <f t="shared" si="183"/>
        <v>5</v>
      </c>
      <c r="T1255">
        <v>1.5003380183817954</v>
      </c>
    </row>
    <row r="1256" spans="1:20">
      <c r="A1256">
        <v>1244</v>
      </c>
      <c r="B1256" t="s">
        <v>1670</v>
      </c>
      <c r="C1256">
        <v>31100</v>
      </c>
      <c r="D1256">
        <v>20200</v>
      </c>
      <c r="E1256" s="2">
        <v>38.512340999999999</v>
      </c>
      <c r="F1256" s="2">
        <v>0.13961965000000001</v>
      </c>
      <c r="G1256" s="3">
        <v>1.3876758</v>
      </c>
      <c r="H1256">
        <f t="shared" si="175"/>
        <v>-1.6370375599788065</v>
      </c>
      <c r="I1256">
        <f t="shared" si="175"/>
        <v>-1.3002980049735506</v>
      </c>
      <c r="J1256">
        <f t="shared" si="175"/>
        <v>2.9467672818900588</v>
      </c>
      <c r="K1256">
        <f t="shared" si="175"/>
        <v>-0.48732932479616276</v>
      </c>
      <c r="L1256" s="3">
        <f t="shared" si="176"/>
        <v>-0.33451672976048136</v>
      </c>
      <c r="M1256">
        <f t="shared" si="177"/>
        <v>17.0422300182613</v>
      </c>
      <c r="N1256">
        <f t="shared" si="178"/>
        <v>9.7996659853899359</v>
      </c>
      <c r="O1256">
        <f t="shared" si="179"/>
        <v>44.2484345167329</v>
      </c>
      <c r="P1256">
        <f t="shared" si="180"/>
        <v>6.6233144328276587</v>
      </c>
      <c r="Q1256" s="3">
        <f t="shared" si="181"/>
        <v>25.76604540634963</v>
      </c>
      <c r="R1256">
        <f t="shared" si="182"/>
        <v>6.6233144328276587</v>
      </c>
      <c r="S1256">
        <f t="shared" si="183"/>
        <v>4</v>
      </c>
      <c r="T1256">
        <v>-1.6370375599788065</v>
      </c>
    </row>
    <row r="1257" spans="1:20">
      <c r="A1257">
        <v>1245</v>
      </c>
      <c r="B1257" t="s">
        <v>1671</v>
      </c>
      <c r="C1257">
        <v>106800</v>
      </c>
      <c r="D1257">
        <v>32000</v>
      </c>
      <c r="E1257" s="2">
        <v>4.0750685000000004</v>
      </c>
      <c r="F1257" s="2">
        <v>2.3231869000000001</v>
      </c>
      <c r="G1257" s="3">
        <v>1.3870420000000001</v>
      </c>
      <c r="H1257">
        <f t="shared" si="175"/>
        <v>1.0225294196617036</v>
      </c>
      <c r="I1257">
        <f t="shared" si="175"/>
        <v>-0.38175186912006737</v>
      </c>
      <c r="J1257">
        <f t="shared" si="175"/>
        <v>-0.9557639860666699</v>
      </c>
      <c r="K1257">
        <f t="shared" si="175"/>
        <v>0.28027696394132073</v>
      </c>
      <c r="L1257" s="3">
        <f t="shared" si="176"/>
        <v>-0.33499890566861434</v>
      </c>
      <c r="M1257">
        <f t="shared" si="177"/>
        <v>1.5312795391501457</v>
      </c>
      <c r="N1257">
        <f t="shared" si="178"/>
        <v>14.104695429833061</v>
      </c>
      <c r="O1257">
        <f t="shared" si="179"/>
        <v>9.5850641932824399</v>
      </c>
      <c r="P1257">
        <f t="shared" si="180"/>
        <v>6.2145118868664353</v>
      </c>
      <c r="Q1257" s="3">
        <f t="shared" si="181"/>
        <v>1.7930389118098591</v>
      </c>
      <c r="R1257">
        <f t="shared" si="182"/>
        <v>1.5312795391501457</v>
      </c>
      <c r="S1257">
        <f t="shared" si="183"/>
        <v>1</v>
      </c>
      <c r="T1257">
        <v>1.0225294196617036</v>
      </c>
    </row>
    <row r="1258" spans="1:20">
      <c r="A1258">
        <v>1246</v>
      </c>
      <c r="B1258" t="s">
        <v>1672</v>
      </c>
      <c r="C1258">
        <v>91700</v>
      </c>
      <c r="D1258">
        <v>41600</v>
      </c>
      <c r="E1258" s="2">
        <v>5.9579692</v>
      </c>
      <c r="F1258" s="2">
        <v>0.89459580000000005</v>
      </c>
      <c r="G1258" s="3">
        <v>1.3860577000000001</v>
      </c>
      <c r="H1258">
        <f t="shared" si="175"/>
        <v>0.4920213431416019</v>
      </c>
      <c r="I1258">
        <f t="shared" si="175"/>
        <v>0.36553990242174961</v>
      </c>
      <c r="J1258">
        <f t="shared" si="175"/>
        <v>-0.74238823581793545</v>
      </c>
      <c r="K1258">
        <f t="shared" si="175"/>
        <v>-0.22192671785249582</v>
      </c>
      <c r="L1258" s="3">
        <f t="shared" si="176"/>
        <v>-0.33574773139656539</v>
      </c>
      <c r="M1258">
        <f t="shared" si="177"/>
        <v>0.56933670591832441</v>
      </c>
      <c r="N1258">
        <f t="shared" si="178"/>
        <v>11.040166934229408</v>
      </c>
      <c r="O1258">
        <f t="shared" si="179"/>
        <v>9.8363902053971888</v>
      </c>
      <c r="P1258">
        <f t="shared" si="180"/>
        <v>4.751820014292087</v>
      </c>
      <c r="Q1258" s="3">
        <f t="shared" si="181"/>
        <v>0.52127805413806882</v>
      </c>
      <c r="R1258">
        <f t="shared" si="182"/>
        <v>0.52127805413806882</v>
      </c>
      <c r="S1258">
        <f t="shared" si="183"/>
        <v>5</v>
      </c>
      <c r="T1258">
        <v>0.4920213431416019</v>
      </c>
    </row>
    <row r="1259" spans="1:20">
      <c r="A1259">
        <v>1247</v>
      </c>
      <c r="B1259" t="s">
        <v>1673</v>
      </c>
      <c r="C1259">
        <v>54300</v>
      </c>
      <c r="D1259">
        <v>24200</v>
      </c>
      <c r="E1259" s="2">
        <v>21.464956000000001</v>
      </c>
      <c r="F1259" s="2">
        <v>0.37643093</v>
      </c>
      <c r="G1259" s="3">
        <v>1.3854538000000001</v>
      </c>
      <c r="H1259">
        <f t="shared" si="175"/>
        <v>-0.8219523033386501</v>
      </c>
      <c r="I1259">
        <f t="shared" si="175"/>
        <v>-0.98892643349779363</v>
      </c>
      <c r="J1259">
        <f t="shared" si="175"/>
        <v>1.0149083345998366</v>
      </c>
      <c r="K1259">
        <f t="shared" si="175"/>
        <v>-0.4040812234281041</v>
      </c>
      <c r="L1259" s="3">
        <f t="shared" si="176"/>
        <v>-0.33620716028725889</v>
      </c>
      <c r="M1259">
        <f t="shared" si="177"/>
        <v>4.1715336846102051</v>
      </c>
      <c r="N1259">
        <f t="shared" si="178"/>
        <v>5.9557519045690359</v>
      </c>
      <c r="O1259">
        <f t="shared" si="179"/>
        <v>25.69687938469718</v>
      </c>
      <c r="P1259">
        <f t="shared" si="180"/>
        <v>0.28324197286172365</v>
      </c>
      <c r="Q1259" s="3">
        <f t="shared" si="181"/>
        <v>10.045627117828516</v>
      </c>
      <c r="R1259">
        <f t="shared" si="182"/>
        <v>0.28324197286172365</v>
      </c>
      <c r="S1259">
        <f t="shared" si="183"/>
        <v>4</v>
      </c>
      <c r="T1259">
        <v>-0.8219523033386501</v>
      </c>
    </row>
    <row r="1260" spans="1:20">
      <c r="A1260">
        <v>1248</v>
      </c>
      <c r="B1260" t="s">
        <v>1675</v>
      </c>
      <c r="C1260">
        <v>97100</v>
      </c>
      <c r="D1260">
        <v>56200</v>
      </c>
      <c r="E1260" s="2">
        <v>4.0640593000000003</v>
      </c>
      <c r="F1260" s="2">
        <v>1.4851608999999999</v>
      </c>
      <c r="G1260" s="3">
        <v>1.3847757999999999</v>
      </c>
      <c r="H1260">
        <f t="shared" si="175"/>
        <v>0.68173946322163836</v>
      </c>
      <c r="I1260">
        <f t="shared" si="175"/>
        <v>1.5020461383082628</v>
      </c>
      <c r="J1260">
        <f t="shared" si="175"/>
        <v>-0.95701158043510282</v>
      </c>
      <c r="K1260">
        <f t="shared" si="175"/>
        <v>-1.4320799294740996E-2</v>
      </c>
      <c r="L1260" s="3">
        <f t="shared" si="176"/>
        <v>-0.33672296222117226</v>
      </c>
      <c r="M1260">
        <f t="shared" si="177"/>
        <v>3.499002358283267</v>
      </c>
      <c r="N1260">
        <f t="shared" si="178"/>
        <v>14.777542374844673</v>
      </c>
      <c r="O1260">
        <f t="shared" si="179"/>
        <v>6.1064657963234179</v>
      </c>
      <c r="P1260">
        <f t="shared" si="180"/>
        <v>9.9278646534281236</v>
      </c>
      <c r="Q1260" s="3">
        <f t="shared" si="181"/>
        <v>0.42328303019777291</v>
      </c>
      <c r="R1260">
        <f t="shared" si="182"/>
        <v>0.42328303019777291</v>
      </c>
      <c r="S1260">
        <f t="shared" si="183"/>
        <v>5</v>
      </c>
      <c r="T1260">
        <v>0.68173946322163836</v>
      </c>
    </row>
    <row r="1261" spans="1:20">
      <c r="A1261">
        <v>1249</v>
      </c>
      <c r="B1261" t="s">
        <v>1676</v>
      </c>
      <c r="C1261">
        <v>117800</v>
      </c>
      <c r="D1261">
        <v>52500</v>
      </c>
      <c r="E1261" s="2">
        <v>3.8133667</v>
      </c>
      <c r="F1261" s="2">
        <v>4.9347773000000004</v>
      </c>
      <c r="G1261" s="3">
        <v>1.3821163999999999</v>
      </c>
      <c r="H1261">
        <f t="shared" si="175"/>
        <v>1.4089922568617779</v>
      </c>
      <c r="I1261">
        <f t="shared" si="175"/>
        <v>1.2140274346931876</v>
      </c>
      <c r="J1261">
        <f t="shared" si="175"/>
        <v>-0.98542079054735465</v>
      </c>
      <c r="K1261">
        <f t="shared" si="175"/>
        <v>1.1983495420340908</v>
      </c>
      <c r="L1261" s="3">
        <f t="shared" si="176"/>
        <v>-0.33874615346460707</v>
      </c>
      <c r="M1261">
        <f t="shared" si="177"/>
        <v>6.3529806528416239</v>
      </c>
      <c r="N1261">
        <f t="shared" si="178"/>
        <v>19.34680504209464</v>
      </c>
      <c r="O1261">
        <f t="shared" si="179"/>
        <v>1.7419790843990286</v>
      </c>
      <c r="P1261">
        <f t="shared" si="180"/>
        <v>13.794469089119474</v>
      </c>
      <c r="Q1261" s="3">
        <f t="shared" si="181"/>
        <v>1.8081506116794468</v>
      </c>
      <c r="R1261">
        <f t="shared" si="182"/>
        <v>1.7419790843990286</v>
      </c>
      <c r="S1261">
        <f t="shared" si="183"/>
        <v>3</v>
      </c>
      <c r="T1261">
        <v>1.4089922568617779</v>
      </c>
    </row>
    <row r="1262" spans="1:20">
      <c r="A1262">
        <v>1250</v>
      </c>
      <c r="B1262" t="s">
        <v>1677</v>
      </c>
      <c r="C1262">
        <v>99300</v>
      </c>
      <c r="D1262">
        <v>54700</v>
      </c>
      <c r="E1262" s="2">
        <v>4.2800096999999999</v>
      </c>
      <c r="F1262" s="2">
        <v>2.8849665999999998</v>
      </c>
      <c r="G1262" s="3">
        <v>1.3819983</v>
      </c>
      <c r="H1262">
        <f t="shared" si="175"/>
        <v>0.75903203066165315</v>
      </c>
      <c r="I1262">
        <f t="shared" si="175"/>
        <v>1.3852817990048538</v>
      </c>
      <c r="J1262">
        <f t="shared" si="175"/>
        <v>-0.93253945685656547</v>
      </c>
      <c r="K1262">
        <f t="shared" si="175"/>
        <v>0.4777637281364957</v>
      </c>
      <c r="L1262" s="3">
        <f t="shared" si="176"/>
        <v>-0.33883600037964412</v>
      </c>
      <c r="M1262">
        <f t="shared" si="177"/>
        <v>3.7542864568363052</v>
      </c>
      <c r="N1262">
        <f t="shared" si="178"/>
        <v>15.264247232117807</v>
      </c>
      <c r="O1262">
        <f t="shared" si="179"/>
        <v>4.2086576161578275</v>
      </c>
      <c r="P1262">
        <f t="shared" si="180"/>
        <v>10.194288071572986</v>
      </c>
      <c r="Q1262" s="3">
        <f t="shared" si="181"/>
        <v>0.44506479916075881</v>
      </c>
      <c r="R1262">
        <f t="shared" si="182"/>
        <v>0.44506479916075881</v>
      </c>
      <c r="S1262">
        <f t="shared" si="183"/>
        <v>5</v>
      </c>
      <c r="T1262">
        <v>0.75903203066165315</v>
      </c>
    </row>
    <row r="1263" spans="1:20">
      <c r="A1263">
        <v>1251</v>
      </c>
      <c r="B1263" t="s">
        <v>1678</v>
      </c>
      <c r="C1263">
        <v>55900</v>
      </c>
      <c r="D1263">
        <v>34300</v>
      </c>
      <c r="E1263" s="2">
        <v>17.755177</v>
      </c>
      <c r="F1263" s="2">
        <v>0.10658078</v>
      </c>
      <c r="G1263" s="3">
        <v>1.3810954</v>
      </c>
      <c r="H1263">
        <f t="shared" si="175"/>
        <v>-0.76573952701863934</v>
      </c>
      <c r="I1263">
        <f t="shared" si="175"/>
        <v>-0.20271321552150703</v>
      </c>
      <c r="J1263">
        <f t="shared" si="175"/>
        <v>0.59450545441502389</v>
      </c>
      <c r="K1263">
        <f t="shared" si="175"/>
        <v>-0.49894373437515788</v>
      </c>
      <c r="L1263" s="3">
        <f t="shared" si="176"/>
        <v>-0.33952289944473302</v>
      </c>
      <c r="M1263">
        <f t="shared" si="177"/>
        <v>2.2231773565626325</v>
      </c>
      <c r="N1263">
        <f t="shared" si="178"/>
        <v>5.4986993801452231</v>
      </c>
      <c r="O1263">
        <f t="shared" si="179"/>
        <v>20.409924926377769</v>
      </c>
      <c r="P1263">
        <f t="shared" si="180"/>
        <v>0.43137374458430033</v>
      </c>
      <c r="Q1263" s="3">
        <f t="shared" si="181"/>
        <v>6.1915904059339342</v>
      </c>
      <c r="R1263">
        <f t="shared" si="182"/>
        <v>0.43137374458430033</v>
      </c>
      <c r="S1263">
        <f t="shared" si="183"/>
        <v>4</v>
      </c>
      <c r="T1263">
        <v>-0.76573952701863934</v>
      </c>
    </row>
    <row r="1264" spans="1:20">
      <c r="A1264">
        <v>1252</v>
      </c>
      <c r="B1264" t="s">
        <v>1680</v>
      </c>
      <c r="C1264">
        <v>93000</v>
      </c>
      <c r="D1264">
        <v>47500</v>
      </c>
      <c r="E1264" s="2">
        <v>4.3899102000000001</v>
      </c>
      <c r="F1264" s="2">
        <v>0.51793646999999998</v>
      </c>
      <c r="G1264" s="3">
        <v>1.3792257000000001</v>
      </c>
      <c r="H1264">
        <f t="shared" si="175"/>
        <v>0.5376942239016107</v>
      </c>
      <c r="I1264">
        <f t="shared" si="175"/>
        <v>0.82481297034849121</v>
      </c>
      <c r="J1264">
        <f t="shared" si="175"/>
        <v>-0.92008521450580805</v>
      </c>
      <c r="K1264">
        <f t="shared" si="175"/>
        <v>-0.35433668618282643</v>
      </c>
      <c r="L1264" s="3">
        <f t="shared" si="176"/>
        <v>-0.34094531076602724</v>
      </c>
      <c r="M1264">
        <f t="shared" si="177"/>
        <v>1.3850234972043967</v>
      </c>
      <c r="N1264">
        <f t="shared" si="178"/>
        <v>12.456822805526421</v>
      </c>
      <c r="O1264">
        <f t="shared" si="179"/>
        <v>9.0752450824901185</v>
      </c>
      <c r="P1264">
        <f t="shared" si="180"/>
        <v>6.6157914558115234</v>
      </c>
      <c r="Q1264" s="3">
        <f t="shared" si="181"/>
        <v>0.29144169444431767</v>
      </c>
      <c r="R1264">
        <f t="shared" si="182"/>
        <v>0.29144169444431767</v>
      </c>
      <c r="S1264">
        <f t="shared" si="183"/>
        <v>5</v>
      </c>
      <c r="T1264">
        <v>0.5376942239016107</v>
      </c>
    </row>
    <row r="1265" spans="1:20">
      <c r="A1265">
        <v>1253</v>
      </c>
      <c r="B1265" t="s">
        <v>1681</v>
      </c>
      <c r="C1265">
        <v>48800</v>
      </c>
      <c r="D1265">
        <v>26500</v>
      </c>
      <c r="E1265" s="2">
        <v>24.873813999999999</v>
      </c>
      <c r="F1265" s="2">
        <v>0.27970560999999999</v>
      </c>
      <c r="G1265" s="3">
        <v>1.3784373000000001</v>
      </c>
      <c r="H1265">
        <f t="shared" si="175"/>
        <v>-1.0151837219386872</v>
      </c>
      <c r="I1265">
        <f t="shared" si="175"/>
        <v>-0.80988777989923333</v>
      </c>
      <c r="J1265">
        <f t="shared" si="175"/>
        <v>1.4012099771885298</v>
      </c>
      <c r="K1265">
        <f t="shared" si="175"/>
        <v>-0.43808382349098079</v>
      </c>
      <c r="L1265" s="3">
        <f t="shared" si="176"/>
        <v>-0.34154510168740954</v>
      </c>
      <c r="M1265">
        <f t="shared" si="177"/>
        <v>5.7311182820273725</v>
      </c>
      <c r="N1265">
        <f t="shared" si="178"/>
        <v>5.5939846797841977</v>
      </c>
      <c r="O1265">
        <f t="shared" si="179"/>
        <v>27.553742754568013</v>
      </c>
      <c r="P1265">
        <f t="shared" si="180"/>
        <v>0.7800263167984377</v>
      </c>
      <c r="Q1265" s="3">
        <f t="shared" si="181"/>
        <v>11.712354872130078</v>
      </c>
      <c r="R1265">
        <f t="shared" si="182"/>
        <v>0.7800263167984377</v>
      </c>
      <c r="S1265">
        <f t="shared" si="183"/>
        <v>4</v>
      </c>
      <c r="T1265">
        <v>-1.0151837219386872</v>
      </c>
    </row>
    <row r="1266" spans="1:20">
      <c r="A1266">
        <v>1254</v>
      </c>
      <c r="B1266" t="s">
        <v>1682</v>
      </c>
      <c r="C1266">
        <v>78600</v>
      </c>
      <c r="D1266">
        <v>32400</v>
      </c>
      <c r="E1266" s="2">
        <v>8.7299451999999995</v>
      </c>
      <c r="F1266" s="2">
        <v>0.56140243999999995</v>
      </c>
      <c r="G1266" s="3">
        <v>1.3775230999999999</v>
      </c>
      <c r="H1266">
        <f t="shared" si="175"/>
        <v>3.177923702151364E-2</v>
      </c>
      <c r="I1266">
        <f t="shared" si="175"/>
        <v>-0.35061471197249161</v>
      </c>
      <c r="J1266">
        <f t="shared" si="175"/>
        <v>-0.42825990251204954</v>
      </c>
      <c r="K1266">
        <f t="shared" si="175"/>
        <v>-0.33905675747072711</v>
      </c>
      <c r="L1266" s="3">
        <f t="shared" si="176"/>
        <v>-0.34224059745139712</v>
      </c>
      <c r="M1266">
        <f t="shared" si="177"/>
        <v>9.2084869452602039E-2</v>
      </c>
      <c r="N1266">
        <f t="shared" si="178"/>
        <v>8.852548578672863</v>
      </c>
      <c r="O1266">
        <f t="shared" si="179"/>
        <v>14.778846387000343</v>
      </c>
      <c r="P1266">
        <f t="shared" si="180"/>
        <v>1.9167478234917392</v>
      </c>
      <c r="Q1266" s="3">
        <f t="shared" si="181"/>
        <v>2.5618491655290696</v>
      </c>
      <c r="R1266">
        <f t="shared" si="182"/>
        <v>9.2084869452602039E-2</v>
      </c>
      <c r="S1266">
        <f t="shared" si="183"/>
        <v>1</v>
      </c>
      <c r="T1266">
        <v>3.177923702151364E-2</v>
      </c>
    </row>
    <row r="1267" spans="1:20">
      <c r="A1267">
        <v>1255</v>
      </c>
      <c r="B1267" t="s">
        <v>1683</v>
      </c>
      <c r="C1267">
        <v>97100</v>
      </c>
      <c r="D1267">
        <v>45000</v>
      </c>
      <c r="E1267" s="2">
        <v>5.4754863</v>
      </c>
      <c r="F1267" s="2">
        <v>1.0038604</v>
      </c>
      <c r="G1267" s="3">
        <v>1.3766491000000001</v>
      </c>
      <c r="H1267">
        <f t="shared" si="175"/>
        <v>0.68173946322163836</v>
      </c>
      <c r="I1267">
        <f t="shared" si="175"/>
        <v>0.63020573817614312</v>
      </c>
      <c r="J1267">
        <f t="shared" si="175"/>
        <v>-0.7970645927653226</v>
      </c>
      <c r="K1267">
        <f t="shared" si="175"/>
        <v>-0.18351608768006325</v>
      </c>
      <c r="L1267" s="3">
        <f t="shared" si="176"/>
        <v>-0.34290551026886035</v>
      </c>
      <c r="M1267">
        <f t="shared" si="177"/>
        <v>1.1768472679191659</v>
      </c>
      <c r="N1267">
        <f t="shared" si="178"/>
        <v>12.097312713645216</v>
      </c>
      <c r="O1267">
        <f t="shared" si="179"/>
        <v>8.4406889109082677</v>
      </c>
      <c r="P1267">
        <f t="shared" si="180"/>
        <v>6.0925262184623454</v>
      </c>
      <c r="Q1267" s="3">
        <f t="shared" si="181"/>
        <v>0.19934360334268994</v>
      </c>
      <c r="R1267">
        <f t="shared" si="182"/>
        <v>0.19934360334268994</v>
      </c>
      <c r="S1267">
        <f t="shared" si="183"/>
        <v>5</v>
      </c>
      <c r="T1267">
        <v>0.68173946322163836</v>
      </c>
    </row>
    <row r="1268" spans="1:20">
      <c r="A1268">
        <v>1256</v>
      </c>
      <c r="B1268" t="s">
        <v>1684</v>
      </c>
      <c r="C1268">
        <v>185500</v>
      </c>
      <c r="D1268">
        <v>76600</v>
      </c>
      <c r="E1268" s="2">
        <v>2.7713934999999998</v>
      </c>
      <c r="F1268" s="2">
        <v>17.73366</v>
      </c>
      <c r="G1268" s="3">
        <v>1.3762614</v>
      </c>
      <c r="H1268">
        <f t="shared" si="175"/>
        <v>3.7874953549022341</v>
      </c>
      <c r="I1268">
        <f t="shared" si="175"/>
        <v>3.0900411528346239</v>
      </c>
      <c r="J1268">
        <f t="shared" si="175"/>
        <v>-1.1035002056163885</v>
      </c>
      <c r="K1268">
        <f t="shared" si="175"/>
        <v>5.6976397971583062</v>
      </c>
      <c r="L1268" s="3">
        <f t="shared" si="176"/>
        <v>-0.34320046072576038</v>
      </c>
      <c r="M1268">
        <f t="shared" si="177"/>
        <v>61.459412056349834</v>
      </c>
      <c r="N1268">
        <f t="shared" si="178"/>
        <v>79.281661873396757</v>
      </c>
      <c r="O1268">
        <f t="shared" si="179"/>
        <v>18.55692782401055</v>
      </c>
      <c r="P1268">
        <f t="shared" si="180"/>
        <v>75.819073804052067</v>
      </c>
      <c r="Q1268" s="3">
        <f t="shared" si="181"/>
        <v>45.549526470009113</v>
      </c>
      <c r="R1268">
        <f t="shared" si="182"/>
        <v>18.55692782401055</v>
      </c>
      <c r="S1268">
        <f t="shared" si="183"/>
        <v>3</v>
      </c>
      <c r="T1268">
        <v>3.7874953549022341</v>
      </c>
    </row>
    <row r="1269" spans="1:20">
      <c r="A1269">
        <v>1257</v>
      </c>
      <c r="B1269" t="s">
        <v>1685</v>
      </c>
      <c r="C1269">
        <v>94700</v>
      </c>
      <c r="D1269">
        <v>52700</v>
      </c>
      <c r="E1269" s="2">
        <v>5.6664504999999998</v>
      </c>
      <c r="F1269" s="2">
        <v>1.0236130000000001</v>
      </c>
      <c r="G1269" s="3">
        <v>1.3760934</v>
      </c>
      <c r="H1269">
        <f t="shared" si="175"/>
        <v>0.59742029874162217</v>
      </c>
      <c r="I1269">
        <f t="shared" si="175"/>
        <v>1.2295960132669754</v>
      </c>
      <c r="J1269">
        <f t="shared" si="175"/>
        <v>-0.77542397759870796</v>
      </c>
      <c r="K1269">
        <f t="shared" si="175"/>
        <v>-0.17657230338447261</v>
      </c>
      <c r="L1269" s="3">
        <f t="shared" si="176"/>
        <v>-0.3433282700545176</v>
      </c>
      <c r="M1269">
        <f t="shared" si="177"/>
        <v>2.4039870519004576</v>
      </c>
      <c r="N1269">
        <f t="shared" si="178"/>
        <v>12.891127897249202</v>
      </c>
      <c r="O1269">
        <f t="shared" si="179"/>
        <v>7.3727392533930427</v>
      </c>
      <c r="P1269">
        <f t="shared" si="180"/>
        <v>7.8744134572194167</v>
      </c>
      <c r="Q1269" s="3">
        <f t="shared" si="181"/>
        <v>0.25842514391852689</v>
      </c>
      <c r="R1269">
        <f t="shared" si="182"/>
        <v>0.25842514391852689</v>
      </c>
      <c r="S1269">
        <f t="shared" si="183"/>
        <v>5</v>
      </c>
      <c r="T1269">
        <v>0.59742029874162217</v>
      </c>
    </row>
    <row r="1270" spans="1:20">
      <c r="A1270">
        <v>1258</v>
      </c>
      <c r="B1270" t="s">
        <v>1686</v>
      </c>
      <c r="C1270">
        <v>58400</v>
      </c>
      <c r="D1270">
        <v>24600</v>
      </c>
      <c r="E1270" s="2">
        <v>15.353462</v>
      </c>
      <c r="F1270" s="2">
        <v>0.12984222000000001</v>
      </c>
      <c r="G1270" s="3">
        <v>1.3759583</v>
      </c>
      <c r="H1270">
        <f t="shared" si="175"/>
        <v>-0.67790706401862244</v>
      </c>
      <c r="I1270">
        <f t="shared" si="175"/>
        <v>-0.95778927635021793</v>
      </c>
      <c r="J1270">
        <f t="shared" si="175"/>
        <v>0.32233616794726738</v>
      </c>
      <c r="K1270">
        <f t="shared" si="175"/>
        <v>-0.49076646040794225</v>
      </c>
      <c r="L1270" s="3">
        <f t="shared" si="176"/>
        <v>-0.34343105005639324</v>
      </c>
      <c r="M1270">
        <f t="shared" si="177"/>
        <v>2.0719660610963868</v>
      </c>
      <c r="N1270">
        <f t="shared" si="178"/>
        <v>6.8923499865722313</v>
      </c>
      <c r="O1270">
        <f t="shared" si="179"/>
        <v>22.992994182771753</v>
      </c>
      <c r="P1270">
        <f t="shared" si="180"/>
        <v>0.18897621349399474</v>
      </c>
      <c r="Q1270" s="3">
        <f t="shared" si="181"/>
        <v>7.4271876948232727</v>
      </c>
      <c r="R1270">
        <f t="shared" si="182"/>
        <v>0.18897621349399474</v>
      </c>
      <c r="S1270">
        <f t="shared" si="183"/>
        <v>4</v>
      </c>
      <c r="T1270">
        <v>-0.67790706401862244</v>
      </c>
    </row>
    <row r="1271" spans="1:20">
      <c r="A1271">
        <v>1259</v>
      </c>
      <c r="B1271" t="s">
        <v>1687</v>
      </c>
      <c r="C1271">
        <v>66600</v>
      </c>
      <c r="D1271">
        <v>33500</v>
      </c>
      <c r="E1271" s="2">
        <v>11.998721</v>
      </c>
      <c r="F1271" s="2">
        <v>0.26745024000000001</v>
      </c>
      <c r="G1271" s="3">
        <v>1.3754671999999999</v>
      </c>
      <c r="H1271">
        <f t="shared" si="175"/>
        <v>-0.38981658537856723</v>
      </c>
      <c r="I1271">
        <f t="shared" si="175"/>
        <v>-0.26498752981665846</v>
      </c>
      <c r="J1271">
        <f t="shared" si="175"/>
        <v>-5.7832779764733486E-2</v>
      </c>
      <c r="K1271">
        <f t="shared" si="175"/>
        <v>-0.44239204852174391</v>
      </c>
      <c r="L1271" s="3">
        <f t="shared" si="176"/>
        <v>-0.34380466411206406</v>
      </c>
      <c r="M1271">
        <f t="shared" si="177"/>
        <v>0.55232059824887658</v>
      </c>
      <c r="N1271">
        <f t="shared" si="178"/>
        <v>7.1132746153069739</v>
      </c>
      <c r="O1271">
        <f t="shared" si="179"/>
        <v>17.05320879442225</v>
      </c>
      <c r="P1271">
        <f t="shared" si="180"/>
        <v>0.90787861057294705</v>
      </c>
      <c r="Q1271" s="3">
        <f t="shared" si="181"/>
        <v>3.7421925753874081</v>
      </c>
      <c r="R1271">
        <f t="shared" si="182"/>
        <v>0.55232059824887658</v>
      </c>
      <c r="S1271">
        <f t="shared" si="183"/>
        <v>1</v>
      </c>
      <c r="T1271">
        <v>-0.38981658537856723</v>
      </c>
    </row>
    <row r="1272" spans="1:20">
      <c r="A1272">
        <v>1260</v>
      </c>
      <c r="B1272" t="s">
        <v>1689</v>
      </c>
      <c r="C1272">
        <v>53800</v>
      </c>
      <c r="D1272">
        <v>27000</v>
      </c>
      <c r="E1272" s="2">
        <v>15.279491999999999</v>
      </c>
      <c r="F1272" s="2">
        <v>0.32128155000000003</v>
      </c>
      <c r="G1272" s="3">
        <v>1.3754134</v>
      </c>
      <c r="H1272">
        <f t="shared" si="175"/>
        <v>-0.83951879593865353</v>
      </c>
      <c r="I1272">
        <f t="shared" si="175"/>
        <v>-0.77096633346476362</v>
      </c>
      <c r="J1272">
        <f t="shared" si="175"/>
        <v>0.31395367372125799</v>
      </c>
      <c r="K1272">
        <f t="shared" si="175"/>
        <v>-0.42346831164715165</v>
      </c>
      <c r="L1272" s="3">
        <f t="shared" si="176"/>
        <v>-0.34384559352805888</v>
      </c>
      <c r="M1272">
        <f t="shared" si="177"/>
        <v>2.0260257322257007</v>
      </c>
      <c r="N1272">
        <f t="shared" si="178"/>
        <v>6.5955110996056536</v>
      </c>
      <c r="O1272">
        <f t="shared" si="179"/>
        <v>22.374141286863164</v>
      </c>
      <c r="P1272">
        <f t="shared" si="180"/>
        <v>0.17906375514078396</v>
      </c>
      <c r="Q1272" s="3">
        <f t="shared" si="181"/>
        <v>7.1770787936821323</v>
      </c>
      <c r="R1272">
        <f t="shared" si="182"/>
        <v>0.17906375514078396</v>
      </c>
      <c r="S1272">
        <f t="shared" si="183"/>
        <v>4</v>
      </c>
      <c r="T1272">
        <v>-0.83951879593865353</v>
      </c>
    </row>
    <row r="1273" spans="1:20">
      <c r="A1273">
        <v>1261</v>
      </c>
      <c r="B1273" t="s">
        <v>1691</v>
      </c>
      <c r="C1273">
        <v>64400</v>
      </c>
      <c r="D1273">
        <v>28400</v>
      </c>
      <c r="E1273" s="2">
        <v>13.002007000000001</v>
      </c>
      <c r="F1273" s="2">
        <v>0.15448766999999999</v>
      </c>
      <c r="G1273" s="3">
        <v>1.3748043999999999</v>
      </c>
      <c r="H1273">
        <f t="shared" si="175"/>
        <v>-0.46710915281858206</v>
      </c>
      <c r="I1273">
        <f t="shared" si="175"/>
        <v>-0.66198628344824872</v>
      </c>
      <c r="J1273">
        <f t="shared" si="175"/>
        <v>5.5862489966725021E-2</v>
      </c>
      <c r="K1273">
        <f t="shared" si="175"/>
        <v>-0.48210265469792113</v>
      </c>
      <c r="L1273" s="3">
        <f t="shared" si="176"/>
        <v>-0.34430890234480399</v>
      </c>
      <c r="M1273">
        <f t="shared" si="177"/>
        <v>1.0019161444500497</v>
      </c>
      <c r="N1273">
        <f t="shared" si="178"/>
        <v>7.1206244928822233</v>
      </c>
      <c r="O1273">
        <f t="shared" si="179"/>
        <v>19.73035164115867</v>
      </c>
      <c r="P1273">
        <f t="shared" si="180"/>
        <v>0.46399597090236683</v>
      </c>
      <c r="Q1273" s="3">
        <f t="shared" si="181"/>
        <v>5.2583882089645044</v>
      </c>
      <c r="R1273">
        <f t="shared" si="182"/>
        <v>0.46399597090236683</v>
      </c>
      <c r="S1273">
        <f t="shared" si="183"/>
        <v>4</v>
      </c>
      <c r="T1273">
        <v>-0.46710915281858206</v>
      </c>
    </row>
    <row r="1274" spans="1:20">
      <c r="A1274">
        <v>1262</v>
      </c>
      <c r="B1274" t="s">
        <v>1692</v>
      </c>
      <c r="C1274">
        <v>132400</v>
      </c>
      <c r="D1274">
        <v>50300</v>
      </c>
      <c r="E1274" s="2">
        <v>4.0205301999999996</v>
      </c>
      <c r="F1274" s="2">
        <v>5.9036355</v>
      </c>
      <c r="G1274" s="3">
        <v>1.3736501000000001</v>
      </c>
      <c r="H1274">
        <f t="shared" si="175"/>
        <v>1.9219338407818762</v>
      </c>
      <c r="I1274">
        <f t="shared" si="175"/>
        <v>1.0427730703815212</v>
      </c>
      <c r="J1274">
        <f t="shared" si="175"/>
        <v>-0.96194442387721968</v>
      </c>
      <c r="K1274">
        <f t="shared" si="175"/>
        <v>1.5389397607300701</v>
      </c>
      <c r="L1274" s="3">
        <f t="shared" si="176"/>
        <v>-0.34518705894114021</v>
      </c>
      <c r="M1274">
        <f t="shared" si="177"/>
        <v>8.7505584742721823</v>
      </c>
      <c r="N1274">
        <f t="shared" si="178"/>
        <v>22.614252531238506</v>
      </c>
      <c r="O1274">
        <f t="shared" si="179"/>
        <v>1.453078643215294</v>
      </c>
      <c r="P1274">
        <f t="shared" si="180"/>
        <v>16.715559773245257</v>
      </c>
      <c r="Q1274" s="3">
        <f t="shared" si="181"/>
        <v>3.5126731319842404</v>
      </c>
      <c r="R1274">
        <f t="shared" si="182"/>
        <v>1.453078643215294</v>
      </c>
      <c r="S1274">
        <f t="shared" si="183"/>
        <v>3</v>
      </c>
      <c r="T1274">
        <v>1.9219338407818762</v>
      </c>
    </row>
    <row r="1275" spans="1:20">
      <c r="A1275">
        <v>1263</v>
      </c>
      <c r="B1275" t="s">
        <v>1693</v>
      </c>
      <c r="C1275">
        <v>74600</v>
      </c>
      <c r="D1275">
        <v>39900</v>
      </c>
      <c r="E1275" s="2">
        <v>8.7445765000000009</v>
      </c>
      <c r="F1275" s="2">
        <v>0.10598423999999999</v>
      </c>
      <c r="G1275" s="3">
        <v>1.3717722000000001</v>
      </c>
      <c r="H1275">
        <f t="shared" si="175"/>
        <v>-0.10875270377851332</v>
      </c>
      <c r="I1275">
        <f t="shared" si="175"/>
        <v>0.23320698454455283</v>
      </c>
      <c r="J1275">
        <f t="shared" si="175"/>
        <v>-0.42660184130116646</v>
      </c>
      <c r="K1275">
        <f t="shared" si="175"/>
        <v>-0.499153440696538</v>
      </c>
      <c r="L1275" s="3">
        <f t="shared" si="176"/>
        <v>-0.34661570857490959</v>
      </c>
      <c r="M1275">
        <f t="shared" si="177"/>
        <v>0.28599555341729033</v>
      </c>
      <c r="N1275">
        <f t="shared" si="178"/>
        <v>8.5786349778805189</v>
      </c>
      <c r="O1275">
        <f t="shared" si="179"/>
        <v>13.746041862313966</v>
      </c>
      <c r="P1275">
        <f t="shared" si="180"/>
        <v>2.5796597085588782</v>
      </c>
      <c r="Q1275" s="3">
        <f t="shared" si="181"/>
        <v>1.8316629083168174</v>
      </c>
      <c r="R1275">
        <f t="shared" si="182"/>
        <v>0.28599555341729033</v>
      </c>
      <c r="S1275">
        <f t="shared" si="183"/>
        <v>1</v>
      </c>
      <c r="T1275">
        <v>-0.10875270377851332</v>
      </c>
    </row>
    <row r="1276" spans="1:20">
      <c r="A1276">
        <v>1264</v>
      </c>
      <c r="B1276" t="s">
        <v>1694</v>
      </c>
      <c r="C1276">
        <v>89000</v>
      </c>
      <c r="D1276">
        <v>47300</v>
      </c>
      <c r="E1276" s="2">
        <v>5.1434021000000003</v>
      </c>
      <c r="F1276" s="2">
        <v>1.3267925</v>
      </c>
      <c r="G1276" s="3">
        <v>1.3705795999999999</v>
      </c>
      <c r="H1276">
        <f t="shared" si="175"/>
        <v>0.39716228310158375</v>
      </c>
      <c r="I1276">
        <f t="shared" si="175"/>
        <v>0.80924439177470342</v>
      </c>
      <c r="J1276">
        <f t="shared" si="175"/>
        <v>-0.83469733426929604</v>
      </c>
      <c r="K1276">
        <f t="shared" si="175"/>
        <v>-6.999326817670154E-2</v>
      </c>
      <c r="L1276" s="3">
        <f t="shared" si="176"/>
        <v>-0.34752300265512348</v>
      </c>
      <c r="M1276">
        <f t="shared" si="177"/>
        <v>1.2442078967493002</v>
      </c>
      <c r="N1276">
        <f t="shared" si="178"/>
        <v>11.887519873500693</v>
      </c>
      <c r="O1276">
        <f t="shared" si="179"/>
        <v>8.1555787901938643</v>
      </c>
      <c r="P1276">
        <f t="shared" si="180"/>
        <v>6.096768780132817</v>
      </c>
      <c r="Q1276" s="3">
        <f t="shared" si="181"/>
        <v>0.22942063127670911</v>
      </c>
      <c r="R1276">
        <f t="shared" si="182"/>
        <v>0.22942063127670911</v>
      </c>
      <c r="S1276">
        <f t="shared" si="183"/>
        <v>5</v>
      </c>
      <c r="T1276">
        <v>0.39716228310158375</v>
      </c>
    </row>
    <row r="1277" spans="1:20">
      <c r="A1277">
        <v>1265</v>
      </c>
      <c r="B1277" t="s">
        <v>1695</v>
      </c>
      <c r="C1277">
        <v>38900</v>
      </c>
      <c r="D1277">
        <v>23800</v>
      </c>
      <c r="E1277" s="2">
        <v>25.633018</v>
      </c>
      <c r="F1277" s="2">
        <v>0.24765514999999999</v>
      </c>
      <c r="G1277" s="3">
        <v>1.3703365000000001</v>
      </c>
      <c r="H1277">
        <f t="shared" si="175"/>
        <v>-1.3630002754187538</v>
      </c>
      <c r="I1277">
        <f t="shared" si="175"/>
        <v>-1.0200635906453692</v>
      </c>
      <c r="J1277">
        <f t="shared" si="175"/>
        <v>1.4872451691090811</v>
      </c>
      <c r="K1277">
        <f t="shared" si="175"/>
        <v>-0.44935076965576193</v>
      </c>
      <c r="L1277" s="3">
        <f t="shared" si="176"/>
        <v>-0.34770794579691439</v>
      </c>
      <c r="M1277">
        <f t="shared" si="177"/>
        <v>7.2276168604418825</v>
      </c>
      <c r="N1277">
        <f t="shared" si="178"/>
        <v>6.3243374497751574</v>
      </c>
      <c r="O1277">
        <f t="shared" si="179"/>
        <v>31.265165128958877</v>
      </c>
      <c r="P1277">
        <f t="shared" si="180"/>
        <v>1.3038923523198156</v>
      </c>
      <c r="Q1277" s="3">
        <f t="shared" si="181"/>
        <v>14.268221234452785</v>
      </c>
      <c r="R1277">
        <f t="shared" si="182"/>
        <v>1.3038923523198156</v>
      </c>
      <c r="S1277">
        <f t="shared" si="183"/>
        <v>4</v>
      </c>
      <c r="T1277">
        <v>-1.3630002754187538</v>
      </c>
    </row>
    <row r="1278" spans="1:20">
      <c r="A1278">
        <v>1266</v>
      </c>
      <c r="B1278" t="s">
        <v>1696</v>
      </c>
      <c r="C1278">
        <v>52000</v>
      </c>
      <c r="D1278">
        <v>23900</v>
      </c>
      <c r="E1278" s="2">
        <v>18.040158999999999</v>
      </c>
      <c r="F1278" s="2">
        <v>0.1294554</v>
      </c>
      <c r="G1278" s="3">
        <v>1.3701863000000001</v>
      </c>
      <c r="H1278">
        <f t="shared" si="175"/>
        <v>-0.90275816929866559</v>
      </c>
      <c r="I1278">
        <f t="shared" si="175"/>
        <v>-1.0122793013584754</v>
      </c>
      <c r="J1278">
        <f t="shared" si="175"/>
        <v>0.62680043845607536</v>
      </c>
      <c r="K1278">
        <f t="shared" si="175"/>
        <v>-0.49090244223520657</v>
      </c>
      <c r="L1278" s="3">
        <f t="shared" si="176"/>
        <v>-0.34782221342298186</v>
      </c>
      <c r="M1278">
        <f t="shared" si="177"/>
        <v>3.2114764512911003</v>
      </c>
      <c r="N1278">
        <f t="shared" si="178"/>
        <v>6.4927454323743854</v>
      </c>
      <c r="O1278">
        <f t="shared" si="179"/>
        <v>25.325627030620947</v>
      </c>
      <c r="P1278">
        <f t="shared" si="180"/>
        <v>0.15713080954832595</v>
      </c>
      <c r="Q1278" s="3">
        <f t="shared" si="181"/>
        <v>9.1729059714372454</v>
      </c>
      <c r="R1278">
        <f t="shared" si="182"/>
        <v>0.15713080954832595</v>
      </c>
      <c r="S1278">
        <f t="shared" si="183"/>
        <v>4</v>
      </c>
      <c r="T1278">
        <v>-0.90275816929866559</v>
      </c>
    </row>
    <row r="1279" spans="1:20">
      <c r="A1279">
        <v>1267</v>
      </c>
      <c r="B1279" t="s">
        <v>1698</v>
      </c>
      <c r="C1279">
        <v>91400</v>
      </c>
      <c r="D1279">
        <v>47500</v>
      </c>
      <c r="E1279" s="2">
        <v>5.0351238</v>
      </c>
      <c r="F1279" s="2">
        <v>1.6928185</v>
      </c>
      <c r="G1279" s="3">
        <v>1.3689325000000001</v>
      </c>
      <c r="H1279">
        <f t="shared" si="175"/>
        <v>0.48148144758159989</v>
      </c>
      <c r="I1279">
        <f t="shared" si="175"/>
        <v>0.82481297034849121</v>
      </c>
      <c r="J1279">
        <f t="shared" si="175"/>
        <v>-0.8469677442267397</v>
      </c>
      <c r="K1279">
        <f t="shared" si="175"/>
        <v>5.8678683393109783E-2</v>
      </c>
      <c r="L1279" s="3">
        <f t="shared" si="176"/>
        <v>-0.34877606661581428</v>
      </c>
      <c r="M1279">
        <f t="shared" si="177"/>
        <v>1.4342026288266763</v>
      </c>
      <c r="N1279">
        <f t="shared" si="178"/>
        <v>12.295211648100242</v>
      </c>
      <c r="O1279">
        <f t="shared" si="179"/>
        <v>7.3529163565724875</v>
      </c>
      <c r="P1279">
        <f t="shared" si="180"/>
        <v>6.4835279945099833</v>
      </c>
      <c r="Q1279" s="3">
        <f t="shared" si="181"/>
        <v>0.14803097874463436</v>
      </c>
      <c r="R1279">
        <f t="shared" si="182"/>
        <v>0.14803097874463436</v>
      </c>
      <c r="S1279">
        <f t="shared" si="183"/>
        <v>5</v>
      </c>
      <c r="T1279">
        <v>0.48148144758159989</v>
      </c>
    </row>
    <row r="1280" spans="1:20">
      <c r="A1280">
        <v>1268</v>
      </c>
      <c r="B1280" t="s">
        <v>1699</v>
      </c>
      <c r="C1280">
        <v>58400</v>
      </c>
      <c r="D1280">
        <v>26200</v>
      </c>
      <c r="E1280" s="2">
        <v>16.876051</v>
      </c>
      <c r="F1280" s="2">
        <v>8.8338420000000001E-2</v>
      </c>
      <c r="G1280" s="3">
        <v>1.3684771</v>
      </c>
      <c r="H1280">
        <f t="shared" si="175"/>
        <v>-0.67790706401862244</v>
      </c>
      <c r="I1280">
        <f t="shared" si="175"/>
        <v>-0.83324064775991502</v>
      </c>
      <c r="J1280">
        <f t="shared" si="175"/>
        <v>0.49488035479443909</v>
      </c>
      <c r="K1280">
        <f t="shared" si="175"/>
        <v>-0.50535661231945439</v>
      </c>
      <c r="L1280" s="3">
        <f t="shared" si="176"/>
        <v>-0.34912252118912424</v>
      </c>
      <c r="M1280">
        <f t="shared" si="177"/>
        <v>2.27528993500998</v>
      </c>
      <c r="N1280">
        <f t="shared" si="178"/>
        <v>6.3632499725747058</v>
      </c>
      <c r="O1280">
        <f t="shared" si="179"/>
        <v>22.839225762349702</v>
      </c>
      <c r="P1280">
        <f t="shared" si="180"/>
        <v>9.105653891181735E-2</v>
      </c>
      <c r="Q1280" s="3">
        <f t="shared" si="181"/>
        <v>7.4441038702911184</v>
      </c>
      <c r="R1280">
        <f t="shared" si="182"/>
        <v>9.105653891181735E-2</v>
      </c>
      <c r="S1280">
        <f t="shared" si="183"/>
        <v>4</v>
      </c>
      <c r="T1280">
        <v>-0.67790706401862244</v>
      </c>
    </row>
    <row r="1281" spans="1:20">
      <c r="A1281">
        <v>1269</v>
      </c>
      <c r="B1281" t="s">
        <v>1701</v>
      </c>
      <c r="C1281">
        <v>71700</v>
      </c>
      <c r="D1281">
        <v>34200</v>
      </c>
      <c r="E1281" s="2">
        <v>10.780267</v>
      </c>
      <c r="F1281" s="2">
        <v>0.31463923999999999</v>
      </c>
      <c r="G1281" s="3">
        <v>1.3682729</v>
      </c>
      <c r="H1281">
        <f t="shared" si="175"/>
        <v>-0.21063836085853285</v>
      </c>
      <c r="I1281">
        <f t="shared" si="175"/>
        <v>-0.21049750480840096</v>
      </c>
      <c r="J1281">
        <f t="shared" si="175"/>
        <v>-0.19591150924503556</v>
      </c>
      <c r="K1281">
        <f t="shared" si="175"/>
        <v>-0.42580333427022132</v>
      </c>
      <c r="L1281" s="3">
        <f t="shared" si="176"/>
        <v>-0.3492778703851494</v>
      </c>
      <c r="M1281">
        <f t="shared" si="177"/>
        <v>0.2870522873941338</v>
      </c>
      <c r="N1281">
        <f t="shared" si="178"/>
        <v>7.6870472819560929</v>
      </c>
      <c r="O1281">
        <f t="shared" si="179"/>
        <v>15.777766347377403</v>
      </c>
      <c r="P1281">
        <f t="shared" si="180"/>
        <v>1.3174230032056478</v>
      </c>
      <c r="Q1281" s="3">
        <f t="shared" si="181"/>
        <v>3.0036450664812695</v>
      </c>
      <c r="R1281">
        <f t="shared" si="182"/>
        <v>0.2870522873941338</v>
      </c>
      <c r="S1281">
        <f t="shared" si="183"/>
        <v>1</v>
      </c>
      <c r="T1281">
        <v>-0.21063836085853285</v>
      </c>
    </row>
    <row r="1282" spans="1:20">
      <c r="A1282">
        <v>1270</v>
      </c>
      <c r="B1282" t="s">
        <v>1702</v>
      </c>
      <c r="C1282">
        <v>72900</v>
      </c>
      <c r="D1282">
        <v>34300</v>
      </c>
      <c r="E1282" s="2">
        <v>11.644681</v>
      </c>
      <c r="F1282" s="2">
        <v>0.58418678999999996</v>
      </c>
      <c r="G1282" s="3">
        <v>1.3681384000000001</v>
      </c>
      <c r="H1282">
        <f t="shared" si="175"/>
        <v>-0.16847877861852478</v>
      </c>
      <c r="I1282">
        <f t="shared" si="175"/>
        <v>-0.20271321552150703</v>
      </c>
      <c r="J1282">
        <f t="shared" si="175"/>
        <v>-9.7953615992614138E-2</v>
      </c>
      <c r="K1282">
        <f t="shared" si="175"/>
        <v>-0.3310471986422569</v>
      </c>
      <c r="L1282" s="3">
        <f t="shared" si="176"/>
        <v>-0.34938019392513658</v>
      </c>
      <c r="M1282">
        <f t="shared" si="177"/>
        <v>0.36244085844073393</v>
      </c>
      <c r="N1282">
        <f t="shared" si="178"/>
        <v>7.4535230542948971</v>
      </c>
      <c r="O1282">
        <f t="shared" si="179"/>
        <v>15.268243805998814</v>
      </c>
      <c r="P1282">
        <f t="shared" si="180"/>
        <v>1.229398033399109</v>
      </c>
      <c r="Q1282" s="3">
        <f t="shared" si="181"/>
        <v>2.9634936954691624</v>
      </c>
      <c r="R1282">
        <f t="shared" si="182"/>
        <v>0.36244085844073393</v>
      </c>
      <c r="S1282">
        <f t="shared" si="183"/>
        <v>1</v>
      </c>
      <c r="T1282">
        <v>-0.16847877861852478</v>
      </c>
    </row>
    <row r="1283" spans="1:20">
      <c r="A1283">
        <v>1271</v>
      </c>
      <c r="B1283" t="s">
        <v>1703</v>
      </c>
      <c r="C1283">
        <v>75000</v>
      </c>
      <c r="D1283">
        <v>30100</v>
      </c>
      <c r="E1283" s="2">
        <v>9.4415101999999997</v>
      </c>
      <c r="F1283" s="2">
        <v>0.35723409</v>
      </c>
      <c r="G1283" s="3">
        <v>1.3679621</v>
      </c>
      <c r="H1283">
        <f t="shared" si="175"/>
        <v>-9.4699509698510612E-2</v>
      </c>
      <c r="I1283">
        <f t="shared" si="175"/>
        <v>-0.52965336557105192</v>
      </c>
      <c r="J1283">
        <f t="shared" si="175"/>
        <v>-0.34762329978215473</v>
      </c>
      <c r="K1283">
        <f t="shared" si="175"/>
        <v>-0.41082963711121245</v>
      </c>
      <c r="L1283" s="3">
        <f t="shared" si="176"/>
        <v>-0.34951431764335039</v>
      </c>
      <c r="M1283">
        <f t="shared" si="177"/>
        <v>0.24470261333970758</v>
      </c>
      <c r="N1283">
        <f t="shared" si="178"/>
        <v>8.5622240432392562</v>
      </c>
      <c r="O1283">
        <f t="shared" si="179"/>
        <v>16.539437083224531</v>
      </c>
      <c r="P1283">
        <f t="shared" si="180"/>
        <v>1.4454498950929768</v>
      </c>
      <c r="Q1283" s="3">
        <f t="shared" si="181"/>
        <v>3.3971956859792978</v>
      </c>
      <c r="R1283">
        <f t="shared" si="182"/>
        <v>0.24470261333970758</v>
      </c>
      <c r="S1283">
        <f t="shared" si="183"/>
        <v>1</v>
      </c>
      <c r="T1283">
        <v>-9.4699509698510612E-2</v>
      </c>
    </row>
    <row r="1284" spans="1:20">
      <c r="A1284">
        <v>1272</v>
      </c>
      <c r="B1284" t="s">
        <v>1704</v>
      </c>
      <c r="C1284">
        <v>69500</v>
      </c>
      <c r="D1284">
        <v>30600</v>
      </c>
      <c r="E1284" s="2">
        <v>11.228621</v>
      </c>
      <c r="F1284" s="2">
        <v>0.31861215999999998</v>
      </c>
      <c r="G1284" s="3">
        <v>1.3668275000000001</v>
      </c>
      <c r="H1284">
        <f t="shared" si="175"/>
        <v>-0.28793092829854766</v>
      </c>
      <c r="I1284">
        <f t="shared" si="175"/>
        <v>-0.49073191913658232</v>
      </c>
      <c r="J1284">
        <f t="shared" si="175"/>
        <v>-0.14510273790248884</v>
      </c>
      <c r="K1284">
        <f t="shared" si="175"/>
        <v>-0.42440670296580374</v>
      </c>
      <c r="L1284" s="3">
        <f t="shared" si="176"/>
        <v>-0.35037748707435024</v>
      </c>
      <c r="M1284">
        <f t="shared" si="177"/>
        <v>0.46717887893372922</v>
      </c>
      <c r="N1284">
        <f t="shared" si="178"/>
        <v>7.6547302322482178</v>
      </c>
      <c r="O1284">
        <f t="shared" si="179"/>
        <v>17.449013183160908</v>
      </c>
      <c r="P1284">
        <f t="shared" si="180"/>
        <v>0.91700724458266092</v>
      </c>
      <c r="Q1284" s="3">
        <f t="shared" si="181"/>
        <v>3.9383787928368252</v>
      </c>
      <c r="R1284">
        <f t="shared" si="182"/>
        <v>0.46717887893372922</v>
      </c>
      <c r="S1284">
        <f t="shared" si="183"/>
        <v>1</v>
      </c>
      <c r="T1284">
        <v>-0.28793092829854766</v>
      </c>
    </row>
    <row r="1285" spans="1:20">
      <c r="A1285">
        <v>1273</v>
      </c>
      <c r="B1285" t="s">
        <v>1705</v>
      </c>
      <c r="C1285">
        <v>152000</v>
      </c>
      <c r="D1285">
        <v>51700</v>
      </c>
      <c r="E1285" s="2">
        <v>2.5803707</v>
      </c>
      <c r="F1285" s="2">
        <v>8.3253546000000007</v>
      </c>
      <c r="G1285" s="3">
        <v>1.3661894000000001</v>
      </c>
      <c r="H1285">
        <f t="shared" si="175"/>
        <v>2.6105403507020082</v>
      </c>
      <c r="I1285">
        <f t="shared" si="175"/>
        <v>1.1517531203980362</v>
      </c>
      <c r="J1285">
        <f t="shared" si="175"/>
        <v>-1.125147461504399</v>
      </c>
      <c r="K1285">
        <f t="shared" si="175"/>
        <v>2.3902654117791409</v>
      </c>
      <c r="L1285" s="3">
        <f t="shared" si="176"/>
        <v>-0.35086293429268361</v>
      </c>
      <c r="M1285">
        <f t="shared" si="177"/>
        <v>16.161219231748827</v>
      </c>
      <c r="N1285">
        <f t="shared" si="178"/>
        <v>31.980954618531612</v>
      </c>
      <c r="O1285">
        <f t="shared" si="179"/>
        <v>1.7678226210961372</v>
      </c>
      <c r="P1285">
        <f t="shared" si="180"/>
        <v>25.832534863462069</v>
      </c>
      <c r="Q1285" s="3">
        <f t="shared" si="181"/>
        <v>8.8711353757507272</v>
      </c>
      <c r="R1285">
        <f t="shared" si="182"/>
        <v>1.7678226210961372</v>
      </c>
      <c r="S1285">
        <f t="shared" si="183"/>
        <v>3</v>
      </c>
      <c r="T1285">
        <v>2.6105403507020082</v>
      </c>
    </row>
    <row r="1286" spans="1:20">
      <c r="A1286">
        <v>1274</v>
      </c>
      <c r="B1286" t="s">
        <v>1707</v>
      </c>
      <c r="C1286">
        <v>119100</v>
      </c>
      <c r="D1286">
        <v>41600</v>
      </c>
      <c r="E1286" s="2">
        <v>5.1261606000000004</v>
      </c>
      <c r="F1286" s="2">
        <v>8.1854124000000006</v>
      </c>
      <c r="G1286" s="3">
        <v>1.3648864000000001</v>
      </c>
      <c r="H1286">
        <f t="shared" si="175"/>
        <v>1.4546651376217865</v>
      </c>
      <c r="I1286">
        <f t="shared" si="175"/>
        <v>0.36553990242174961</v>
      </c>
      <c r="J1286">
        <f t="shared" si="175"/>
        <v>-0.83665119088951689</v>
      </c>
      <c r="K1286">
        <f t="shared" si="175"/>
        <v>2.3410704475389696</v>
      </c>
      <c r="L1286" s="3">
        <f t="shared" si="176"/>
        <v>-0.35185421736036643</v>
      </c>
      <c r="M1286">
        <f t="shared" si="177"/>
        <v>9.5190032186171312</v>
      </c>
      <c r="N1286">
        <f t="shared" si="178"/>
        <v>22.726954380057904</v>
      </c>
      <c r="O1286">
        <f t="shared" si="179"/>
        <v>2.9038510981586958</v>
      </c>
      <c r="P1286">
        <f t="shared" si="180"/>
        <v>15.854553214503417</v>
      </c>
      <c r="Q1286" s="3">
        <f t="shared" si="181"/>
        <v>5.9447269929237461</v>
      </c>
      <c r="R1286">
        <f t="shared" si="182"/>
        <v>2.9038510981586958</v>
      </c>
      <c r="S1286">
        <f t="shared" si="183"/>
        <v>3</v>
      </c>
      <c r="T1286">
        <v>1.4546651376217865</v>
      </c>
    </row>
    <row r="1287" spans="1:20">
      <c r="A1287">
        <v>1275</v>
      </c>
      <c r="B1287" t="s">
        <v>1708</v>
      </c>
      <c r="C1287">
        <v>66000</v>
      </c>
      <c r="D1287">
        <v>28700</v>
      </c>
      <c r="E1287" s="2">
        <v>11.552469</v>
      </c>
      <c r="F1287" s="2">
        <v>0.70382171999999998</v>
      </c>
      <c r="G1287" s="3">
        <v>1.3643685999999999</v>
      </c>
      <c r="H1287">
        <f t="shared" si="175"/>
        <v>-0.41089637649857125</v>
      </c>
      <c r="I1287">
        <f t="shared" si="175"/>
        <v>-0.63863341558756692</v>
      </c>
      <c r="J1287">
        <f t="shared" si="175"/>
        <v>-0.10840334639100227</v>
      </c>
      <c r="K1287">
        <f t="shared" si="175"/>
        <v>-0.2889910061340259</v>
      </c>
      <c r="L1287" s="3">
        <f t="shared" si="176"/>
        <v>-0.35224814397007193</v>
      </c>
      <c r="M1287">
        <f t="shared" si="177"/>
        <v>0.69186734939570504</v>
      </c>
      <c r="N1287">
        <f t="shared" si="178"/>
        <v>7.655541454196392</v>
      </c>
      <c r="O1287">
        <f t="shared" si="179"/>
        <v>18.094982844120675</v>
      </c>
      <c r="P1287">
        <f t="shared" si="180"/>
        <v>0.72326815867457583</v>
      </c>
      <c r="Q1287" s="3">
        <f t="shared" si="181"/>
        <v>4.5941329205374659</v>
      </c>
      <c r="R1287">
        <f t="shared" si="182"/>
        <v>0.69186734939570504</v>
      </c>
      <c r="S1287">
        <f t="shared" si="183"/>
        <v>1</v>
      </c>
      <c r="T1287">
        <v>-0.41089637649857125</v>
      </c>
    </row>
    <row r="1288" spans="1:20">
      <c r="A1288">
        <v>1276</v>
      </c>
      <c r="B1288" t="s">
        <v>1710</v>
      </c>
      <c r="C1288">
        <v>67800</v>
      </c>
      <c r="D1288">
        <v>31000</v>
      </c>
      <c r="E1288" s="2">
        <v>11.487776</v>
      </c>
      <c r="F1288" s="2">
        <v>0.71578335999999998</v>
      </c>
      <c r="G1288" s="3">
        <v>1.3636204999999999</v>
      </c>
      <c r="H1288">
        <f t="shared" si="175"/>
        <v>-0.34765700313855913</v>
      </c>
      <c r="I1288">
        <f t="shared" si="175"/>
        <v>-0.45959476198900662</v>
      </c>
      <c r="J1288">
        <f t="shared" si="175"/>
        <v>-0.11573454415987101</v>
      </c>
      <c r="K1288">
        <f t="shared" si="175"/>
        <v>-0.28478603828262866</v>
      </c>
      <c r="L1288" s="3">
        <f t="shared" si="176"/>
        <v>-0.35281727586794875</v>
      </c>
      <c r="M1288">
        <f t="shared" si="177"/>
        <v>0.50720030299337293</v>
      </c>
      <c r="N1288">
        <f t="shared" si="178"/>
        <v>7.5315711862804786</v>
      </c>
      <c r="O1288">
        <f t="shared" si="179"/>
        <v>16.900447429401932</v>
      </c>
      <c r="P1288">
        <f t="shared" si="180"/>
        <v>0.86439319741931386</v>
      </c>
      <c r="Q1288" s="3">
        <f t="shared" si="181"/>
        <v>3.912264209063248</v>
      </c>
      <c r="R1288">
        <f t="shared" si="182"/>
        <v>0.50720030299337293</v>
      </c>
      <c r="S1288">
        <f t="shared" si="183"/>
        <v>1</v>
      </c>
      <c r="T1288">
        <v>-0.34765700313855913</v>
      </c>
    </row>
    <row r="1289" spans="1:20">
      <c r="A1289">
        <v>1277</v>
      </c>
      <c r="B1289" t="s">
        <v>1711</v>
      </c>
      <c r="C1289">
        <v>42700</v>
      </c>
      <c r="D1289">
        <v>18200</v>
      </c>
      <c r="E1289" s="2">
        <v>24.932859000000001</v>
      </c>
      <c r="F1289" s="2">
        <v>5.05221E-2</v>
      </c>
      <c r="G1289" s="3">
        <v>1.3627199999999999</v>
      </c>
      <c r="H1289">
        <f t="shared" si="175"/>
        <v>-1.2294949316587283</v>
      </c>
      <c r="I1289">
        <f t="shared" si="175"/>
        <v>-1.4559837907114292</v>
      </c>
      <c r="J1289">
        <f t="shared" si="175"/>
        <v>1.4079011272706541</v>
      </c>
      <c r="K1289">
        <f t="shared" si="175"/>
        <v>-0.51865047585807866</v>
      </c>
      <c r="L1289" s="3">
        <f t="shared" si="176"/>
        <v>-0.35350234908548395</v>
      </c>
      <c r="M1289">
        <f t="shared" si="177"/>
        <v>7.4870853101002446</v>
      </c>
      <c r="N1289">
        <f t="shared" si="178"/>
        <v>7.2709305526333932</v>
      </c>
      <c r="O1289">
        <f t="shared" si="179"/>
        <v>33.225731569419267</v>
      </c>
      <c r="P1289">
        <f t="shared" si="180"/>
        <v>1.4075527141495623</v>
      </c>
      <c r="Q1289" s="3">
        <f t="shared" si="181"/>
        <v>15.28638072847559</v>
      </c>
      <c r="R1289">
        <f t="shared" si="182"/>
        <v>1.4075527141495623</v>
      </c>
      <c r="S1289">
        <f t="shared" si="183"/>
        <v>4</v>
      </c>
      <c r="T1289">
        <v>-1.2294949316587283</v>
      </c>
    </row>
    <row r="1290" spans="1:20">
      <c r="A1290">
        <v>1278</v>
      </c>
      <c r="B1290" t="s">
        <v>1712</v>
      </c>
      <c r="C1290">
        <v>70800</v>
      </c>
      <c r="D1290">
        <v>27900</v>
      </c>
      <c r="E1290" s="2">
        <v>12.505362999999999</v>
      </c>
      <c r="F1290" s="2">
        <v>0.63482088000000003</v>
      </c>
      <c r="G1290" s="3">
        <v>1.3612652000000001</v>
      </c>
      <c r="H1290">
        <f t="shared" si="175"/>
        <v>-0.24225804753853891</v>
      </c>
      <c r="I1290">
        <f t="shared" si="175"/>
        <v>-0.70090772988271832</v>
      </c>
      <c r="J1290">
        <f t="shared" si="175"/>
        <v>-4.1864376833219052E-4</v>
      </c>
      <c r="K1290">
        <f t="shared" si="175"/>
        <v>-0.31324740524981626</v>
      </c>
      <c r="L1290" s="3">
        <f t="shared" si="176"/>
        <v>-0.35460911701093661</v>
      </c>
      <c r="M1290">
        <f t="shared" si="177"/>
        <v>0.77775424407109894</v>
      </c>
      <c r="N1290">
        <f t="shared" si="178"/>
        <v>7.5752451537416015</v>
      </c>
      <c r="O1290">
        <f t="shared" si="179"/>
        <v>18.04630589831736</v>
      </c>
      <c r="P1290">
        <f t="shared" si="180"/>
        <v>0.68475289056533928</v>
      </c>
      <c r="Q1290" s="3">
        <f t="shared" si="181"/>
        <v>4.6111750542683581</v>
      </c>
      <c r="R1290">
        <f t="shared" si="182"/>
        <v>0.68475289056533928</v>
      </c>
      <c r="S1290">
        <f t="shared" si="183"/>
        <v>4</v>
      </c>
      <c r="T1290">
        <v>-0.24225804753853891</v>
      </c>
    </row>
    <row r="1291" spans="1:20">
      <c r="A1291">
        <v>1279</v>
      </c>
      <c r="B1291" t="s">
        <v>1713</v>
      </c>
      <c r="C1291">
        <v>43000</v>
      </c>
      <c r="D1291">
        <v>19600</v>
      </c>
      <c r="E1291" s="2">
        <v>26.634315000000001</v>
      </c>
      <c r="F1291" s="2">
        <v>0.21911818</v>
      </c>
      <c r="G1291" s="3">
        <v>1.3600303</v>
      </c>
      <c r="H1291">
        <f t="shared" si="175"/>
        <v>-1.2189550360987262</v>
      </c>
      <c r="I1291">
        <f t="shared" si="175"/>
        <v>-1.3470037406949142</v>
      </c>
      <c r="J1291">
        <f t="shared" si="175"/>
        <v>1.6007150396109122</v>
      </c>
      <c r="K1291">
        <f t="shared" si="175"/>
        <v>-0.45938259149844296</v>
      </c>
      <c r="L1291" s="3">
        <f t="shared" si="176"/>
        <v>-0.35554859165428387</v>
      </c>
      <c r="M1291">
        <f t="shared" si="177"/>
        <v>8.0164270444618744</v>
      </c>
      <c r="N1291">
        <f t="shared" si="178"/>
        <v>7.0153314909820494</v>
      </c>
      <c r="O1291">
        <f t="shared" si="179"/>
        <v>33.076278337534447</v>
      </c>
      <c r="P1291">
        <f t="shared" si="180"/>
        <v>1.5978509713438946</v>
      </c>
      <c r="Q1291" s="3">
        <f t="shared" si="181"/>
        <v>15.59741080066045</v>
      </c>
      <c r="R1291">
        <f t="shared" si="182"/>
        <v>1.5978509713438946</v>
      </c>
      <c r="S1291">
        <f t="shared" si="183"/>
        <v>4</v>
      </c>
      <c r="T1291">
        <v>-1.2189550360987262</v>
      </c>
    </row>
    <row r="1292" spans="1:20">
      <c r="A1292">
        <v>1280</v>
      </c>
      <c r="B1292" t="s">
        <v>1714</v>
      </c>
      <c r="C1292">
        <v>68500</v>
      </c>
      <c r="D1292">
        <v>25000</v>
      </c>
      <c r="E1292" s="2">
        <v>13.289244999999999</v>
      </c>
      <c r="F1292" s="2">
        <v>0.46722806</v>
      </c>
      <c r="G1292" s="3">
        <v>1.3590457</v>
      </c>
      <c r="H1292">
        <f t="shared" si="175"/>
        <v>-0.3230639134985544</v>
      </c>
      <c r="I1292">
        <f t="shared" si="175"/>
        <v>-0.92665211920264223</v>
      </c>
      <c r="J1292">
        <f t="shared" si="175"/>
        <v>8.8413130449224012E-2</v>
      </c>
      <c r="K1292">
        <f t="shared" si="175"/>
        <v>-0.37216260585984973</v>
      </c>
      <c r="L1292" s="3">
        <f t="shared" si="176"/>
        <v>-0.35629764561317911</v>
      </c>
      <c r="M1292">
        <f t="shared" si="177"/>
        <v>1.2365371694270335</v>
      </c>
      <c r="N1292">
        <f t="shared" si="178"/>
        <v>7.6229536822408264</v>
      </c>
      <c r="O1292">
        <f t="shared" si="179"/>
        <v>20.091944917227792</v>
      </c>
      <c r="P1292">
        <f t="shared" si="180"/>
        <v>0.51230316710381596</v>
      </c>
      <c r="Q1292" s="3">
        <f t="shared" si="181"/>
        <v>5.7735223587827713</v>
      </c>
      <c r="R1292">
        <f t="shared" si="182"/>
        <v>0.51230316710381596</v>
      </c>
      <c r="S1292">
        <f t="shared" si="183"/>
        <v>4</v>
      </c>
      <c r="T1292">
        <v>-0.3230639134985544</v>
      </c>
    </row>
    <row r="1293" spans="1:20">
      <c r="A1293">
        <v>1281</v>
      </c>
      <c r="B1293" t="s">
        <v>1715</v>
      </c>
      <c r="C1293">
        <v>71100</v>
      </c>
      <c r="D1293">
        <v>38500</v>
      </c>
      <c r="E1293" s="2">
        <v>7.2559155999999998</v>
      </c>
      <c r="F1293" s="2">
        <v>0.38507902999999999</v>
      </c>
      <c r="G1293" s="3">
        <v>1.3584882</v>
      </c>
      <c r="H1293">
        <f t="shared" si="175"/>
        <v>-0.2317181519785369</v>
      </c>
      <c r="I1293">
        <f t="shared" si="175"/>
        <v>0.12422693452803787</v>
      </c>
      <c r="J1293">
        <f t="shared" si="175"/>
        <v>-0.59530119777995283</v>
      </c>
      <c r="K1293">
        <f t="shared" ref="K1293:L1356" si="184">STANDARDIZE(F1293,F$9,F$10)</f>
        <v>-0.40104108992837761</v>
      </c>
      <c r="L1293" s="3">
        <f t="shared" si="176"/>
        <v>-0.35672177478450157</v>
      </c>
      <c r="M1293">
        <f t="shared" si="177"/>
        <v>0.16568885099847758</v>
      </c>
      <c r="N1293">
        <f t="shared" si="178"/>
        <v>9.0828664763834261</v>
      </c>
      <c r="O1293">
        <f t="shared" si="179"/>
        <v>13.950571900001048</v>
      </c>
      <c r="P1293">
        <f t="shared" si="180"/>
        <v>2.6052361596053242</v>
      </c>
      <c r="Q1293" s="3">
        <f t="shared" si="181"/>
        <v>2.0027071824393303</v>
      </c>
      <c r="R1293">
        <f t="shared" si="182"/>
        <v>0.16568885099847758</v>
      </c>
      <c r="S1293">
        <f t="shared" si="183"/>
        <v>1</v>
      </c>
      <c r="T1293">
        <v>-0.2317181519785369</v>
      </c>
    </row>
    <row r="1294" spans="1:20">
      <c r="A1294">
        <v>1282</v>
      </c>
      <c r="B1294" t="s">
        <v>1717</v>
      </c>
      <c r="C1294">
        <v>41600</v>
      </c>
      <c r="D1294">
        <v>19600</v>
      </c>
      <c r="E1294" s="2">
        <v>30.542013000000001</v>
      </c>
      <c r="F1294" s="2">
        <v>0.18524508000000001</v>
      </c>
      <c r="G1294" s="3">
        <v>1.3583837000000001</v>
      </c>
      <c r="H1294">
        <f t="shared" ref="H1294:L1357" si="185">STANDARDIZE(C1294,C$9,C$10)</f>
        <v>-1.2681412153787357</v>
      </c>
      <c r="I1294">
        <f t="shared" si="185"/>
        <v>-1.3470037406949142</v>
      </c>
      <c r="J1294">
        <f t="shared" si="185"/>
        <v>2.0435466730026675</v>
      </c>
      <c r="K1294">
        <f t="shared" si="184"/>
        <v>-0.47129026440342608</v>
      </c>
      <c r="L1294" s="3">
        <f t="shared" si="184"/>
        <v>-0.35680127523006777</v>
      </c>
      <c r="M1294">
        <f t="shared" ref="M1294:M1357" si="186">SUMXMY2($E$3:$I$3,H1294:L1294)</f>
        <v>10.353038955929431</v>
      </c>
      <c r="N1294">
        <f t="shared" ref="N1294:N1357" si="187">SUMXMY2($E$4:$I$4,H1294:L1294)</f>
        <v>7.4696535671140989</v>
      </c>
      <c r="O1294">
        <f t="shared" ref="O1294:O1357" si="188">SUMXMY2($E$5:$I$5,H1294:L1294)</f>
        <v>35.899084807793763</v>
      </c>
      <c r="P1294">
        <f t="shared" ref="P1294:P1357" si="189">SUMXMY2($E$6:$I$6,H1294:L1294)</f>
        <v>2.718143458972214</v>
      </c>
      <c r="Q1294" s="3">
        <f t="shared" ref="Q1294:Q1357" si="190">SUMXMY2($E$7:$I$7,H1294:L1294)</f>
        <v>18.207154660368285</v>
      </c>
      <c r="R1294">
        <f t="shared" ref="R1294:R1357" si="191">MIN(M1294:Q1294)</f>
        <v>2.718143458972214</v>
      </c>
      <c r="S1294">
        <f t="shared" ref="S1294:S1357" si="192">MATCH(R1294,M1294:Q1294,FALSE())</f>
        <v>4</v>
      </c>
      <c r="T1294">
        <v>-1.2681412153787357</v>
      </c>
    </row>
    <row r="1295" spans="1:20">
      <c r="A1295">
        <v>1283</v>
      </c>
      <c r="B1295" t="s">
        <v>1718</v>
      </c>
      <c r="C1295">
        <v>86400</v>
      </c>
      <c r="D1295">
        <v>45600</v>
      </c>
      <c r="E1295" s="2">
        <v>4.5202875000000002</v>
      </c>
      <c r="F1295" s="2">
        <v>2.0209355000000002</v>
      </c>
      <c r="G1295" s="3">
        <v>1.3580243999999999</v>
      </c>
      <c r="H1295">
        <f t="shared" si="185"/>
        <v>0.30581652158156619</v>
      </c>
      <c r="I1295">
        <f t="shared" si="185"/>
        <v>0.67691147389750661</v>
      </c>
      <c r="J1295">
        <f t="shared" si="185"/>
        <v>-0.9053104819865071</v>
      </c>
      <c r="K1295">
        <f t="shared" si="184"/>
        <v>0.1740241909068706</v>
      </c>
      <c r="L1295" s="3">
        <f t="shared" si="184"/>
        <v>-0.35707461982424937</v>
      </c>
      <c r="M1295">
        <f t="shared" si="186"/>
        <v>1.1397692988705328</v>
      </c>
      <c r="N1295">
        <f t="shared" si="187"/>
        <v>12.108421575583366</v>
      </c>
      <c r="O1295">
        <f t="shared" si="188"/>
        <v>7.7107911951457853</v>
      </c>
      <c r="P1295">
        <f t="shared" si="189"/>
        <v>5.9335761144912702</v>
      </c>
      <c r="Q1295" s="3">
        <f t="shared" si="190"/>
        <v>0.34627993295615944</v>
      </c>
      <c r="R1295">
        <f t="shared" si="191"/>
        <v>0.34627993295615944</v>
      </c>
      <c r="S1295">
        <f t="shared" si="192"/>
        <v>5</v>
      </c>
      <c r="T1295">
        <v>0.30581652158156619</v>
      </c>
    </row>
    <row r="1296" spans="1:20">
      <c r="A1296">
        <v>1284</v>
      </c>
      <c r="B1296" t="s">
        <v>1719</v>
      </c>
      <c r="C1296">
        <v>109600</v>
      </c>
      <c r="D1296">
        <v>25000</v>
      </c>
      <c r="E1296" s="2">
        <v>8.5252351999999991</v>
      </c>
      <c r="F1296" s="2">
        <v>8.4100189000000007</v>
      </c>
      <c r="G1296" s="3">
        <v>1.3572698999999999</v>
      </c>
      <c r="H1296">
        <f t="shared" si="185"/>
        <v>1.1209017782217225</v>
      </c>
      <c r="I1296">
        <f t="shared" si="185"/>
        <v>-0.92665211920264223</v>
      </c>
      <c r="J1296">
        <f t="shared" si="185"/>
        <v>-0.45145823146982117</v>
      </c>
      <c r="K1296">
        <f t="shared" si="184"/>
        <v>2.4200281081703592</v>
      </c>
      <c r="L1296" s="3">
        <f t="shared" si="184"/>
        <v>-0.35764862064893599</v>
      </c>
      <c r="M1296">
        <f t="shared" si="186"/>
        <v>9.3458507161226372</v>
      </c>
      <c r="N1296">
        <f t="shared" si="187"/>
        <v>21.017999491878491</v>
      </c>
      <c r="O1296">
        <f t="shared" si="188"/>
        <v>9.2621943803329572</v>
      </c>
      <c r="P1296">
        <f t="shared" si="189"/>
        <v>12.662083704849861</v>
      </c>
      <c r="Q1296" s="3">
        <f t="shared" si="190"/>
        <v>9.2230226969360682</v>
      </c>
      <c r="R1296">
        <f t="shared" si="191"/>
        <v>9.2230226969360682</v>
      </c>
      <c r="S1296">
        <f t="shared" si="192"/>
        <v>5</v>
      </c>
      <c r="T1296">
        <v>1.1209017782217225</v>
      </c>
    </row>
    <row r="1297" spans="1:20">
      <c r="A1297">
        <v>1285</v>
      </c>
      <c r="B1297" t="s">
        <v>1720</v>
      </c>
      <c r="C1297">
        <v>78900</v>
      </c>
      <c r="D1297">
        <v>43300</v>
      </c>
      <c r="E1297" s="2">
        <v>6.4393324999999999</v>
      </c>
      <c r="F1297" s="2">
        <v>0.68872343999999996</v>
      </c>
      <c r="G1297" s="3">
        <v>1.3567290000000001</v>
      </c>
      <c r="H1297">
        <f t="shared" si="185"/>
        <v>4.2319132581515664E-2</v>
      </c>
      <c r="I1297">
        <f t="shared" si="185"/>
        <v>0.49787282029894631</v>
      </c>
      <c r="J1297">
        <f t="shared" si="185"/>
        <v>-0.68783875517899007</v>
      </c>
      <c r="K1297">
        <f t="shared" si="184"/>
        <v>-0.29429862131149265</v>
      </c>
      <c r="L1297" s="3">
        <f t="shared" si="184"/>
        <v>-0.35806012104134538</v>
      </c>
      <c r="M1297">
        <f t="shared" si="186"/>
        <v>0.47666380711670736</v>
      </c>
      <c r="N1297">
        <f t="shared" si="187"/>
        <v>10.080297087863046</v>
      </c>
      <c r="O1297">
        <f t="shared" si="188"/>
        <v>11.139200648630649</v>
      </c>
      <c r="P1297">
        <f t="shared" si="189"/>
        <v>4.0168341511060932</v>
      </c>
      <c r="Q1297" s="3">
        <f t="shared" si="190"/>
        <v>0.94242019267341604</v>
      </c>
      <c r="R1297">
        <f t="shared" si="191"/>
        <v>0.47666380711670736</v>
      </c>
      <c r="S1297">
        <f t="shared" si="192"/>
        <v>1</v>
      </c>
      <c r="T1297">
        <v>4.2319132581515664E-2</v>
      </c>
    </row>
    <row r="1298" spans="1:20">
      <c r="A1298">
        <v>1286</v>
      </c>
      <c r="B1298" t="s">
        <v>1721</v>
      </c>
      <c r="C1298">
        <v>92700</v>
      </c>
      <c r="D1298">
        <v>47500</v>
      </c>
      <c r="E1298" s="2">
        <v>4.3146348000000003</v>
      </c>
      <c r="F1298" s="2">
        <v>1.0610553</v>
      </c>
      <c r="G1298" s="3">
        <v>1.3566750000000001</v>
      </c>
      <c r="H1298">
        <f t="shared" si="185"/>
        <v>0.52715432834160869</v>
      </c>
      <c r="I1298">
        <f t="shared" si="185"/>
        <v>0.82481297034849121</v>
      </c>
      <c r="J1298">
        <f t="shared" si="185"/>
        <v>-0.92861564043335343</v>
      </c>
      <c r="K1298">
        <f t="shared" si="184"/>
        <v>-0.16340992199008439</v>
      </c>
      <c r="L1298" s="3">
        <f t="shared" si="184"/>
        <v>-0.35810120261130307</v>
      </c>
      <c r="M1298">
        <f t="shared" si="186"/>
        <v>1.4008274927573636</v>
      </c>
      <c r="N1298">
        <f t="shared" si="187"/>
        <v>12.629531179088678</v>
      </c>
      <c r="O1298">
        <f t="shared" si="188"/>
        <v>8.2058937609872302</v>
      </c>
      <c r="P1298">
        <f t="shared" si="189"/>
        <v>6.6701860101145218</v>
      </c>
      <c r="Q1298" s="3">
        <f t="shared" si="190"/>
        <v>0.18006243056692828</v>
      </c>
      <c r="R1298">
        <f t="shared" si="191"/>
        <v>0.18006243056692828</v>
      </c>
      <c r="S1298">
        <f t="shared" si="192"/>
        <v>5</v>
      </c>
      <c r="T1298">
        <v>0.52715432834160869</v>
      </c>
    </row>
    <row r="1299" spans="1:20">
      <c r="A1299">
        <v>1287</v>
      </c>
      <c r="B1299" t="s">
        <v>1722</v>
      </c>
      <c r="C1299">
        <v>65100</v>
      </c>
      <c r="D1299">
        <v>27200</v>
      </c>
      <c r="E1299" s="2">
        <v>13.962171</v>
      </c>
      <c r="F1299" s="2">
        <v>0.39408462999999999</v>
      </c>
      <c r="G1299" s="3">
        <v>1.3531801999999999</v>
      </c>
      <c r="H1299">
        <f t="shared" si="185"/>
        <v>-0.44251606317857733</v>
      </c>
      <c r="I1299">
        <f t="shared" si="185"/>
        <v>-0.75539775489097583</v>
      </c>
      <c r="J1299">
        <f t="shared" si="185"/>
        <v>0.16467105000487556</v>
      </c>
      <c r="K1299">
        <f t="shared" si="184"/>
        <v>-0.39787528168782338</v>
      </c>
      <c r="L1299" s="3">
        <f t="shared" si="184"/>
        <v>-0.36075994095737979</v>
      </c>
      <c r="M1299">
        <f t="shared" si="186"/>
        <v>1.228829435442802</v>
      </c>
      <c r="N1299">
        <f t="shared" si="187"/>
        <v>7.0729867520445895</v>
      </c>
      <c r="O1299">
        <f t="shared" si="188"/>
        <v>19.938385104446731</v>
      </c>
      <c r="P1299">
        <f t="shared" si="189"/>
        <v>0.3392119823078093</v>
      </c>
      <c r="Q1299" s="3">
        <f t="shared" si="190"/>
        <v>5.6359783377751658</v>
      </c>
      <c r="R1299">
        <f t="shared" si="191"/>
        <v>0.3392119823078093</v>
      </c>
      <c r="S1299">
        <f t="shared" si="192"/>
        <v>4</v>
      </c>
      <c r="T1299">
        <v>-0.44251606317857733</v>
      </c>
    </row>
    <row r="1300" spans="1:20">
      <c r="A1300">
        <v>1288</v>
      </c>
      <c r="B1300" t="s">
        <v>1723</v>
      </c>
      <c r="C1300">
        <v>123300</v>
      </c>
      <c r="D1300">
        <v>62300</v>
      </c>
      <c r="E1300" s="2">
        <v>2.8448774999999999</v>
      </c>
      <c r="F1300" s="2">
        <v>2.2486657999999999</v>
      </c>
      <c r="G1300" s="3">
        <v>1.3518650999999999</v>
      </c>
      <c r="H1300">
        <f t="shared" si="185"/>
        <v>1.6022236754618149</v>
      </c>
      <c r="I1300">
        <f t="shared" si="185"/>
        <v>1.9768877848087922</v>
      </c>
      <c r="J1300">
        <f t="shared" si="185"/>
        <v>-1.0951727863152656</v>
      </c>
      <c r="K1300">
        <f t="shared" si="184"/>
        <v>0.25407998511979146</v>
      </c>
      <c r="L1300" s="3">
        <f t="shared" si="184"/>
        <v>-0.36176042933981239</v>
      </c>
      <c r="M1300">
        <f t="shared" si="186"/>
        <v>7.7764315362548198</v>
      </c>
      <c r="N1300">
        <f t="shared" si="187"/>
        <v>21.004698510220571</v>
      </c>
      <c r="O1300">
        <f t="shared" si="188"/>
        <v>3.7942980123248757</v>
      </c>
      <c r="P1300">
        <f t="shared" si="189"/>
        <v>16.47585791199705</v>
      </c>
      <c r="Q1300" s="3">
        <f t="shared" si="190"/>
        <v>1.942633092072692</v>
      </c>
      <c r="R1300">
        <f t="shared" si="191"/>
        <v>1.942633092072692</v>
      </c>
      <c r="S1300">
        <f t="shared" si="192"/>
        <v>5</v>
      </c>
      <c r="T1300">
        <v>1.6022236754618149</v>
      </c>
    </row>
    <row r="1301" spans="1:20">
      <c r="A1301">
        <v>1289</v>
      </c>
      <c r="B1301" t="s">
        <v>1724</v>
      </c>
      <c r="C1301">
        <v>111400</v>
      </c>
      <c r="D1301">
        <v>52300</v>
      </c>
      <c r="E1301" s="2">
        <v>4.2567462999999996</v>
      </c>
      <c r="F1301" s="2">
        <v>2.238378</v>
      </c>
      <c r="G1301" s="3">
        <v>1.3513584999999999</v>
      </c>
      <c r="H1301">
        <f t="shared" si="185"/>
        <v>1.1841411515817346</v>
      </c>
      <c r="I1301">
        <f t="shared" si="185"/>
        <v>1.1984588561193996</v>
      </c>
      <c r="J1301">
        <f t="shared" si="185"/>
        <v>-0.93517573259236852</v>
      </c>
      <c r="K1301">
        <f t="shared" si="184"/>
        <v>0.25046343519339304</v>
      </c>
      <c r="L1301" s="3">
        <f t="shared" si="184"/>
        <v>-0.3621458353276007</v>
      </c>
      <c r="M1301">
        <f t="shared" si="186"/>
        <v>3.7295698619254996</v>
      </c>
      <c r="N1301">
        <f t="shared" si="187"/>
        <v>15.975046566349999</v>
      </c>
      <c r="O1301">
        <f t="shared" si="188"/>
        <v>4.6391529328723662</v>
      </c>
      <c r="P1301">
        <f t="shared" si="189"/>
        <v>10.481879056555316</v>
      </c>
      <c r="Q1301" s="3">
        <f t="shared" si="190"/>
        <v>0.32908708205749676</v>
      </c>
      <c r="R1301">
        <f t="shared" si="191"/>
        <v>0.32908708205749676</v>
      </c>
      <c r="S1301">
        <f t="shared" si="192"/>
        <v>5</v>
      </c>
      <c r="T1301">
        <v>1.1841411515817346</v>
      </c>
    </row>
    <row r="1302" spans="1:20">
      <c r="A1302">
        <v>1290</v>
      </c>
      <c r="B1302" t="s">
        <v>1725</v>
      </c>
      <c r="C1302">
        <v>46500</v>
      </c>
      <c r="D1302">
        <v>20400</v>
      </c>
      <c r="E1302" s="2">
        <v>25.930278999999999</v>
      </c>
      <c r="F1302" s="2">
        <v>0.3631798</v>
      </c>
      <c r="G1302" s="3">
        <v>1.3513310000000001</v>
      </c>
      <c r="H1302">
        <f t="shared" si="185"/>
        <v>-1.0959895878987027</v>
      </c>
      <c r="I1302">
        <f t="shared" si="185"/>
        <v>-1.2847294263997628</v>
      </c>
      <c r="J1302">
        <f t="shared" si="185"/>
        <v>1.5209316449251924</v>
      </c>
      <c r="K1302">
        <f t="shared" si="184"/>
        <v>-0.40873949567544521</v>
      </c>
      <c r="L1302" s="3">
        <f t="shared" si="184"/>
        <v>-0.36216675649748642</v>
      </c>
      <c r="M1302">
        <f t="shared" si="186"/>
        <v>7.2248887070789749</v>
      </c>
      <c r="N1302">
        <f t="shared" si="187"/>
        <v>6.754503138756629</v>
      </c>
      <c r="O1302">
        <f t="shared" si="188"/>
        <v>31.304566230074304</v>
      </c>
      <c r="P1302">
        <f t="shared" si="189"/>
        <v>1.2678211255225471</v>
      </c>
      <c r="Q1302" s="3">
        <f t="shared" si="190"/>
        <v>14.404029046666681</v>
      </c>
      <c r="R1302">
        <f t="shared" si="191"/>
        <v>1.2678211255225471</v>
      </c>
      <c r="S1302">
        <f t="shared" si="192"/>
        <v>4</v>
      </c>
      <c r="T1302">
        <v>-1.0959895878987027</v>
      </c>
    </row>
    <row r="1303" spans="1:20">
      <c r="A1303">
        <v>1291</v>
      </c>
      <c r="B1303" t="s">
        <v>1726</v>
      </c>
      <c r="C1303">
        <v>29300</v>
      </c>
      <c r="D1303">
        <v>15600</v>
      </c>
      <c r="E1303" s="2">
        <v>36.871085999999998</v>
      </c>
      <c r="F1303" s="2">
        <v>0.12940185000000001</v>
      </c>
      <c r="G1303" s="3">
        <v>1.3507161999999999</v>
      </c>
      <c r="H1303">
        <f t="shared" si="185"/>
        <v>-1.7002769333388186</v>
      </c>
      <c r="I1303">
        <f t="shared" si="185"/>
        <v>-1.6583753121706712</v>
      </c>
      <c r="J1303">
        <f t="shared" si="185"/>
        <v>2.760775520893588</v>
      </c>
      <c r="K1303">
        <f t="shared" si="184"/>
        <v>-0.49092126708100048</v>
      </c>
      <c r="L1303" s="3">
        <f t="shared" si="184"/>
        <v>-0.36263447777915297</v>
      </c>
      <c r="M1303">
        <f t="shared" si="186"/>
        <v>16.869834344851881</v>
      </c>
      <c r="N1303">
        <f t="shared" si="187"/>
        <v>10.547861372773333</v>
      </c>
      <c r="O1303">
        <f t="shared" si="188"/>
        <v>45.762436982757777</v>
      </c>
      <c r="P1303">
        <f t="shared" si="189"/>
        <v>6.3890013777955481</v>
      </c>
      <c r="Q1303" s="3">
        <f t="shared" si="190"/>
        <v>26.408637364909286</v>
      </c>
      <c r="R1303">
        <f t="shared" si="191"/>
        <v>6.3890013777955481</v>
      </c>
      <c r="S1303">
        <f t="shared" si="192"/>
        <v>4</v>
      </c>
      <c r="T1303">
        <v>-1.7002769333388186</v>
      </c>
    </row>
    <row r="1304" spans="1:20">
      <c r="A1304">
        <v>1292</v>
      </c>
      <c r="B1304" t="s">
        <v>1727</v>
      </c>
      <c r="C1304">
        <v>65100</v>
      </c>
      <c r="D1304">
        <v>27500</v>
      </c>
      <c r="E1304" s="2">
        <v>16.081139</v>
      </c>
      <c r="F1304" s="2">
        <v>0.35249924999999999</v>
      </c>
      <c r="G1304" s="3">
        <v>1.3492712</v>
      </c>
      <c r="H1304">
        <f t="shared" si="185"/>
        <v>-0.44251606317857733</v>
      </c>
      <c r="I1304">
        <f t="shared" si="185"/>
        <v>-0.73204488703029402</v>
      </c>
      <c r="J1304">
        <f t="shared" si="185"/>
        <v>0.40479862909232317</v>
      </c>
      <c r="K1304">
        <f t="shared" si="184"/>
        <v>-0.41249411204788583</v>
      </c>
      <c r="L1304" s="3">
        <f t="shared" si="184"/>
        <v>-0.36373379016042817</v>
      </c>
      <c r="M1304">
        <f t="shared" si="186"/>
        <v>1.6666134544318392</v>
      </c>
      <c r="N1304">
        <f t="shared" si="187"/>
        <v>6.5280765612013312</v>
      </c>
      <c r="O1304">
        <f t="shared" si="188"/>
        <v>20.489264826073342</v>
      </c>
      <c r="P1304">
        <f t="shared" si="189"/>
        <v>0.18002244496192746</v>
      </c>
      <c r="Q1304" s="3">
        <f t="shared" si="190"/>
        <v>6.135367184927782</v>
      </c>
      <c r="R1304">
        <f t="shared" si="191"/>
        <v>0.18002244496192746</v>
      </c>
      <c r="S1304">
        <f t="shared" si="192"/>
        <v>4</v>
      </c>
      <c r="T1304">
        <v>-0.44251606317857733</v>
      </c>
    </row>
    <row r="1305" spans="1:20">
      <c r="A1305">
        <v>1293</v>
      </c>
      <c r="B1305" t="s">
        <v>1728</v>
      </c>
      <c r="C1305">
        <v>81400</v>
      </c>
      <c r="D1305">
        <v>36900</v>
      </c>
      <c r="E1305" s="2">
        <v>7.5052222999999998</v>
      </c>
      <c r="F1305" s="2">
        <v>0.16293452999999999</v>
      </c>
      <c r="G1305" s="3">
        <v>1.3480057000000001</v>
      </c>
      <c r="H1305">
        <f t="shared" si="185"/>
        <v>0.1301515955815325</v>
      </c>
      <c r="I1305">
        <f t="shared" si="185"/>
        <v>-3.2169406226495201E-4</v>
      </c>
      <c r="J1305">
        <f t="shared" si="185"/>
        <v>-0.56704904186193972</v>
      </c>
      <c r="K1305">
        <f t="shared" si="184"/>
        <v>-0.47913326465230421</v>
      </c>
      <c r="L1305" s="3">
        <f t="shared" si="184"/>
        <v>-0.3646965443600847</v>
      </c>
      <c r="M1305">
        <f t="shared" si="186"/>
        <v>9.7982753780879145E-2</v>
      </c>
      <c r="N1305">
        <f t="shared" si="187"/>
        <v>9.4910099813306683</v>
      </c>
      <c r="O1305">
        <f t="shared" si="188"/>
        <v>13.566946324544102</v>
      </c>
      <c r="P1305">
        <f t="shared" si="189"/>
        <v>2.7995293168846622</v>
      </c>
      <c r="Q1305" s="3">
        <f t="shared" si="190"/>
        <v>1.703161204202212</v>
      </c>
      <c r="R1305">
        <f t="shared" si="191"/>
        <v>9.7982753780879145E-2</v>
      </c>
      <c r="S1305">
        <f t="shared" si="192"/>
        <v>1</v>
      </c>
      <c r="T1305">
        <v>0.1301515955815325</v>
      </c>
    </row>
    <row r="1306" spans="1:20">
      <c r="A1306">
        <v>1294</v>
      </c>
      <c r="B1306" t="s">
        <v>1729</v>
      </c>
      <c r="C1306">
        <v>104200</v>
      </c>
      <c r="D1306">
        <v>39100</v>
      </c>
      <c r="E1306" s="2">
        <v>4.4609307999999999</v>
      </c>
      <c r="F1306" s="2">
        <v>3.1768222000000002</v>
      </c>
      <c r="G1306" s="3">
        <v>1.3475233</v>
      </c>
      <c r="H1306">
        <f t="shared" si="185"/>
        <v>0.93118365814168613</v>
      </c>
      <c r="I1306">
        <f t="shared" si="185"/>
        <v>0.17093267024940142</v>
      </c>
      <c r="J1306">
        <f t="shared" si="185"/>
        <v>-0.91203695481366642</v>
      </c>
      <c r="K1306">
        <f t="shared" si="184"/>
        <v>0.58036198516899684</v>
      </c>
      <c r="L1306" s="3">
        <f t="shared" si="184"/>
        <v>-0.36506353971837352</v>
      </c>
      <c r="M1306">
        <f t="shared" si="186"/>
        <v>1.8692555975570764</v>
      </c>
      <c r="N1306">
        <f t="shared" si="187"/>
        <v>14.151639030958306</v>
      </c>
      <c r="O1306">
        <f t="shared" si="188"/>
        <v>6.4604330677195412</v>
      </c>
      <c r="P1306">
        <f t="shared" si="189"/>
        <v>7.0296702576123913</v>
      </c>
      <c r="Q1306" s="3">
        <f t="shared" si="190"/>
        <v>0.87061619522748135</v>
      </c>
      <c r="R1306">
        <f t="shared" si="191"/>
        <v>0.87061619522748135</v>
      </c>
      <c r="S1306">
        <f t="shared" si="192"/>
        <v>5</v>
      </c>
      <c r="T1306">
        <v>0.93118365814168613</v>
      </c>
    </row>
    <row r="1307" spans="1:20">
      <c r="A1307">
        <v>1295</v>
      </c>
      <c r="B1307" t="s">
        <v>1730</v>
      </c>
      <c r="C1307">
        <v>95200</v>
      </c>
      <c r="D1307">
        <v>76000</v>
      </c>
      <c r="E1307" s="2">
        <v>4.3147096999999999</v>
      </c>
      <c r="F1307" s="2">
        <v>1.5803285</v>
      </c>
      <c r="G1307" s="3">
        <v>1.3474088</v>
      </c>
      <c r="H1307">
        <f t="shared" si="185"/>
        <v>0.61498679134162548</v>
      </c>
      <c r="I1307">
        <f t="shared" si="185"/>
        <v>3.0433354171132603</v>
      </c>
      <c r="J1307">
        <f t="shared" si="185"/>
        <v>-0.92860715254883919</v>
      </c>
      <c r="K1307">
        <f t="shared" si="184"/>
        <v>1.9134203405108727E-2</v>
      </c>
      <c r="L1307" s="3">
        <f t="shared" si="184"/>
        <v>-0.36515064786208007</v>
      </c>
      <c r="M1307">
        <f t="shared" si="186"/>
        <v>11.003451780138754</v>
      </c>
      <c r="N1307">
        <f t="shared" si="187"/>
        <v>21.624685674050529</v>
      </c>
      <c r="O1307">
        <f t="shared" si="188"/>
        <v>7.1213384561565114</v>
      </c>
      <c r="P1307">
        <f t="shared" si="189"/>
        <v>19.126198581693821</v>
      </c>
      <c r="Q1307" s="3">
        <f t="shared" si="190"/>
        <v>4.6699457758777738</v>
      </c>
      <c r="R1307">
        <f t="shared" si="191"/>
        <v>4.6699457758777738</v>
      </c>
      <c r="S1307">
        <f t="shared" si="192"/>
        <v>5</v>
      </c>
      <c r="T1307">
        <v>0.61498679134162548</v>
      </c>
    </row>
    <row r="1308" spans="1:20">
      <c r="A1308">
        <v>1296</v>
      </c>
      <c r="B1308" t="s">
        <v>1731</v>
      </c>
      <c r="C1308">
        <v>218100</v>
      </c>
      <c r="D1308">
        <v>90700</v>
      </c>
      <c r="E1308" s="2">
        <v>2.0432553000000002</v>
      </c>
      <c r="F1308" s="2">
        <v>20.105957</v>
      </c>
      <c r="G1308" s="3">
        <v>1.3457949</v>
      </c>
      <c r="H1308">
        <f t="shared" si="185"/>
        <v>4.9328306724224538</v>
      </c>
      <c r="I1308">
        <f t="shared" si="185"/>
        <v>4.1876259422866671</v>
      </c>
      <c r="J1308">
        <f t="shared" si="185"/>
        <v>-1.186014931278641</v>
      </c>
      <c r="K1308">
        <f t="shared" si="184"/>
        <v>6.5315917150362948</v>
      </c>
      <c r="L1308" s="3">
        <f t="shared" si="184"/>
        <v>-0.3663784542649452</v>
      </c>
      <c r="M1308">
        <f t="shared" si="186"/>
        <v>90.663777086234759</v>
      </c>
      <c r="N1308">
        <f t="shared" si="187"/>
        <v>110.48954028900138</v>
      </c>
      <c r="O1308">
        <f t="shared" si="188"/>
        <v>34.9974448108605</v>
      </c>
      <c r="P1308">
        <f t="shared" si="189"/>
        <v>108.34877886059036</v>
      </c>
      <c r="Q1308" s="3">
        <f t="shared" si="190"/>
        <v>69.870849773834195</v>
      </c>
      <c r="R1308">
        <f t="shared" si="191"/>
        <v>34.9974448108605</v>
      </c>
      <c r="S1308">
        <f t="shared" si="192"/>
        <v>3</v>
      </c>
      <c r="T1308">
        <v>4.9328306724224538</v>
      </c>
    </row>
    <row r="1309" spans="1:20">
      <c r="A1309">
        <v>1297</v>
      </c>
      <c r="B1309" t="s">
        <v>1732</v>
      </c>
      <c r="C1309">
        <v>47900</v>
      </c>
      <c r="D1309">
        <v>28400</v>
      </c>
      <c r="E1309" s="2">
        <v>23.893004999999999</v>
      </c>
      <c r="F1309" s="2">
        <v>0.20389304999999999</v>
      </c>
      <c r="G1309" s="3">
        <v>1.3454756000000001</v>
      </c>
      <c r="H1309">
        <f t="shared" si="185"/>
        <v>-1.0468034086186933</v>
      </c>
      <c r="I1309">
        <f t="shared" si="185"/>
        <v>-0.66198628344824872</v>
      </c>
      <c r="J1309">
        <f t="shared" si="185"/>
        <v>1.2900618660716179</v>
      </c>
      <c r="K1309">
        <f t="shared" si="184"/>
        <v>-0.46473479923779498</v>
      </c>
      <c r="L1309" s="3">
        <f t="shared" si="184"/>
        <v>-0.36662136806656531</v>
      </c>
      <c r="M1309">
        <f t="shared" si="186"/>
        <v>5.1949652321009276</v>
      </c>
      <c r="N1309">
        <f t="shared" si="187"/>
        <v>5.5093967545659561</v>
      </c>
      <c r="O1309">
        <f t="shared" si="188"/>
        <v>26.581417633962889</v>
      </c>
      <c r="P1309">
        <f t="shared" si="189"/>
        <v>0.64434177717753083</v>
      </c>
      <c r="Q1309" s="3">
        <f t="shared" si="190"/>
        <v>10.885884291220931</v>
      </c>
      <c r="R1309">
        <f t="shared" si="191"/>
        <v>0.64434177717753083</v>
      </c>
      <c r="S1309">
        <f t="shared" si="192"/>
        <v>4</v>
      </c>
      <c r="T1309">
        <v>-1.0468034086186933</v>
      </c>
    </row>
    <row r="1310" spans="1:20">
      <c r="A1310">
        <v>1298</v>
      </c>
      <c r="B1310" t="s">
        <v>1734</v>
      </c>
      <c r="C1310">
        <v>91600</v>
      </c>
      <c r="D1310">
        <v>48500</v>
      </c>
      <c r="E1310" s="2">
        <v>4.5161762000000003</v>
      </c>
      <c r="F1310" s="2">
        <v>5.8179880000000003E-2</v>
      </c>
      <c r="G1310" s="3">
        <v>1.3452135000000001</v>
      </c>
      <c r="H1310">
        <f t="shared" si="185"/>
        <v>0.48850804462160125</v>
      </c>
      <c r="I1310">
        <f t="shared" si="185"/>
        <v>0.90265586321743052</v>
      </c>
      <c r="J1310">
        <f t="shared" si="185"/>
        <v>-0.90577638638709368</v>
      </c>
      <c r="K1310">
        <f t="shared" si="184"/>
        <v>-0.51595847720964316</v>
      </c>
      <c r="L1310" s="3">
        <f t="shared" si="184"/>
        <v>-0.36682076583482293</v>
      </c>
      <c r="M1310">
        <f t="shared" si="186"/>
        <v>1.5331648682987427</v>
      </c>
      <c r="N1310">
        <f t="shared" si="187"/>
        <v>12.502072419852109</v>
      </c>
      <c r="O1310">
        <f t="shared" si="188"/>
        <v>9.8800395642850329</v>
      </c>
      <c r="P1310">
        <f t="shared" si="189"/>
        <v>6.7002381487605502</v>
      </c>
      <c r="Q1310" s="3">
        <f t="shared" si="190"/>
        <v>0.48572308639799711</v>
      </c>
      <c r="R1310">
        <f t="shared" si="191"/>
        <v>0.48572308639799711</v>
      </c>
      <c r="S1310">
        <f t="shared" si="192"/>
        <v>5</v>
      </c>
      <c r="T1310">
        <v>0.48850804462160125</v>
      </c>
    </row>
    <row r="1311" spans="1:20">
      <c r="A1311">
        <v>1299</v>
      </c>
      <c r="B1311" t="s">
        <v>1735</v>
      </c>
      <c r="C1311">
        <v>38300</v>
      </c>
      <c r="D1311">
        <v>26800</v>
      </c>
      <c r="E1311" s="2">
        <v>26.849910999999999</v>
      </c>
      <c r="F1311" s="2">
        <v>0.88262640999999997</v>
      </c>
      <c r="G1311" s="3">
        <v>1.3447998999999999</v>
      </c>
      <c r="H1311">
        <f t="shared" si="185"/>
        <v>-1.384080066538758</v>
      </c>
      <c r="I1311">
        <f t="shared" si="185"/>
        <v>-0.78653491203855153</v>
      </c>
      <c r="J1311">
        <f t="shared" si="185"/>
        <v>1.6251470015569809</v>
      </c>
      <c r="K1311">
        <f t="shared" si="184"/>
        <v>-0.22613441012135158</v>
      </c>
      <c r="L1311" s="3">
        <f t="shared" si="184"/>
        <v>-0.36713542022990642</v>
      </c>
      <c r="M1311">
        <f t="shared" si="186"/>
        <v>7.5577944309153686</v>
      </c>
      <c r="N1311">
        <f t="shared" si="187"/>
        <v>6.1303202443463833</v>
      </c>
      <c r="O1311">
        <f t="shared" si="188"/>
        <v>29.676146176601431</v>
      </c>
      <c r="P1311">
        <f t="shared" si="189"/>
        <v>1.5689249327309085</v>
      </c>
      <c r="Q1311" s="3">
        <f t="shared" si="190"/>
        <v>14.016324927362112</v>
      </c>
      <c r="R1311">
        <f t="shared" si="191"/>
        <v>1.5689249327309085</v>
      </c>
      <c r="S1311">
        <f t="shared" si="192"/>
        <v>4</v>
      </c>
      <c r="T1311">
        <v>-1.384080066538758</v>
      </c>
    </row>
    <row r="1312" spans="1:20">
      <c r="A1312">
        <v>1300</v>
      </c>
      <c r="B1312" t="s">
        <v>1736</v>
      </c>
      <c r="C1312">
        <v>102800</v>
      </c>
      <c r="D1312">
        <v>52500</v>
      </c>
      <c r="E1312" s="2">
        <v>3.7381232</v>
      </c>
      <c r="F1312" s="2">
        <v>2.6483721999999998</v>
      </c>
      <c r="G1312" s="3">
        <v>1.3434455000000001</v>
      </c>
      <c r="H1312">
        <f t="shared" si="185"/>
        <v>0.88199747886167668</v>
      </c>
      <c r="I1312">
        <f t="shared" si="185"/>
        <v>1.2140274346931876</v>
      </c>
      <c r="J1312">
        <f t="shared" si="185"/>
        <v>-0.9939476014746863</v>
      </c>
      <c r="K1312">
        <f t="shared" si="184"/>
        <v>0.39459186827274678</v>
      </c>
      <c r="L1312" s="3">
        <f t="shared" si="184"/>
        <v>-0.36816580686603029</v>
      </c>
      <c r="M1312">
        <f t="shared" si="186"/>
        <v>3.3628991025912605</v>
      </c>
      <c r="N1312">
        <f t="shared" si="187"/>
        <v>15.468954296470104</v>
      </c>
      <c r="O1312">
        <f t="shared" si="188"/>
        <v>4.520361998871441</v>
      </c>
      <c r="P1312">
        <f t="shared" si="189"/>
        <v>9.8893753849166455</v>
      </c>
      <c r="Q1312" s="3">
        <f t="shared" si="190"/>
        <v>0.27768330924093459</v>
      </c>
      <c r="R1312">
        <f t="shared" si="191"/>
        <v>0.27768330924093459</v>
      </c>
      <c r="S1312">
        <f t="shared" si="192"/>
        <v>5</v>
      </c>
      <c r="T1312">
        <v>0.88199747886167668</v>
      </c>
    </row>
    <row r="1313" spans="1:20">
      <c r="A1313">
        <v>1301</v>
      </c>
      <c r="B1313" t="s">
        <v>1737</v>
      </c>
      <c r="C1313">
        <v>98100</v>
      </c>
      <c r="D1313">
        <v>46700</v>
      </c>
      <c r="E1313" s="2">
        <v>5.5950221999999998</v>
      </c>
      <c r="F1313" s="2">
        <v>2.2789120999999999</v>
      </c>
      <c r="G1313" s="3">
        <v>1.3427556</v>
      </c>
      <c r="H1313">
        <f t="shared" si="185"/>
        <v>0.7168724484216451</v>
      </c>
      <c r="I1313">
        <f t="shared" si="185"/>
        <v>0.76253865605333981</v>
      </c>
      <c r="J1313">
        <f t="shared" si="185"/>
        <v>-0.78351843903339313</v>
      </c>
      <c r="K1313">
        <f t="shared" si="184"/>
        <v>0.26471270096174249</v>
      </c>
      <c r="L1313" s="3">
        <f t="shared" si="184"/>
        <v>-0.36869066196073053</v>
      </c>
      <c r="M1313">
        <f t="shared" si="186"/>
        <v>1.7780535118655552</v>
      </c>
      <c r="N1313">
        <f t="shared" si="187"/>
        <v>12.906453554104683</v>
      </c>
      <c r="O1313">
        <f t="shared" si="188"/>
        <v>6.1966940339690639</v>
      </c>
      <c r="P1313">
        <f t="shared" si="189"/>
        <v>6.9516395998118581</v>
      </c>
      <c r="Q1313" s="3">
        <f t="shared" si="190"/>
        <v>0.12758817874781883</v>
      </c>
      <c r="R1313">
        <f t="shared" si="191"/>
        <v>0.12758817874781883</v>
      </c>
      <c r="S1313">
        <f t="shared" si="192"/>
        <v>5</v>
      </c>
      <c r="T1313">
        <v>0.7168724484216451</v>
      </c>
    </row>
    <row r="1314" spans="1:20">
      <c r="A1314">
        <v>1302</v>
      </c>
      <c r="B1314" t="s">
        <v>1738</v>
      </c>
      <c r="C1314">
        <v>71500</v>
      </c>
      <c r="D1314">
        <v>36000</v>
      </c>
      <c r="E1314" s="2">
        <v>9.3525419000000003</v>
      </c>
      <c r="F1314" s="2">
        <v>0.37176734</v>
      </c>
      <c r="G1314" s="3">
        <v>1.3419557</v>
      </c>
      <c r="H1314">
        <f t="shared" si="185"/>
        <v>-0.21766495789853421</v>
      </c>
      <c r="I1314">
        <f t="shared" si="185"/>
        <v>-7.0380297644310294E-2</v>
      </c>
      <c r="J1314">
        <f t="shared" si="185"/>
        <v>-0.35770544471993843</v>
      </c>
      <c r="K1314">
        <f t="shared" si="184"/>
        <v>-0.40572065130104612</v>
      </c>
      <c r="L1314" s="3">
        <f t="shared" si="184"/>
        <v>-0.36929920173497421</v>
      </c>
      <c r="M1314">
        <f t="shared" si="186"/>
        <v>0.17297985326388424</v>
      </c>
      <c r="N1314">
        <f t="shared" si="187"/>
        <v>8.2648067892371273</v>
      </c>
      <c r="O1314">
        <f t="shared" si="188"/>
        <v>14.913848651909777</v>
      </c>
      <c r="P1314">
        <f t="shared" si="189"/>
        <v>1.773278276805955</v>
      </c>
      <c r="Q1314" s="3">
        <f t="shared" si="190"/>
        <v>2.5185786143443294</v>
      </c>
      <c r="R1314">
        <f t="shared" si="191"/>
        <v>0.17297985326388424</v>
      </c>
      <c r="S1314">
        <f t="shared" si="192"/>
        <v>1</v>
      </c>
      <c r="T1314">
        <v>-0.21766495789853421</v>
      </c>
    </row>
    <row r="1315" spans="1:20">
      <c r="A1315">
        <v>1303</v>
      </c>
      <c r="B1315" t="s">
        <v>1739</v>
      </c>
      <c r="C1315">
        <v>61400</v>
      </c>
      <c r="D1315">
        <v>27500</v>
      </c>
      <c r="E1315" s="2">
        <v>11.905647</v>
      </c>
      <c r="F1315" s="2">
        <v>0.10427504</v>
      </c>
      <c r="G1315" s="3">
        <v>1.3405612</v>
      </c>
      <c r="H1315">
        <f t="shared" si="185"/>
        <v>-0.57250810841860222</v>
      </c>
      <c r="I1315">
        <f t="shared" si="185"/>
        <v>-0.73204488703029402</v>
      </c>
      <c r="J1315">
        <f t="shared" si="185"/>
        <v>-6.8380194494915822E-2</v>
      </c>
      <c r="K1315">
        <f t="shared" si="184"/>
        <v>-0.49975428899590224</v>
      </c>
      <c r="L1315" s="3">
        <f t="shared" si="184"/>
        <v>-0.37036009524064084</v>
      </c>
      <c r="M1315">
        <f t="shared" si="186"/>
        <v>1.0251285537824402</v>
      </c>
      <c r="N1315">
        <f t="shared" si="187"/>
        <v>7.6282061416142692</v>
      </c>
      <c r="O1315">
        <f t="shared" si="188"/>
        <v>20.4554843854627</v>
      </c>
      <c r="P1315">
        <f t="shared" si="189"/>
        <v>0.55450845097967383</v>
      </c>
      <c r="Q1315" s="3">
        <f t="shared" si="190"/>
        <v>5.5719858023394906</v>
      </c>
      <c r="R1315">
        <f t="shared" si="191"/>
        <v>0.55450845097967383</v>
      </c>
      <c r="S1315">
        <f t="shared" si="192"/>
        <v>4</v>
      </c>
      <c r="T1315">
        <v>-0.57250810841860222</v>
      </c>
    </row>
    <row r="1316" spans="1:20">
      <c r="A1316">
        <v>1304</v>
      </c>
      <c r="B1316" t="s">
        <v>1740</v>
      </c>
      <c r="C1316">
        <v>28800</v>
      </c>
      <c r="D1316">
        <v>15500</v>
      </c>
      <c r="E1316" s="2">
        <v>46.426375999999998</v>
      </c>
      <c r="F1316" s="2">
        <v>5.05221E-2</v>
      </c>
      <c r="G1316" s="3">
        <v>1.3395170999999999</v>
      </c>
      <c r="H1316">
        <f t="shared" si="185"/>
        <v>-1.717843425938822</v>
      </c>
      <c r="I1316">
        <f t="shared" si="185"/>
        <v>-1.6661596014575653</v>
      </c>
      <c r="J1316">
        <f t="shared" si="185"/>
        <v>3.8436086052905667</v>
      </c>
      <c r="K1316">
        <f t="shared" si="184"/>
        <v>-0.51865047585807866</v>
      </c>
      <c r="L1316" s="3">
        <f t="shared" si="184"/>
        <v>-0.37115441500347102</v>
      </c>
      <c r="M1316">
        <f t="shared" si="186"/>
        <v>25.576695797578427</v>
      </c>
      <c r="N1316">
        <f t="shared" si="187"/>
        <v>14.831225805005314</v>
      </c>
      <c r="O1316">
        <f t="shared" si="188"/>
        <v>55.333692847457883</v>
      </c>
      <c r="P1316">
        <f t="shared" si="189"/>
        <v>12.253392837837827</v>
      </c>
      <c r="Q1316" s="3">
        <f t="shared" si="190"/>
        <v>35.637149324257535</v>
      </c>
      <c r="R1316">
        <f t="shared" si="191"/>
        <v>12.253392837837827</v>
      </c>
      <c r="S1316">
        <f t="shared" si="192"/>
        <v>4</v>
      </c>
      <c r="T1316">
        <v>-1.717843425938822</v>
      </c>
    </row>
    <row r="1317" spans="1:20">
      <c r="A1317">
        <v>1305</v>
      </c>
      <c r="B1317" t="s">
        <v>1741</v>
      </c>
      <c r="C1317">
        <v>142800</v>
      </c>
      <c r="D1317">
        <v>37800</v>
      </c>
      <c r="E1317" s="2">
        <v>4.1140803999999997</v>
      </c>
      <c r="F1317" s="2">
        <v>8.1946335000000001</v>
      </c>
      <c r="G1317" s="3">
        <v>1.3392131</v>
      </c>
      <c r="H1317">
        <f t="shared" si="185"/>
        <v>2.2873168868619462</v>
      </c>
      <c r="I1317">
        <f t="shared" si="185"/>
        <v>6.9736909519780385E-2</v>
      </c>
      <c r="J1317">
        <f t="shared" si="185"/>
        <v>-0.95134304478648002</v>
      </c>
      <c r="K1317">
        <f t="shared" si="184"/>
        <v>2.3443120121617569</v>
      </c>
      <c r="L1317" s="3">
        <f t="shared" si="184"/>
        <v>-0.37138568902693642</v>
      </c>
      <c r="M1317">
        <f t="shared" si="186"/>
        <v>12.477046216988889</v>
      </c>
      <c r="N1317">
        <f t="shared" si="187"/>
        <v>27.58429016034313</v>
      </c>
      <c r="O1317">
        <f t="shared" si="188"/>
        <v>4.1786881180442705</v>
      </c>
      <c r="P1317">
        <f t="shared" si="189"/>
        <v>19.908107813079635</v>
      </c>
      <c r="Q1317" s="3">
        <f t="shared" si="190"/>
        <v>8.1749919296254738</v>
      </c>
      <c r="R1317">
        <f t="shared" si="191"/>
        <v>4.1786881180442705</v>
      </c>
      <c r="S1317">
        <f t="shared" si="192"/>
        <v>3</v>
      </c>
      <c r="T1317">
        <v>2.2873168868619462</v>
      </c>
    </row>
    <row r="1318" spans="1:20">
      <c r="A1318">
        <v>1306</v>
      </c>
      <c r="B1318" t="s">
        <v>1742</v>
      </c>
      <c r="C1318">
        <v>64900</v>
      </c>
      <c r="D1318">
        <v>30000</v>
      </c>
      <c r="E1318" s="2">
        <v>12.860688</v>
      </c>
      <c r="F1318" s="2">
        <v>1.2489671</v>
      </c>
      <c r="G1318" s="3">
        <v>1.3384931</v>
      </c>
      <c r="H1318">
        <f t="shared" si="185"/>
        <v>-0.44954266021857869</v>
      </c>
      <c r="I1318">
        <f t="shared" si="185"/>
        <v>-0.53743765485794581</v>
      </c>
      <c r="J1318">
        <f t="shared" si="185"/>
        <v>3.984781237411425E-2</v>
      </c>
      <c r="K1318">
        <f t="shared" si="184"/>
        <v>-9.7351833141215538E-2</v>
      </c>
      <c r="L1318" s="3">
        <f t="shared" si="184"/>
        <v>-0.37193344329303901</v>
      </c>
      <c r="M1318">
        <f t="shared" si="186"/>
        <v>0.88224095802385916</v>
      </c>
      <c r="N1318">
        <f t="shared" si="187"/>
        <v>7.2933793511922902</v>
      </c>
      <c r="O1318">
        <f t="shared" si="188"/>
        <v>17.153889441147086</v>
      </c>
      <c r="P1318">
        <f t="shared" si="189"/>
        <v>0.62923235464332283</v>
      </c>
      <c r="Q1318" s="3">
        <f t="shared" si="190"/>
        <v>4.5473955968605777</v>
      </c>
      <c r="R1318">
        <f t="shared" si="191"/>
        <v>0.62923235464332283</v>
      </c>
      <c r="S1318">
        <f t="shared" si="192"/>
        <v>4</v>
      </c>
      <c r="T1318">
        <v>-0.44954266021857869</v>
      </c>
    </row>
    <row r="1319" spans="1:20">
      <c r="A1319">
        <v>1307</v>
      </c>
      <c r="B1319" t="s">
        <v>1743</v>
      </c>
      <c r="C1319">
        <v>63000</v>
      </c>
      <c r="D1319">
        <v>27600</v>
      </c>
      <c r="E1319" s="2">
        <v>17.159607000000001</v>
      </c>
      <c r="F1319" s="2">
        <v>0.29323515</v>
      </c>
      <c r="G1319" s="3">
        <v>1.3371449</v>
      </c>
      <c r="H1319">
        <f t="shared" si="185"/>
        <v>-0.51629533209859146</v>
      </c>
      <c r="I1319">
        <f t="shared" si="185"/>
        <v>-0.72426059774340013</v>
      </c>
      <c r="J1319">
        <f t="shared" si="185"/>
        <v>0.5270137403933346</v>
      </c>
      <c r="K1319">
        <f t="shared" si="184"/>
        <v>-0.4333276796223981</v>
      </c>
      <c r="L1319" s="3">
        <f t="shared" si="184"/>
        <v>-0.37295911315631602</v>
      </c>
      <c r="M1319">
        <f t="shared" si="186"/>
        <v>2.0126421248814839</v>
      </c>
      <c r="N1319">
        <f t="shared" si="187"/>
        <v>6.2948767760038331</v>
      </c>
      <c r="O1319">
        <f t="shared" si="188"/>
        <v>21.238075152594739</v>
      </c>
      <c r="P1319">
        <f t="shared" si="189"/>
        <v>0.10570459532922409</v>
      </c>
      <c r="Q1319" s="3">
        <f t="shared" si="190"/>
        <v>6.6519784269961342</v>
      </c>
      <c r="R1319">
        <f t="shared" si="191"/>
        <v>0.10570459532922409</v>
      </c>
      <c r="S1319">
        <f t="shared" si="192"/>
        <v>4</v>
      </c>
      <c r="T1319">
        <v>-0.51629533209859146</v>
      </c>
    </row>
    <row r="1320" spans="1:20">
      <c r="A1320">
        <v>1308</v>
      </c>
      <c r="B1320" t="s">
        <v>1744</v>
      </c>
      <c r="C1320">
        <v>54300</v>
      </c>
      <c r="D1320">
        <v>24900</v>
      </c>
      <c r="E1320" s="2">
        <v>19.285115999999999</v>
      </c>
      <c r="F1320" s="2">
        <v>0.2178688</v>
      </c>
      <c r="G1320" s="3">
        <v>1.3371325000000001</v>
      </c>
      <c r="H1320">
        <f t="shared" si="185"/>
        <v>-0.8219523033386501</v>
      </c>
      <c r="I1320">
        <f t="shared" si="185"/>
        <v>-0.93443640848953613</v>
      </c>
      <c r="J1320">
        <f t="shared" si="185"/>
        <v>0.76788256450893289</v>
      </c>
      <c r="K1320">
        <f t="shared" si="184"/>
        <v>-0.45982179571577253</v>
      </c>
      <c r="L1320" s="3">
        <f t="shared" si="184"/>
        <v>-0.37296854670200996</v>
      </c>
      <c r="M1320">
        <f t="shared" si="186"/>
        <v>3.3313218624565279</v>
      </c>
      <c r="N1320">
        <f t="shared" si="187"/>
        <v>6.245176909903968</v>
      </c>
      <c r="O1320">
        <f t="shared" si="188"/>
        <v>24.784294155066249</v>
      </c>
      <c r="P1320">
        <f t="shared" si="189"/>
        <v>0.11161589085341211</v>
      </c>
      <c r="Q1320" s="3">
        <f t="shared" si="190"/>
        <v>9.0372541354186922</v>
      </c>
      <c r="R1320">
        <f t="shared" si="191"/>
        <v>0.11161589085341211</v>
      </c>
      <c r="S1320">
        <f t="shared" si="192"/>
        <v>4</v>
      </c>
      <c r="T1320">
        <v>-0.8219523033386501</v>
      </c>
    </row>
    <row r="1321" spans="1:20">
      <c r="A1321">
        <v>1309</v>
      </c>
      <c r="B1321" t="s">
        <v>1745</v>
      </c>
      <c r="C1321">
        <v>81000</v>
      </c>
      <c r="D1321">
        <v>35800</v>
      </c>
      <c r="E1321" s="2">
        <v>7.149292</v>
      </c>
      <c r="F1321" s="2">
        <v>0.69518656000000001</v>
      </c>
      <c r="G1321" s="3">
        <v>1.3368617</v>
      </c>
      <c r="H1321">
        <f t="shared" si="185"/>
        <v>0.11609840150152982</v>
      </c>
      <c r="I1321">
        <f t="shared" si="185"/>
        <v>-8.5948876218098144E-2</v>
      </c>
      <c r="J1321">
        <f t="shared" si="185"/>
        <v>-0.60738409235013435</v>
      </c>
      <c r="K1321">
        <f t="shared" si="184"/>
        <v>-0.29202659073544102</v>
      </c>
      <c r="L1321" s="3">
        <f t="shared" si="184"/>
        <v>-0.37317456316764963</v>
      </c>
      <c r="M1321">
        <f t="shared" si="186"/>
        <v>3.7021286229573278E-2</v>
      </c>
      <c r="N1321">
        <f t="shared" si="187"/>
        <v>9.7051080077706509</v>
      </c>
      <c r="O1321">
        <f t="shared" si="188"/>
        <v>12.992244185596913</v>
      </c>
      <c r="P1321">
        <f t="shared" si="189"/>
        <v>2.7550380665440755</v>
      </c>
      <c r="Q1321" s="3">
        <f t="shared" si="190"/>
        <v>1.6941838356698711</v>
      </c>
      <c r="R1321">
        <f t="shared" si="191"/>
        <v>3.7021286229573278E-2</v>
      </c>
      <c r="S1321">
        <f t="shared" si="192"/>
        <v>1</v>
      </c>
      <c r="T1321">
        <v>0.11609840150152982</v>
      </c>
    </row>
    <row r="1322" spans="1:20">
      <c r="A1322">
        <v>1310</v>
      </c>
      <c r="B1322" t="s">
        <v>1747</v>
      </c>
      <c r="C1322">
        <v>98300</v>
      </c>
      <c r="D1322">
        <v>32700</v>
      </c>
      <c r="E1322" s="2">
        <v>6.7475490999999996</v>
      </c>
      <c r="F1322" s="2">
        <v>1.2248802000000001</v>
      </c>
      <c r="G1322" s="3">
        <v>1.3365985</v>
      </c>
      <c r="H1322">
        <f t="shared" si="185"/>
        <v>0.72389904546164641</v>
      </c>
      <c r="I1322">
        <f t="shared" si="185"/>
        <v>-0.32726184411180986</v>
      </c>
      <c r="J1322">
        <f t="shared" si="185"/>
        <v>-0.65291075910138807</v>
      </c>
      <c r="K1322">
        <f t="shared" si="184"/>
        <v>-0.10581928744846933</v>
      </c>
      <c r="L1322" s="3">
        <f t="shared" si="184"/>
        <v>-0.37337479778270272</v>
      </c>
      <c r="M1322">
        <f t="shared" si="186"/>
        <v>0.60403038017299671</v>
      </c>
      <c r="N1322">
        <f t="shared" si="187"/>
        <v>11.512560792602272</v>
      </c>
      <c r="O1322">
        <f t="shared" si="188"/>
        <v>11.552049149939174</v>
      </c>
      <c r="P1322">
        <f t="shared" si="189"/>
        <v>4.0418171835737136</v>
      </c>
      <c r="Q1322" s="3">
        <f t="shared" si="190"/>
        <v>1.6565846407079696</v>
      </c>
      <c r="R1322">
        <f t="shared" si="191"/>
        <v>0.60403038017299671</v>
      </c>
      <c r="S1322">
        <f t="shared" si="192"/>
        <v>1</v>
      </c>
      <c r="T1322">
        <v>0.72389904546164641</v>
      </c>
    </row>
    <row r="1323" spans="1:20">
      <c r="A1323">
        <v>1311</v>
      </c>
      <c r="B1323" t="s">
        <v>1748</v>
      </c>
      <c r="C1323">
        <v>90600</v>
      </c>
      <c r="D1323">
        <v>38800</v>
      </c>
      <c r="E1323" s="2">
        <v>7.1568117000000004</v>
      </c>
      <c r="F1323" s="2">
        <v>0.22451409999999999</v>
      </c>
      <c r="G1323" s="3">
        <v>1.3362688</v>
      </c>
      <c r="H1323">
        <f t="shared" si="185"/>
        <v>0.45337505942159451</v>
      </c>
      <c r="I1323">
        <f t="shared" si="185"/>
        <v>0.14757980238871965</v>
      </c>
      <c r="J1323">
        <f t="shared" si="185"/>
        <v>-0.60653193820884299</v>
      </c>
      <c r="K1323">
        <f t="shared" si="184"/>
        <v>-0.45748572199487059</v>
      </c>
      <c r="L1323" s="3">
        <f t="shared" si="184"/>
        <v>-0.37362562359038881</v>
      </c>
      <c r="M1323">
        <f t="shared" si="186"/>
        <v>0.35593487176772082</v>
      </c>
      <c r="N1323">
        <f t="shared" si="187"/>
        <v>10.38007818907364</v>
      </c>
      <c r="O1323">
        <f t="shared" si="188"/>
        <v>11.951268648930471</v>
      </c>
      <c r="P1323">
        <f t="shared" si="189"/>
        <v>3.7924293243373088</v>
      </c>
      <c r="Q1323" s="3">
        <f t="shared" si="190"/>
        <v>1.0929192227832174</v>
      </c>
      <c r="R1323">
        <f t="shared" si="191"/>
        <v>0.35593487176772082</v>
      </c>
      <c r="S1323">
        <f t="shared" si="192"/>
        <v>1</v>
      </c>
      <c r="T1323">
        <v>0.45337505942159451</v>
      </c>
    </row>
    <row r="1324" spans="1:20">
      <c r="A1324">
        <v>1312</v>
      </c>
      <c r="B1324" t="s">
        <v>1749</v>
      </c>
      <c r="C1324">
        <v>35200</v>
      </c>
      <c r="D1324">
        <v>11500</v>
      </c>
      <c r="E1324" s="2">
        <v>34.511451999999998</v>
      </c>
      <c r="F1324" s="2">
        <v>0.13593841000000001</v>
      </c>
      <c r="G1324" s="3">
        <v>1.3343537000000001</v>
      </c>
      <c r="H1324">
        <f t="shared" si="185"/>
        <v>-1.4929923206587787</v>
      </c>
      <c r="I1324">
        <f t="shared" si="185"/>
        <v>-1.9775311729333223</v>
      </c>
      <c r="J1324">
        <f t="shared" si="185"/>
        <v>2.4933749749899077</v>
      </c>
      <c r="K1324">
        <f t="shared" si="184"/>
        <v>-0.4886234195735743</v>
      </c>
      <c r="L1324" s="3">
        <f t="shared" si="184"/>
        <v>-0.37508257386124011</v>
      </c>
      <c r="M1324">
        <f t="shared" si="186"/>
        <v>15.487158244022355</v>
      </c>
      <c r="N1324">
        <f t="shared" si="187"/>
        <v>10.7396216170911</v>
      </c>
      <c r="O1324">
        <f t="shared" si="188"/>
        <v>44.872816293575333</v>
      </c>
      <c r="P1324">
        <f t="shared" si="189"/>
        <v>5.5933399287809786</v>
      </c>
      <c r="Q1324" s="3">
        <f t="shared" si="190"/>
        <v>25.281230610663904</v>
      </c>
      <c r="R1324">
        <f t="shared" si="191"/>
        <v>5.5933399287809786</v>
      </c>
      <c r="S1324">
        <f t="shared" si="192"/>
        <v>4</v>
      </c>
      <c r="T1324">
        <v>-1.4929923206587787</v>
      </c>
    </row>
    <row r="1325" spans="1:20">
      <c r="A1325">
        <v>1313</v>
      </c>
      <c r="B1325" t="s">
        <v>1750</v>
      </c>
      <c r="C1325">
        <v>119700</v>
      </c>
      <c r="D1325">
        <v>57100</v>
      </c>
      <c r="E1325" s="2">
        <v>3.1615229</v>
      </c>
      <c r="F1325" s="2">
        <v>4.6708049999999997</v>
      </c>
      <c r="G1325" s="3">
        <v>1.333356</v>
      </c>
      <c r="H1325">
        <f t="shared" si="185"/>
        <v>1.4757449287417905</v>
      </c>
      <c r="I1325">
        <f t="shared" si="185"/>
        <v>1.5721047418903082</v>
      </c>
      <c r="J1325">
        <f t="shared" si="185"/>
        <v>-1.0592896142564254</v>
      </c>
      <c r="K1325">
        <f t="shared" si="184"/>
        <v>1.1055533171719996</v>
      </c>
      <c r="L1325" s="3">
        <f t="shared" si="184"/>
        <v>-0.37584159390469923</v>
      </c>
      <c r="M1325">
        <f t="shared" si="186"/>
        <v>7.462411428381075</v>
      </c>
      <c r="N1325">
        <f t="shared" si="187"/>
        <v>20.852424945626446</v>
      </c>
      <c r="O1325">
        <f t="shared" si="188"/>
        <v>1.5294867654681807</v>
      </c>
      <c r="P1325">
        <f t="shared" si="189"/>
        <v>15.579307314924382</v>
      </c>
      <c r="Q1325" s="3">
        <f t="shared" si="190"/>
        <v>2.0820537158248515</v>
      </c>
      <c r="R1325">
        <f t="shared" si="191"/>
        <v>1.5294867654681807</v>
      </c>
      <c r="S1325">
        <f t="shared" si="192"/>
        <v>3</v>
      </c>
      <c r="T1325">
        <v>1.4757449287417905</v>
      </c>
    </row>
    <row r="1326" spans="1:20">
      <c r="A1326">
        <v>1314</v>
      </c>
      <c r="B1326" t="s">
        <v>1751</v>
      </c>
      <c r="C1326">
        <v>56300</v>
      </c>
      <c r="D1326">
        <v>26100</v>
      </c>
      <c r="E1326" s="2">
        <v>17.193847999999999</v>
      </c>
      <c r="F1326" s="2">
        <v>0.24396488</v>
      </c>
      <c r="G1326" s="3">
        <v>1.3333162000000001</v>
      </c>
      <c r="H1326">
        <f t="shared" si="185"/>
        <v>-0.75168633293863663</v>
      </c>
      <c r="I1326">
        <f t="shared" si="185"/>
        <v>-0.84102493704680903</v>
      </c>
      <c r="J1326">
        <f t="shared" si="185"/>
        <v>0.53089402949422371</v>
      </c>
      <c r="K1326">
        <f t="shared" si="184"/>
        <v>-0.45064803881893478</v>
      </c>
      <c r="L1326" s="3">
        <f t="shared" si="184"/>
        <v>-0.37587187254329762</v>
      </c>
      <c r="M1326">
        <f t="shared" si="186"/>
        <v>2.461215619787009</v>
      </c>
      <c r="N1326">
        <f t="shared" si="187"/>
        <v>6.4289967173131881</v>
      </c>
      <c r="O1326">
        <f t="shared" si="188"/>
        <v>23.091288261175844</v>
      </c>
      <c r="P1326">
        <f t="shared" si="189"/>
        <v>6.5987129934637442E-2</v>
      </c>
      <c r="Q1326" s="3">
        <f t="shared" si="190"/>
        <v>7.7462533551135317</v>
      </c>
      <c r="R1326">
        <f t="shared" si="191"/>
        <v>6.5987129934637442E-2</v>
      </c>
      <c r="S1326">
        <f t="shared" si="192"/>
        <v>4</v>
      </c>
      <c r="T1326">
        <v>-0.75168633293863663</v>
      </c>
    </row>
    <row r="1327" spans="1:20">
      <c r="A1327">
        <v>1315</v>
      </c>
      <c r="B1327" t="s">
        <v>1752</v>
      </c>
      <c r="C1327">
        <v>69800</v>
      </c>
      <c r="D1327">
        <v>26900</v>
      </c>
      <c r="E1327" s="2">
        <v>14.014797</v>
      </c>
      <c r="F1327" s="2">
        <v>0.27820292000000002</v>
      </c>
      <c r="G1327" s="3">
        <v>1.3315809000000001</v>
      </c>
      <c r="H1327">
        <f t="shared" si="185"/>
        <v>-0.27739103273854565</v>
      </c>
      <c r="I1327">
        <f t="shared" si="185"/>
        <v>-0.77875062275165763</v>
      </c>
      <c r="J1327">
        <f t="shared" si="185"/>
        <v>0.17063478045151562</v>
      </c>
      <c r="K1327">
        <f t="shared" si="184"/>
        <v>-0.43861207573236372</v>
      </c>
      <c r="L1327" s="3">
        <f t="shared" si="184"/>
        <v>-0.37719203640158616</v>
      </c>
      <c r="M1327">
        <f t="shared" si="186"/>
        <v>1.1604248678342517</v>
      </c>
      <c r="N1327">
        <f t="shared" si="187"/>
        <v>7.2909843349686128</v>
      </c>
      <c r="O1327">
        <f t="shared" si="188"/>
        <v>19.614524619543658</v>
      </c>
      <c r="P1327">
        <f t="shared" si="189"/>
        <v>0.43967896025384101</v>
      </c>
      <c r="Q1327" s="3">
        <f t="shared" si="190"/>
        <v>5.393763882927967</v>
      </c>
      <c r="R1327">
        <f t="shared" si="191"/>
        <v>0.43967896025384101</v>
      </c>
      <c r="S1327">
        <f t="shared" si="192"/>
        <v>4</v>
      </c>
      <c r="T1327">
        <v>-0.27739103273854565</v>
      </c>
    </row>
    <row r="1328" spans="1:20">
      <c r="A1328">
        <v>1316</v>
      </c>
      <c r="B1328" t="s">
        <v>1753</v>
      </c>
      <c r="C1328">
        <v>63500</v>
      </c>
      <c r="D1328">
        <v>29100</v>
      </c>
      <c r="E1328" s="2">
        <v>13.518418</v>
      </c>
      <c r="F1328" s="2">
        <v>0.22333917</v>
      </c>
      <c r="G1328" s="3">
        <v>1.3311447999999999</v>
      </c>
      <c r="H1328">
        <f t="shared" si="185"/>
        <v>-0.49872883949858809</v>
      </c>
      <c r="I1328">
        <f t="shared" si="185"/>
        <v>-0.60749625843999122</v>
      </c>
      <c r="J1328">
        <f t="shared" si="185"/>
        <v>0.11438367728249751</v>
      </c>
      <c r="K1328">
        <f t="shared" si="184"/>
        <v>-0.4578987542277117</v>
      </c>
      <c r="L1328" s="3">
        <f t="shared" si="184"/>
        <v>-0.37752380811748532</v>
      </c>
      <c r="M1328">
        <f t="shared" si="186"/>
        <v>1.0692005576900969</v>
      </c>
      <c r="N1328">
        <f t="shared" si="187"/>
        <v>7.0326274418353005</v>
      </c>
      <c r="O1328">
        <f t="shared" si="188"/>
        <v>19.618646505653434</v>
      </c>
      <c r="P1328">
        <f t="shared" si="189"/>
        <v>0.38617862143626525</v>
      </c>
      <c r="Q1328" s="3">
        <f t="shared" si="190"/>
        <v>5.2736141344195664</v>
      </c>
      <c r="R1328">
        <f t="shared" si="191"/>
        <v>0.38617862143626525</v>
      </c>
      <c r="S1328">
        <f t="shared" si="192"/>
        <v>4</v>
      </c>
      <c r="T1328">
        <v>-0.49872883949858809</v>
      </c>
    </row>
    <row r="1329" spans="1:20">
      <c r="A1329">
        <v>1317</v>
      </c>
      <c r="B1329" t="s">
        <v>1754</v>
      </c>
      <c r="C1329">
        <v>75500</v>
      </c>
      <c r="D1329">
        <v>35700</v>
      </c>
      <c r="E1329" s="2">
        <v>8.4555778999999998</v>
      </c>
      <c r="F1329" s="2">
        <v>0.68894655000000005</v>
      </c>
      <c r="G1329" s="3">
        <v>1.3305769000000001</v>
      </c>
      <c r="H1329">
        <f t="shared" si="185"/>
        <v>-7.7133017098507242E-2</v>
      </c>
      <c r="I1329">
        <f t="shared" si="185"/>
        <v>-9.3733165504992069E-2</v>
      </c>
      <c r="J1329">
        <f t="shared" si="185"/>
        <v>-0.45935199806505428</v>
      </c>
      <c r="K1329">
        <f t="shared" si="184"/>
        <v>-0.29422018972708402</v>
      </c>
      <c r="L1329" s="3">
        <f t="shared" si="184"/>
        <v>-0.37795584929487358</v>
      </c>
      <c r="M1329">
        <f t="shared" si="186"/>
        <v>6.7824669019402734E-2</v>
      </c>
      <c r="N1329">
        <f t="shared" si="187"/>
        <v>8.8668907172936535</v>
      </c>
      <c r="O1329">
        <f t="shared" si="188"/>
        <v>13.826404774529399</v>
      </c>
      <c r="P1329">
        <f t="shared" si="189"/>
        <v>2.1189776815613</v>
      </c>
      <c r="Q1329" s="3">
        <f t="shared" si="190"/>
        <v>2.1152286155731068</v>
      </c>
      <c r="R1329">
        <f t="shared" si="191"/>
        <v>6.7824669019402734E-2</v>
      </c>
      <c r="S1329">
        <f t="shared" si="192"/>
        <v>1</v>
      </c>
      <c r="T1329">
        <v>-7.7133017098507242E-2</v>
      </c>
    </row>
    <row r="1330" spans="1:20">
      <c r="A1330">
        <v>1318</v>
      </c>
      <c r="B1330" t="s">
        <v>1756</v>
      </c>
      <c r="C1330">
        <v>116800</v>
      </c>
      <c r="D1330">
        <v>61100</v>
      </c>
      <c r="E1330" s="2">
        <v>3.7499937999999999</v>
      </c>
      <c r="F1330" s="2">
        <v>2.5998158</v>
      </c>
      <c r="G1330" s="3">
        <v>1.3304290999999999</v>
      </c>
      <c r="H1330">
        <f t="shared" si="185"/>
        <v>1.373859271661771</v>
      </c>
      <c r="I1330">
        <f t="shared" si="185"/>
        <v>1.8834763133660652</v>
      </c>
      <c r="J1330">
        <f t="shared" si="185"/>
        <v>-0.99260239076819357</v>
      </c>
      <c r="K1330">
        <f t="shared" si="184"/>
        <v>0.37752246132022327</v>
      </c>
      <c r="L1330" s="3">
        <f t="shared" si="184"/>
        <v>-0.37806829107338752</v>
      </c>
      <c r="M1330">
        <f t="shared" si="186"/>
        <v>6.7802858070229615</v>
      </c>
      <c r="N1330">
        <f t="shared" si="187"/>
        <v>19.3969373982798</v>
      </c>
      <c r="O1330">
        <f t="shared" si="188"/>
        <v>3.4604439193023957</v>
      </c>
      <c r="P1330">
        <f t="shared" si="189"/>
        <v>14.79740684330884</v>
      </c>
      <c r="Q1330" s="3">
        <f t="shared" si="190"/>
        <v>1.468054976125827</v>
      </c>
      <c r="R1330">
        <f t="shared" si="191"/>
        <v>1.468054976125827</v>
      </c>
      <c r="S1330">
        <f t="shared" si="192"/>
        <v>5</v>
      </c>
      <c r="T1330">
        <v>1.373859271661771</v>
      </c>
    </row>
    <row r="1331" spans="1:20">
      <c r="A1331">
        <v>1319</v>
      </c>
      <c r="B1331" t="s">
        <v>1757</v>
      </c>
      <c r="C1331">
        <v>49300</v>
      </c>
      <c r="D1331">
        <v>25000</v>
      </c>
      <c r="E1331" s="2">
        <v>23.519335000000002</v>
      </c>
      <c r="F1331" s="2">
        <v>0.18136099</v>
      </c>
      <c r="G1331" s="3">
        <v>1.3299856000000001</v>
      </c>
      <c r="H1331">
        <f t="shared" si="185"/>
        <v>-0.9976172293386838</v>
      </c>
      <c r="I1331">
        <f t="shared" si="185"/>
        <v>-0.92665211920264223</v>
      </c>
      <c r="J1331">
        <f t="shared" si="185"/>
        <v>1.2477165014990497</v>
      </c>
      <c r="K1331">
        <f t="shared" si="184"/>
        <v>-0.47265566861070318</v>
      </c>
      <c r="L1331" s="3">
        <f t="shared" si="184"/>
        <v>-0.37840569248591027</v>
      </c>
      <c r="M1331">
        <f t="shared" si="186"/>
        <v>5.2562604528096273</v>
      </c>
      <c r="N1331">
        <f t="shared" si="187"/>
        <v>5.9638207635520644</v>
      </c>
      <c r="O1331">
        <f t="shared" si="188"/>
        <v>27.629847277158337</v>
      </c>
      <c r="P1331">
        <f t="shared" si="189"/>
        <v>0.55351795538015969</v>
      </c>
      <c r="Q1331" s="3">
        <f t="shared" si="190"/>
        <v>11.437572744445733</v>
      </c>
      <c r="R1331">
        <f t="shared" si="191"/>
        <v>0.55351795538015969</v>
      </c>
      <c r="S1331">
        <f t="shared" si="192"/>
        <v>4</v>
      </c>
      <c r="T1331">
        <v>-0.9976172293386838</v>
      </c>
    </row>
    <row r="1332" spans="1:20">
      <c r="A1332">
        <v>1320</v>
      </c>
      <c r="B1332" t="s">
        <v>1758</v>
      </c>
      <c r="C1332">
        <v>81600</v>
      </c>
      <c r="D1332">
        <v>34400</v>
      </c>
      <c r="E1332" s="2">
        <v>7.5436167999999997</v>
      </c>
      <c r="F1332" s="2">
        <v>0.61654562000000002</v>
      </c>
      <c r="G1332" s="3">
        <v>1.3295865</v>
      </c>
      <c r="H1332">
        <f t="shared" si="185"/>
        <v>0.13717819262153386</v>
      </c>
      <c r="I1332">
        <f t="shared" si="185"/>
        <v>-0.19492892623461311</v>
      </c>
      <c r="J1332">
        <f t="shared" si="185"/>
        <v>-0.56269806613447571</v>
      </c>
      <c r="K1332">
        <f t="shared" si="184"/>
        <v>-0.31967184878564625</v>
      </c>
      <c r="L1332" s="3">
        <f t="shared" si="184"/>
        <v>-0.37870931571869026</v>
      </c>
      <c r="M1332">
        <f t="shared" si="186"/>
        <v>4.0970449116266142E-2</v>
      </c>
      <c r="N1332">
        <f t="shared" si="187"/>
        <v>9.6129406364359919</v>
      </c>
      <c r="O1332">
        <f t="shared" si="188"/>
        <v>13.555377879156413</v>
      </c>
      <c r="P1332">
        <f t="shared" si="189"/>
        <v>2.5312323967414443</v>
      </c>
      <c r="Q1332" s="3">
        <f t="shared" si="190"/>
        <v>1.9435450048304945</v>
      </c>
      <c r="R1332">
        <f t="shared" si="191"/>
        <v>4.0970449116266142E-2</v>
      </c>
      <c r="S1332">
        <f t="shared" si="192"/>
        <v>1</v>
      </c>
      <c r="T1332">
        <v>0.13717819262153386</v>
      </c>
    </row>
    <row r="1333" spans="1:20">
      <c r="A1333">
        <v>1321</v>
      </c>
      <c r="B1333" t="s">
        <v>1759</v>
      </c>
      <c r="C1333">
        <v>54500</v>
      </c>
      <c r="D1333">
        <v>25000</v>
      </c>
      <c r="E1333" s="2">
        <v>20.128626000000001</v>
      </c>
      <c r="F1333" s="2">
        <v>0.33325607000000002</v>
      </c>
      <c r="G1333" s="3">
        <v>1.3279609999999999</v>
      </c>
      <c r="H1333">
        <f t="shared" si="185"/>
        <v>-0.8149257062986488</v>
      </c>
      <c r="I1333">
        <f t="shared" si="185"/>
        <v>-0.92665211920264223</v>
      </c>
      <c r="J1333">
        <f t="shared" si="185"/>
        <v>0.8634715560538988</v>
      </c>
      <c r="K1333">
        <f t="shared" si="184"/>
        <v>-0.41925881598970732</v>
      </c>
      <c r="L1333" s="3">
        <f t="shared" si="184"/>
        <v>-0.37994594705139817</v>
      </c>
      <c r="M1333">
        <f t="shared" si="186"/>
        <v>3.5842073914632744</v>
      </c>
      <c r="N1333">
        <f t="shared" si="187"/>
        <v>6.1583065005735786</v>
      </c>
      <c r="O1333">
        <f t="shared" si="188"/>
        <v>24.843048150685885</v>
      </c>
      <c r="P1333">
        <f t="shared" si="189"/>
        <v>0.1414901585056425</v>
      </c>
      <c r="Q1333" s="3">
        <f t="shared" si="190"/>
        <v>9.2731392629978888</v>
      </c>
      <c r="R1333">
        <f t="shared" si="191"/>
        <v>0.1414901585056425</v>
      </c>
      <c r="S1333">
        <f t="shared" si="192"/>
        <v>4</v>
      </c>
      <c r="T1333">
        <v>-0.8149257062986488</v>
      </c>
    </row>
    <row r="1334" spans="1:20">
      <c r="A1334">
        <v>1322</v>
      </c>
      <c r="B1334" t="s">
        <v>1760</v>
      </c>
      <c r="C1334">
        <v>58200</v>
      </c>
      <c r="D1334">
        <v>26500</v>
      </c>
      <c r="E1334" s="2">
        <v>18.339510000000001</v>
      </c>
      <c r="F1334" s="2">
        <v>0.288715</v>
      </c>
      <c r="G1334" s="3">
        <v>1.3259612000000001</v>
      </c>
      <c r="H1334">
        <f t="shared" si="185"/>
        <v>-0.68493366105862385</v>
      </c>
      <c r="I1334">
        <f t="shared" si="185"/>
        <v>-0.80988777989923333</v>
      </c>
      <c r="J1334">
        <f t="shared" si="185"/>
        <v>0.66072375911377612</v>
      </c>
      <c r="K1334">
        <f t="shared" si="184"/>
        <v>-0.43491668292240493</v>
      </c>
      <c r="L1334" s="3">
        <f t="shared" si="184"/>
        <v>-0.38146733452549791</v>
      </c>
      <c r="M1334">
        <f t="shared" si="186"/>
        <v>2.653247370528081</v>
      </c>
      <c r="N1334">
        <f t="shared" si="187"/>
        <v>6.2068417105053051</v>
      </c>
      <c r="O1334">
        <f t="shared" si="188"/>
        <v>22.922118449515349</v>
      </c>
      <c r="P1334">
        <f t="shared" si="189"/>
        <v>5.4243682006298914E-2</v>
      </c>
      <c r="Q1334" s="3">
        <f t="shared" si="190"/>
        <v>7.8079660730837537</v>
      </c>
      <c r="R1334">
        <f t="shared" si="191"/>
        <v>5.4243682006298914E-2</v>
      </c>
      <c r="S1334">
        <f t="shared" si="192"/>
        <v>4</v>
      </c>
      <c r="T1334">
        <v>-0.68493366105862385</v>
      </c>
    </row>
    <row r="1335" spans="1:20">
      <c r="A1335">
        <v>1323</v>
      </c>
      <c r="B1335" t="s">
        <v>1761</v>
      </c>
      <c r="C1335">
        <v>59600</v>
      </c>
      <c r="D1335">
        <v>27600</v>
      </c>
      <c r="E1335" s="2">
        <v>15.476563000000001</v>
      </c>
      <c r="F1335" s="2">
        <v>0.23877197999999999</v>
      </c>
      <c r="G1335" s="3">
        <v>1.3247563</v>
      </c>
      <c r="H1335">
        <f t="shared" si="185"/>
        <v>-0.6357474817786144</v>
      </c>
      <c r="I1335">
        <f t="shared" si="185"/>
        <v>-0.72426059774340013</v>
      </c>
      <c r="J1335">
        <f t="shared" si="185"/>
        <v>0.33628632911687634</v>
      </c>
      <c r="K1335">
        <f t="shared" si="184"/>
        <v>-0.45247353913122645</v>
      </c>
      <c r="L1335" s="3">
        <f t="shared" si="184"/>
        <v>-0.38238398607442425</v>
      </c>
      <c r="M1335">
        <f t="shared" si="186"/>
        <v>1.7332415712037386</v>
      </c>
      <c r="N1335">
        <f t="shared" si="187"/>
        <v>6.6525252796118419</v>
      </c>
      <c r="O1335">
        <f t="shared" si="188"/>
        <v>21.363596488428065</v>
      </c>
      <c r="P1335">
        <f t="shared" si="189"/>
        <v>0.14085151553769024</v>
      </c>
      <c r="Q1335" s="3">
        <f t="shared" si="190"/>
        <v>6.5008713206317932</v>
      </c>
      <c r="R1335">
        <f t="shared" si="191"/>
        <v>0.14085151553769024</v>
      </c>
      <c r="S1335">
        <f t="shared" si="192"/>
        <v>4</v>
      </c>
      <c r="T1335">
        <v>-0.6357474817786144</v>
      </c>
    </row>
    <row r="1336" spans="1:20">
      <c r="A1336">
        <v>1324</v>
      </c>
      <c r="B1336" t="s">
        <v>1762</v>
      </c>
      <c r="C1336">
        <v>86300</v>
      </c>
      <c r="D1336">
        <v>39100</v>
      </c>
      <c r="E1336" s="2">
        <v>7.7550321000000002</v>
      </c>
      <c r="F1336" s="2">
        <v>1.2240852</v>
      </c>
      <c r="G1336" s="3">
        <v>1.3234766</v>
      </c>
      <c r="H1336">
        <f t="shared" si="185"/>
        <v>0.30230322306156554</v>
      </c>
      <c r="I1336">
        <f t="shared" si="185"/>
        <v>0.17093267024940142</v>
      </c>
      <c r="J1336">
        <f t="shared" si="185"/>
        <v>-0.53873987319760896</v>
      </c>
      <c r="K1336">
        <f t="shared" si="184"/>
        <v>-0.1060987599490513</v>
      </c>
      <c r="L1336" s="3">
        <f t="shared" si="184"/>
        <v>-0.38335754320544013</v>
      </c>
      <c r="M1336">
        <f t="shared" si="186"/>
        <v>0.29377099476858565</v>
      </c>
      <c r="N1336">
        <f t="shared" si="187"/>
        <v>9.9671719536224117</v>
      </c>
      <c r="O1336">
        <f t="shared" si="188"/>
        <v>10.645523944157715</v>
      </c>
      <c r="P1336">
        <f t="shared" si="189"/>
        <v>3.4427913787541553</v>
      </c>
      <c r="Q1336" s="3">
        <f t="shared" si="190"/>
        <v>0.98397082640030076</v>
      </c>
      <c r="R1336">
        <f t="shared" si="191"/>
        <v>0.29377099476858565</v>
      </c>
      <c r="S1336">
        <f t="shared" si="192"/>
        <v>1</v>
      </c>
      <c r="T1336">
        <v>0.30230322306156554</v>
      </c>
    </row>
    <row r="1337" spans="1:20">
      <c r="A1337">
        <v>1325</v>
      </c>
      <c r="B1337" t="s">
        <v>1764</v>
      </c>
      <c r="C1337">
        <v>69100</v>
      </c>
      <c r="D1337">
        <v>29200</v>
      </c>
      <c r="E1337" s="2">
        <v>11.261027</v>
      </c>
      <c r="F1337" s="2">
        <v>0.31312695000000001</v>
      </c>
      <c r="G1337" s="3">
        <v>1.3223221000000001</v>
      </c>
      <c r="H1337">
        <f t="shared" si="185"/>
        <v>-0.30198412237855038</v>
      </c>
      <c r="I1337">
        <f t="shared" si="185"/>
        <v>-0.59971196915309732</v>
      </c>
      <c r="J1337">
        <f t="shared" si="185"/>
        <v>-0.14143039630605708</v>
      </c>
      <c r="K1337">
        <f t="shared" si="184"/>
        <v>-0.42633496127387543</v>
      </c>
      <c r="L1337" s="3">
        <f t="shared" si="184"/>
        <v>-0.38423585195573923</v>
      </c>
      <c r="M1337">
        <f t="shared" si="186"/>
        <v>0.56279545365603012</v>
      </c>
      <c r="N1337">
        <f t="shared" si="187"/>
        <v>7.9005295436135672</v>
      </c>
      <c r="O1337">
        <f t="shared" si="188"/>
        <v>18.100959590654572</v>
      </c>
      <c r="P1337">
        <f t="shared" si="189"/>
        <v>0.82917695555462434</v>
      </c>
      <c r="Q1337" s="3">
        <f t="shared" si="190"/>
        <v>4.3074238223554273</v>
      </c>
      <c r="R1337">
        <f t="shared" si="191"/>
        <v>0.56279545365603012</v>
      </c>
      <c r="S1337">
        <f t="shared" si="192"/>
        <v>1</v>
      </c>
      <c r="T1337">
        <v>-0.30198412237855038</v>
      </c>
    </row>
    <row r="1338" spans="1:20">
      <c r="A1338">
        <v>1326</v>
      </c>
      <c r="B1338" t="s">
        <v>1765</v>
      </c>
      <c r="C1338">
        <v>35100</v>
      </c>
      <c r="D1338">
        <v>23000</v>
      </c>
      <c r="E1338" s="2">
        <v>34.111496000000002</v>
      </c>
      <c r="F1338" s="2">
        <v>6.5112320000000001E-2</v>
      </c>
      <c r="G1338" s="3">
        <v>1.3223039000000001</v>
      </c>
      <c r="H1338">
        <f t="shared" si="185"/>
        <v>-1.4965056191787796</v>
      </c>
      <c r="I1338">
        <f t="shared" si="185"/>
        <v>-1.0823379049405206</v>
      </c>
      <c r="J1338">
        <f t="shared" si="185"/>
        <v>2.4480508049120688</v>
      </c>
      <c r="K1338">
        <f t="shared" si="184"/>
        <v>-0.51352146294305934</v>
      </c>
      <c r="L1338" s="3">
        <f t="shared" si="184"/>
        <v>-0.38424969796635461</v>
      </c>
      <c r="M1338">
        <f t="shared" si="186"/>
        <v>12.819342299210335</v>
      </c>
      <c r="N1338">
        <f t="shared" si="187"/>
        <v>7.9486598291177213</v>
      </c>
      <c r="O1338">
        <f t="shared" si="188"/>
        <v>38.487755038931574</v>
      </c>
      <c r="P1338">
        <f t="shared" si="189"/>
        <v>4.1134151636090515</v>
      </c>
      <c r="Q1338" s="3">
        <f t="shared" si="190"/>
        <v>20.670738777941128</v>
      </c>
      <c r="R1338">
        <f t="shared" si="191"/>
        <v>4.1134151636090515</v>
      </c>
      <c r="S1338">
        <f t="shared" si="192"/>
        <v>4</v>
      </c>
      <c r="T1338">
        <v>-1.4965056191787796</v>
      </c>
    </row>
    <row r="1339" spans="1:20">
      <c r="A1339">
        <v>1327</v>
      </c>
      <c r="B1339" t="s">
        <v>1767</v>
      </c>
      <c r="C1339">
        <v>85200</v>
      </c>
      <c r="D1339">
        <v>40800</v>
      </c>
      <c r="E1339" s="2">
        <v>7.9546479999999997</v>
      </c>
      <c r="F1339" s="2">
        <v>1.1101969</v>
      </c>
      <c r="G1339" s="3">
        <v>1.3220159</v>
      </c>
      <c r="H1339">
        <f t="shared" si="185"/>
        <v>0.26365693934155809</v>
      </c>
      <c r="I1339">
        <f t="shared" si="185"/>
        <v>0.30326558812659815</v>
      </c>
      <c r="J1339">
        <f t="shared" si="185"/>
        <v>-0.51611882237741635</v>
      </c>
      <c r="K1339">
        <f t="shared" si="184"/>
        <v>-0.14613479515411359</v>
      </c>
      <c r="L1339" s="3">
        <f t="shared" si="184"/>
        <v>-0.38446879967279568</v>
      </c>
      <c r="M1339">
        <f t="shared" si="186"/>
        <v>0.37549469430862698</v>
      </c>
      <c r="N1339">
        <f t="shared" si="187"/>
        <v>9.8410868237063998</v>
      </c>
      <c r="O1339">
        <f t="shared" si="188"/>
        <v>10.504003348592638</v>
      </c>
      <c r="P1339">
        <f t="shared" si="189"/>
        <v>3.5629156568123741</v>
      </c>
      <c r="Q1339" s="3">
        <f t="shared" si="190"/>
        <v>0.87926747025429564</v>
      </c>
      <c r="R1339">
        <f t="shared" si="191"/>
        <v>0.37549469430862698</v>
      </c>
      <c r="S1339">
        <f t="shared" si="192"/>
        <v>1</v>
      </c>
      <c r="T1339">
        <v>0.26365693934155809</v>
      </c>
    </row>
    <row r="1340" spans="1:20">
      <c r="A1340">
        <v>1328</v>
      </c>
      <c r="B1340" t="s">
        <v>1768</v>
      </c>
      <c r="C1340">
        <v>70800</v>
      </c>
      <c r="D1340">
        <v>24100</v>
      </c>
      <c r="E1340" s="2">
        <v>12.042068</v>
      </c>
      <c r="F1340" s="2">
        <v>0.25240393999999999</v>
      </c>
      <c r="G1340" s="3">
        <v>1.3216591</v>
      </c>
      <c r="H1340">
        <f t="shared" si="185"/>
        <v>-0.24225804753853891</v>
      </c>
      <c r="I1340">
        <f t="shared" si="185"/>
        <v>-0.99671072278468753</v>
      </c>
      <c r="J1340">
        <f t="shared" si="185"/>
        <v>-5.292057242101534E-2</v>
      </c>
      <c r="K1340">
        <f t="shared" si="184"/>
        <v>-0.44768139076766322</v>
      </c>
      <c r="L1340" s="3">
        <f t="shared" si="184"/>
        <v>-0.38474024234244208</v>
      </c>
      <c r="M1340">
        <f t="shared" si="186"/>
        <v>1.1238556048885784</v>
      </c>
      <c r="N1340">
        <f t="shared" si="187"/>
        <v>8.3316028143915357</v>
      </c>
      <c r="O1340">
        <f t="shared" si="188"/>
        <v>20.310711367144542</v>
      </c>
      <c r="P1340">
        <f t="shared" si="189"/>
        <v>0.75842658596109169</v>
      </c>
      <c r="Q1340" s="3">
        <f t="shared" si="190"/>
        <v>5.6919838528796882</v>
      </c>
      <c r="R1340">
        <f t="shared" si="191"/>
        <v>0.75842658596109169</v>
      </c>
      <c r="S1340">
        <f t="shared" si="192"/>
        <v>4</v>
      </c>
      <c r="T1340">
        <v>-0.24225804753853891</v>
      </c>
    </row>
    <row r="1341" spans="1:20">
      <c r="A1341">
        <v>1329</v>
      </c>
      <c r="B1341" t="s">
        <v>1769</v>
      </c>
      <c r="C1341">
        <v>93300</v>
      </c>
      <c r="D1341">
        <v>45400</v>
      </c>
      <c r="E1341" s="2">
        <v>4.7576466000000002</v>
      </c>
      <c r="F1341" s="2">
        <v>0.29303125000000002</v>
      </c>
      <c r="G1341" s="3">
        <v>1.3210518</v>
      </c>
      <c r="H1341">
        <f t="shared" si="185"/>
        <v>0.54823411946161271</v>
      </c>
      <c r="I1341">
        <f t="shared" si="185"/>
        <v>0.66134289532371882</v>
      </c>
      <c r="J1341">
        <f t="shared" si="185"/>
        <v>-0.87841226263757155</v>
      </c>
      <c r="K1341">
        <f t="shared" si="184"/>
        <v>-0.43339935816688702</v>
      </c>
      <c r="L1341" s="3">
        <f t="shared" si="184"/>
        <v>-0.38520225785050327</v>
      </c>
      <c r="M1341">
        <f t="shared" si="186"/>
        <v>1.0927847422881485</v>
      </c>
      <c r="N1341">
        <f t="shared" si="187"/>
        <v>12.235294412659041</v>
      </c>
      <c r="O1341">
        <f t="shared" si="188"/>
        <v>9.8949239406481624</v>
      </c>
      <c r="P1341">
        <f t="shared" si="189"/>
        <v>5.9866970411449216</v>
      </c>
      <c r="Q1341" s="3">
        <f t="shared" si="190"/>
        <v>0.43015627840117976</v>
      </c>
      <c r="R1341">
        <f t="shared" si="191"/>
        <v>0.43015627840117976</v>
      </c>
      <c r="S1341">
        <f t="shared" si="192"/>
        <v>5</v>
      </c>
      <c r="T1341">
        <v>0.54823411946161271</v>
      </c>
    </row>
    <row r="1342" spans="1:20">
      <c r="A1342">
        <v>1330</v>
      </c>
      <c r="B1342" t="s">
        <v>1770</v>
      </c>
      <c r="C1342">
        <v>85100</v>
      </c>
      <c r="D1342">
        <v>47200</v>
      </c>
      <c r="E1342" s="2">
        <v>6.8703741999999997</v>
      </c>
      <c r="F1342" s="2">
        <v>0.98855400000000004</v>
      </c>
      <c r="G1342" s="3">
        <v>1.3205372</v>
      </c>
      <c r="H1342">
        <f t="shared" si="185"/>
        <v>0.26014364082155744</v>
      </c>
      <c r="I1342">
        <f t="shared" si="185"/>
        <v>0.80146010248780941</v>
      </c>
      <c r="J1342">
        <f t="shared" si="185"/>
        <v>-0.63899186371732675</v>
      </c>
      <c r="K1342">
        <f t="shared" si="184"/>
        <v>-0.18889686489126725</v>
      </c>
      <c r="L1342" s="3">
        <f t="shared" si="184"/>
        <v>-0.38559374999680379</v>
      </c>
      <c r="M1342">
        <f t="shared" si="186"/>
        <v>1.0743304040342374</v>
      </c>
      <c r="N1342">
        <f t="shared" si="187"/>
        <v>10.841592665817616</v>
      </c>
      <c r="O1342">
        <f t="shared" si="188"/>
        <v>9.2205099770450332</v>
      </c>
      <c r="P1342">
        <f t="shared" si="189"/>
        <v>5.1689870116549415</v>
      </c>
      <c r="Q1342" s="3">
        <f t="shared" si="190"/>
        <v>0.47944166890216772</v>
      </c>
      <c r="R1342">
        <f t="shared" si="191"/>
        <v>0.47944166890216772</v>
      </c>
      <c r="S1342">
        <f t="shared" si="192"/>
        <v>5</v>
      </c>
      <c r="T1342">
        <v>0.26014364082155744</v>
      </c>
    </row>
    <row r="1343" spans="1:20">
      <c r="A1343">
        <v>1331</v>
      </c>
      <c r="B1343" t="s">
        <v>1771</v>
      </c>
      <c r="C1343">
        <v>106300</v>
      </c>
      <c r="D1343">
        <v>47400</v>
      </c>
      <c r="E1343" s="2">
        <v>4.3521419000000003</v>
      </c>
      <c r="F1343" s="2">
        <v>3.6005007999999998</v>
      </c>
      <c r="G1343" s="3">
        <v>1.3198072000000001</v>
      </c>
      <c r="H1343">
        <f t="shared" si="185"/>
        <v>1.0049629270617002</v>
      </c>
      <c r="I1343">
        <f t="shared" si="185"/>
        <v>0.81702868106159732</v>
      </c>
      <c r="J1343">
        <f t="shared" si="185"/>
        <v>-0.92436522743910787</v>
      </c>
      <c r="K1343">
        <f t="shared" si="184"/>
        <v>0.72930100125082009</v>
      </c>
      <c r="L1343" s="3">
        <f t="shared" si="184"/>
        <v>-0.38614911196104656</v>
      </c>
      <c r="M1343">
        <f t="shared" si="186"/>
        <v>3.1913090585430908</v>
      </c>
      <c r="N1343">
        <f t="shared" si="187"/>
        <v>15.532661477126764</v>
      </c>
      <c r="O1343">
        <f t="shared" si="188"/>
        <v>4.0451893906906378</v>
      </c>
      <c r="P1343">
        <f t="shared" si="189"/>
        <v>9.2914275464958003</v>
      </c>
      <c r="Q1343" s="3">
        <f t="shared" si="190"/>
        <v>0.55443880982963611</v>
      </c>
      <c r="R1343">
        <f t="shared" si="191"/>
        <v>0.55443880982963611</v>
      </c>
      <c r="S1343">
        <f t="shared" si="192"/>
        <v>5</v>
      </c>
      <c r="T1343">
        <v>1.0049629270617002</v>
      </c>
    </row>
    <row r="1344" spans="1:20">
      <c r="A1344">
        <v>1332</v>
      </c>
      <c r="B1344" t="s">
        <v>1772</v>
      </c>
      <c r="C1344">
        <v>159900</v>
      </c>
      <c r="D1344">
        <v>78300</v>
      </c>
      <c r="E1344" s="2">
        <v>2.2712094999999999</v>
      </c>
      <c r="F1344" s="2">
        <v>10.295064</v>
      </c>
      <c r="G1344" s="3">
        <v>1.3182081999999999</v>
      </c>
      <c r="H1344">
        <f t="shared" si="185"/>
        <v>2.8880909337820615</v>
      </c>
      <c r="I1344">
        <f t="shared" si="185"/>
        <v>3.2223740707118207</v>
      </c>
      <c r="J1344">
        <f t="shared" si="185"/>
        <v>-1.1601825023845682</v>
      </c>
      <c r="K1344">
        <f t="shared" si="184"/>
        <v>3.0826925959775364</v>
      </c>
      <c r="L1344" s="3">
        <f t="shared" si="184"/>
        <v>-0.38736558289368273</v>
      </c>
      <c r="M1344">
        <f t="shared" si="186"/>
        <v>31.785806927284639</v>
      </c>
      <c r="N1344">
        <f t="shared" si="187"/>
        <v>47.774974657176173</v>
      </c>
      <c r="O1344">
        <f t="shared" si="188"/>
        <v>4.1984952861366951</v>
      </c>
      <c r="P1344">
        <f t="shared" si="189"/>
        <v>44.582172732333504</v>
      </c>
      <c r="Q1344" s="3">
        <f t="shared" si="190"/>
        <v>19.008003454107257</v>
      </c>
      <c r="R1344">
        <f t="shared" si="191"/>
        <v>4.1984952861366951</v>
      </c>
      <c r="S1344">
        <f t="shared" si="192"/>
        <v>3</v>
      </c>
      <c r="T1344">
        <v>2.8880909337820615</v>
      </c>
    </row>
    <row r="1345" spans="1:20">
      <c r="A1345">
        <v>1333</v>
      </c>
      <c r="B1345" t="s">
        <v>1773</v>
      </c>
      <c r="C1345">
        <v>33200</v>
      </c>
      <c r="D1345">
        <v>17000</v>
      </c>
      <c r="E1345" s="2">
        <v>35.985484999999997</v>
      </c>
      <c r="F1345" s="2">
        <v>9.5165269999999996E-2</v>
      </c>
      <c r="G1345" s="3">
        <v>1.3179426999999999</v>
      </c>
      <c r="H1345">
        <f t="shared" si="185"/>
        <v>-1.5632582910587922</v>
      </c>
      <c r="I1345">
        <f t="shared" si="185"/>
        <v>-1.5493952621541562</v>
      </c>
      <c r="J1345">
        <f t="shared" si="185"/>
        <v>2.6604166555556392</v>
      </c>
      <c r="K1345">
        <f t="shared" si="184"/>
        <v>-0.50295671692247612</v>
      </c>
      <c r="L1345" s="3">
        <f t="shared" si="184"/>
        <v>-0.38756756727930808</v>
      </c>
      <c r="M1345">
        <f t="shared" si="186"/>
        <v>15.444893413937708</v>
      </c>
      <c r="N1345">
        <f t="shared" si="187"/>
        <v>9.7991935268916066</v>
      </c>
      <c r="O1345">
        <f t="shared" si="188"/>
        <v>43.418584858891691</v>
      </c>
      <c r="P1345">
        <f t="shared" si="189"/>
        <v>5.529712297428973</v>
      </c>
      <c r="Q1345" s="3">
        <f t="shared" si="190"/>
        <v>24.502539709687078</v>
      </c>
      <c r="R1345">
        <f t="shared" si="191"/>
        <v>5.529712297428973</v>
      </c>
      <c r="S1345">
        <f t="shared" si="192"/>
        <v>4</v>
      </c>
      <c r="T1345">
        <v>-1.5632582910587922</v>
      </c>
    </row>
    <row r="1346" spans="1:20">
      <c r="A1346">
        <v>1334</v>
      </c>
      <c r="B1346" t="s">
        <v>1775</v>
      </c>
      <c r="C1346">
        <v>63200</v>
      </c>
      <c r="D1346">
        <v>20600</v>
      </c>
      <c r="E1346" s="2">
        <v>14.910209999999999</v>
      </c>
      <c r="F1346" s="2">
        <v>0.14094234999999999</v>
      </c>
      <c r="G1346" s="3">
        <v>1.3173398999999999</v>
      </c>
      <c r="H1346">
        <f t="shared" si="185"/>
        <v>-0.50926873505859016</v>
      </c>
      <c r="I1346">
        <f t="shared" si="185"/>
        <v>-1.2691608478259748</v>
      </c>
      <c r="J1346">
        <f t="shared" si="185"/>
        <v>0.27210556999313618</v>
      </c>
      <c r="K1346">
        <f t="shared" si="184"/>
        <v>-0.48686434583198701</v>
      </c>
      <c r="L1346" s="3">
        <f t="shared" si="184"/>
        <v>-0.38802615932320617</v>
      </c>
      <c r="M1346">
        <f t="shared" si="186"/>
        <v>2.3585859605468737</v>
      </c>
      <c r="N1346">
        <f t="shared" si="187"/>
        <v>7.9442812701893519</v>
      </c>
      <c r="O1346">
        <f t="shared" si="188"/>
        <v>24.019267882342437</v>
      </c>
      <c r="P1346">
        <f t="shared" si="189"/>
        <v>0.43682770273085536</v>
      </c>
      <c r="Q1346" s="3">
        <f t="shared" si="190"/>
        <v>8.1132961925232401</v>
      </c>
      <c r="R1346">
        <f t="shared" si="191"/>
        <v>0.43682770273085536</v>
      </c>
      <c r="S1346">
        <f t="shared" si="192"/>
        <v>4</v>
      </c>
      <c r="T1346">
        <v>-0.50926873505859016</v>
      </c>
    </row>
    <row r="1347" spans="1:20">
      <c r="A1347">
        <v>1335</v>
      </c>
      <c r="B1347" t="s">
        <v>1777</v>
      </c>
      <c r="C1347">
        <v>65400</v>
      </c>
      <c r="D1347">
        <v>33500</v>
      </c>
      <c r="E1347" s="2">
        <v>13.87811</v>
      </c>
      <c r="F1347" s="2">
        <v>0.31933044999999999</v>
      </c>
      <c r="G1347" s="3">
        <v>1.317021</v>
      </c>
      <c r="H1347">
        <f t="shared" si="185"/>
        <v>-0.43197616761857532</v>
      </c>
      <c r="I1347">
        <f t="shared" si="185"/>
        <v>-0.26498752981665846</v>
      </c>
      <c r="J1347">
        <f t="shared" si="185"/>
        <v>0.15514501448868562</v>
      </c>
      <c r="K1347">
        <f t="shared" si="184"/>
        <v>-0.42415419692499495</v>
      </c>
      <c r="L1347" s="3">
        <f t="shared" si="184"/>
        <v>-0.38826876881690064</v>
      </c>
      <c r="M1347">
        <f t="shared" si="186"/>
        <v>0.89669790626504797</v>
      </c>
      <c r="N1347">
        <f t="shared" si="187"/>
        <v>6.7220148892615113</v>
      </c>
      <c r="O1347">
        <f t="shared" si="188"/>
        <v>17.616826103494141</v>
      </c>
      <c r="P1347">
        <f t="shared" si="189"/>
        <v>0.61878833131137134</v>
      </c>
      <c r="Q1347" s="3">
        <f t="shared" si="190"/>
        <v>4.2427197089384405</v>
      </c>
      <c r="R1347">
        <f t="shared" si="191"/>
        <v>0.61878833131137134</v>
      </c>
      <c r="S1347">
        <f t="shared" si="192"/>
        <v>4</v>
      </c>
      <c r="T1347">
        <v>-0.43197616761857532</v>
      </c>
    </row>
    <row r="1348" spans="1:20">
      <c r="A1348">
        <v>1336</v>
      </c>
      <c r="B1348" t="s">
        <v>1779</v>
      </c>
      <c r="C1348">
        <v>69100</v>
      </c>
      <c r="D1348">
        <v>34300</v>
      </c>
      <c r="E1348" s="2">
        <v>12.68723</v>
      </c>
      <c r="F1348" s="2">
        <v>0.52219771999999998</v>
      </c>
      <c r="G1348" s="3">
        <v>1.316584</v>
      </c>
      <c r="H1348">
        <f t="shared" si="185"/>
        <v>-0.30198412237855038</v>
      </c>
      <c r="I1348">
        <f t="shared" si="185"/>
        <v>-0.20271321552150703</v>
      </c>
      <c r="J1348">
        <f t="shared" si="185"/>
        <v>2.0191050396892077E-2</v>
      </c>
      <c r="K1348">
        <f t="shared" si="184"/>
        <v>-0.35283869600282053</v>
      </c>
      <c r="L1348" s="3">
        <f t="shared" si="184"/>
        <v>-0.38860122522563234</v>
      </c>
      <c r="M1348">
        <f t="shared" si="186"/>
        <v>0.58092817160165211</v>
      </c>
      <c r="N1348">
        <f t="shared" si="187"/>
        <v>7.1527717119117353</v>
      </c>
      <c r="O1348">
        <f t="shared" si="188"/>
        <v>16.158212860736509</v>
      </c>
      <c r="P1348">
        <f t="shared" si="189"/>
        <v>0.92545373531674546</v>
      </c>
      <c r="Q1348" s="3">
        <f t="shared" si="190"/>
        <v>3.4731020494591331</v>
      </c>
      <c r="R1348">
        <f t="shared" si="191"/>
        <v>0.58092817160165211</v>
      </c>
      <c r="S1348">
        <f t="shared" si="192"/>
        <v>1</v>
      </c>
      <c r="T1348">
        <v>-0.30198412237855038</v>
      </c>
    </row>
    <row r="1349" spans="1:20">
      <c r="A1349">
        <v>1337</v>
      </c>
      <c r="B1349" t="s">
        <v>1780</v>
      </c>
      <c r="C1349">
        <v>116700</v>
      </c>
      <c r="D1349">
        <v>44200</v>
      </c>
      <c r="E1349" s="2">
        <v>4.593699</v>
      </c>
      <c r="F1349" s="2">
        <v>2.5354755</v>
      </c>
      <c r="G1349" s="3">
        <v>1.315752</v>
      </c>
      <c r="H1349">
        <f t="shared" si="185"/>
        <v>1.3703459731417704</v>
      </c>
      <c r="I1349">
        <f t="shared" si="185"/>
        <v>0.56793142388099171</v>
      </c>
      <c r="J1349">
        <f t="shared" si="185"/>
        <v>-0.89699127859496086</v>
      </c>
      <c r="K1349">
        <f t="shared" si="184"/>
        <v>0.35490441788727828</v>
      </c>
      <c r="L1349" s="3">
        <f t="shared" si="184"/>
        <v>-0.38923418571090634</v>
      </c>
      <c r="M1349">
        <f t="shared" si="186"/>
        <v>2.9728858958209767</v>
      </c>
      <c r="N1349">
        <f t="shared" si="187"/>
        <v>15.725499968847398</v>
      </c>
      <c r="O1349">
        <f t="shared" si="188"/>
        <v>5.4730478630750135</v>
      </c>
      <c r="P1349">
        <f t="shared" si="189"/>
        <v>9.128513227987245</v>
      </c>
      <c r="Q1349" s="3">
        <f t="shared" si="190"/>
        <v>0.59432631924506663</v>
      </c>
      <c r="R1349">
        <f t="shared" si="191"/>
        <v>0.59432631924506663</v>
      </c>
      <c r="S1349">
        <f t="shared" si="192"/>
        <v>5</v>
      </c>
      <c r="T1349">
        <v>1.3703459731417704</v>
      </c>
    </row>
    <row r="1350" spans="1:20">
      <c r="A1350">
        <v>1338</v>
      </c>
      <c r="B1350" t="s">
        <v>1781</v>
      </c>
      <c r="C1350">
        <v>41100</v>
      </c>
      <c r="D1350">
        <v>23100</v>
      </c>
      <c r="E1350" s="2">
        <v>26.990732000000001</v>
      </c>
      <c r="F1350" s="2">
        <v>7.0712819999999996E-2</v>
      </c>
      <c r="G1350" s="3">
        <v>1.3152836999999999</v>
      </c>
      <c r="H1350">
        <f t="shared" si="185"/>
        <v>-1.2857077079787391</v>
      </c>
      <c r="I1350">
        <f t="shared" si="185"/>
        <v>-1.0745536156536268</v>
      </c>
      <c r="J1350">
        <f t="shared" si="185"/>
        <v>1.6411052443500169</v>
      </c>
      <c r="K1350">
        <f t="shared" si="184"/>
        <v>-0.51155267584933717</v>
      </c>
      <c r="L1350" s="3">
        <f t="shared" si="184"/>
        <v>-0.38959045421481731</v>
      </c>
      <c r="M1350">
        <f t="shared" si="186"/>
        <v>7.8338037862855305</v>
      </c>
      <c r="N1350">
        <f t="shared" si="187"/>
        <v>6.5961248782589044</v>
      </c>
      <c r="O1350">
        <f t="shared" si="188"/>
        <v>32.266109519399244</v>
      </c>
      <c r="P1350">
        <f t="shared" si="189"/>
        <v>1.5148431814327821</v>
      </c>
      <c r="Q1350" s="3">
        <f t="shared" si="190"/>
        <v>14.99467034609636</v>
      </c>
      <c r="R1350">
        <f t="shared" si="191"/>
        <v>1.5148431814327821</v>
      </c>
      <c r="S1350">
        <f t="shared" si="192"/>
        <v>4</v>
      </c>
      <c r="T1350">
        <v>-1.2857077079787391</v>
      </c>
    </row>
    <row r="1351" spans="1:20">
      <c r="A1351">
        <v>1339</v>
      </c>
      <c r="B1351" t="s">
        <v>1782</v>
      </c>
      <c r="C1351">
        <v>92900</v>
      </c>
      <c r="D1351">
        <v>28000</v>
      </c>
      <c r="E1351" s="2">
        <v>6.7540474000000001</v>
      </c>
      <c r="F1351" s="2">
        <v>3.0156795999999999</v>
      </c>
      <c r="G1351" s="3">
        <v>1.3146074999999999</v>
      </c>
      <c r="H1351">
        <f t="shared" si="185"/>
        <v>0.53418092538160999</v>
      </c>
      <c r="I1351">
        <f t="shared" si="185"/>
        <v>-0.69312344059582442</v>
      </c>
      <c r="J1351">
        <f t="shared" si="185"/>
        <v>-0.6521743529606705</v>
      </c>
      <c r="K1351">
        <f t="shared" si="184"/>
        <v>0.5237142802982131</v>
      </c>
      <c r="L1351" s="3">
        <f t="shared" si="184"/>
        <v>-0.39010488676306526</v>
      </c>
      <c r="M1351">
        <f t="shared" si="186"/>
        <v>1.2601619151891981</v>
      </c>
      <c r="N1351">
        <f t="shared" si="187"/>
        <v>12.303236730322514</v>
      </c>
      <c r="O1351">
        <f t="shared" si="188"/>
        <v>11.374787177315559</v>
      </c>
      <c r="P1351">
        <f t="shared" si="189"/>
        <v>4.1138151518525508</v>
      </c>
      <c r="Q1351" s="3">
        <f t="shared" si="190"/>
        <v>2.9377186089516405</v>
      </c>
      <c r="R1351">
        <f t="shared" si="191"/>
        <v>1.2601619151891981</v>
      </c>
      <c r="S1351">
        <f t="shared" si="192"/>
        <v>1</v>
      </c>
      <c r="T1351">
        <v>0.53418092538160999</v>
      </c>
    </row>
    <row r="1352" spans="1:20">
      <c r="A1352">
        <v>1340</v>
      </c>
      <c r="B1352" t="s">
        <v>1783</v>
      </c>
      <c r="C1352">
        <v>50100</v>
      </c>
      <c r="D1352">
        <v>22500</v>
      </c>
      <c r="E1352" s="2">
        <v>21.225586</v>
      </c>
      <c r="F1352" s="2">
        <v>0.26680329000000003</v>
      </c>
      <c r="G1352" s="3">
        <v>1.3137163999999999</v>
      </c>
      <c r="H1352">
        <f t="shared" si="185"/>
        <v>-0.96951084117867836</v>
      </c>
      <c r="I1352">
        <f t="shared" si="185"/>
        <v>-1.1212593513749904</v>
      </c>
      <c r="J1352">
        <f t="shared" si="185"/>
        <v>0.98778223424996703</v>
      </c>
      <c r="K1352">
        <f t="shared" si="184"/>
        <v>-0.4426194758604251</v>
      </c>
      <c r="L1352" s="3">
        <f t="shared" si="184"/>
        <v>-0.39078280874434862</v>
      </c>
      <c r="M1352">
        <f t="shared" si="186"/>
        <v>4.5889751347879262</v>
      </c>
      <c r="N1352">
        <f t="shared" si="187"/>
        <v>6.5371998318040241</v>
      </c>
      <c r="O1352">
        <f t="shared" si="188"/>
        <v>27.411980383213422</v>
      </c>
      <c r="P1352">
        <f t="shared" si="189"/>
        <v>0.35958702263712045</v>
      </c>
      <c r="Q1352" s="3">
        <f t="shared" si="190"/>
        <v>11.02181450560758</v>
      </c>
      <c r="R1352">
        <f t="shared" si="191"/>
        <v>0.35958702263712045</v>
      </c>
      <c r="S1352">
        <f t="shared" si="192"/>
        <v>4</v>
      </c>
      <c r="T1352">
        <v>-0.96951084117867836</v>
      </c>
    </row>
    <row r="1353" spans="1:20">
      <c r="A1353">
        <v>1341</v>
      </c>
      <c r="B1353" t="s">
        <v>1784</v>
      </c>
      <c r="C1353">
        <v>87300</v>
      </c>
      <c r="D1353">
        <v>42000</v>
      </c>
      <c r="E1353" s="2">
        <v>6.8834280999999997</v>
      </c>
      <c r="F1353" s="2">
        <v>0.63334601999999995</v>
      </c>
      <c r="G1353" s="3">
        <v>1.3118650000000001</v>
      </c>
      <c r="H1353">
        <f t="shared" si="185"/>
        <v>0.33743620826157228</v>
      </c>
      <c r="I1353">
        <f t="shared" si="185"/>
        <v>0.39667705956932531</v>
      </c>
      <c r="J1353">
        <f t="shared" si="185"/>
        <v>-0.63751255803425388</v>
      </c>
      <c r="K1353">
        <f t="shared" si="184"/>
        <v>-0.31376587419599022</v>
      </c>
      <c r="L1353" s="3">
        <f t="shared" si="184"/>
        <v>-0.39219129797804603</v>
      </c>
      <c r="M1353">
        <f t="shared" si="186"/>
        <v>0.47092012101890601</v>
      </c>
      <c r="N1353">
        <f t="shared" si="187"/>
        <v>10.484758796408222</v>
      </c>
      <c r="O1353">
        <f t="shared" si="188"/>
        <v>10.69831828316914</v>
      </c>
      <c r="P1353">
        <f t="shared" si="189"/>
        <v>4.1470265963916084</v>
      </c>
      <c r="Q1353" s="3">
        <f t="shared" si="190"/>
        <v>0.73298358177593281</v>
      </c>
      <c r="R1353">
        <f t="shared" si="191"/>
        <v>0.47092012101890601</v>
      </c>
      <c r="S1353">
        <f t="shared" si="192"/>
        <v>1</v>
      </c>
      <c r="T1353">
        <v>0.33743620826157228</v>
      </c>
    </row>
    <row r="1354" spans="1:20">
      <c r="A1354">
        <v>1342</v>
      </c>
      <c r="B1354" t="s">
        <v>1786</v>
      </c>
      <c r="C1354">
        <v>74000</v>
      </c>
      <c r="D1354">
        <v>33200</v>
      </c>
      <c r="E1354" s="2">
        <v>8.2456750999999997</v>
      </c>
      <c r="F1354" s="2">
        <v>0.35229896999999999</v>
      </c>
      <c r="G1354" s="3">
        <v>1.3108521</v>
      </c>
      <c r="H1354">
        <f t="shared" si="185"/>
        <v>-0.12983249489851736</v>
      </c>
      <c r="I1354">
        <f t="shared" si="185"/>
        <v>-0.28834039767734021</v>
      </c>
      <c r="J1354">
        <f t="shared" si="185"/>
        <v>-0.48313879012971817</v>
      </c>
      <c r="K1354">
        <f t="shared" si="184"/>
        <v>-0.41256451802576821</v>
      </c>
      <c r="L1354" s="3">
        <f t="shared" si="184"/>
        <v>-0.39296188172267843</v>
      </c>
      <c r="M1354">
        <f t="shared" si="186"/>
        <v>8.2083093881968675E-2</v>
      </c>
      <c r="N1354">
        <f t="shared" si="187"/>
        <v>8.998206962106206</v>
      </c>
      <c r="O1354">
        <f t="shared" si="188"/>
        <v>15.433203555107625</v>
      </c>
      <c r="P1354">
        <f t="shared" si="189"/>
        <v>1.8486084662690982</v>
      </c>
      <c r="Q1354" s="3">
        <f t="shared" si="190"/>
        <v>2.722735681165863</v>
      </c>
      <c r="R1354">
        <f t="shared" si="191"/>
        <v>8.2083093881968675E-2</v>
      </c>
      <c r="S1354">
        <f t="shared" si="192"/>
        <v>1</v>
      </c>
      <c r="T1354">
        <v>-0.12983249489851736</v>
      </c>
    </row>
    <row r="1355" spans="1:20">
      <c r="A1355">
        <v>1343</v>
      </c>
      <c r="B1355" t="s">
        <v>1788</v>
      </c>
      <c r="C1355">
        <v>92900</v>
      </c>
      <c r="D1355">
        <v>51900</v>
      </c>
      <c r="E1355" s="2">
        <v>3.6840259999999998</v>
      </c>
      <c r="F1355" s="2">
        <v>1.1801566999999999</v>
      </c>
      <c r="G1355" s="3">
        <v>1.3103830000000001</v>
      </c>
      <c r="H1355">
        <f t="shared" si="185"/>
        <v>0.53418092538160999</v>
      </c>
      <c r="I1355">
        <f t="shared" si="185"/>
        <v>1.167321698971824</v>
      </c>
      <c r="J1355">
        <f t="shared" si="185"/>
        <v>-1.0000780525581427</v>
      </c>
      <c r="K1355">
        <f t="shared" si="184"/>
        <v>-0.12154128541045148</v>
      </c>
      <c r="L1355" s="3">
        <f t="shared" si="184"/>
        <v>-0.39331875884244044</v>
      </c>
      <c r="M1355">
        <f t="shared" si="186"/>
        <v>2.2805992764396197</v>
      </c>
      <c r="N1355">
        <f t="shared" si="187"/>
        <v>13.849747046287591</v>
      </c>
      <c r="O1355">
        <f t="shared" si="188"/>
        <v>7.3799136257936855</v>
      </c>
      <c r="P1355">
        <f t="shared" si="189"/>
        <v>8.1472895871059876</v>
      </c>
      <c r="Q1355" s="3">
        <f t="shared" si="190"/>
        <v>0.251141698698993</v>
      </c>
      <c r="R1355">
        <f t="shared" si="191"/>
        <v>0.251141698698993</v>
      </c>
      <c r="S1355">
        <f t="shared" si="192"/>
        <v>5</v>
      </c>
      <c r="T1355">
        <v>0.53418092538160999</v>
      </c>
    </row>
    <row r="1356" spans="1:20">
      <c r="A1356">
        <v>1344</v>
      </c>
      <c r="B1356" t="s">
        <v>1789</v>
      </c>
      <c r="C1356">
        <v>62800</v>
      </c>
      <c r="D1356">
        <v>42000</v>
      </c>
      <c r="E1356" s="2">
        <v>12.672192000000001</v>
      </c>
      <c r="F1356" s="2">
        <v>0.87439250999999996</v>
      </c>
      <c r="G1356" s="3">
        <v>1.3073718999999999</v>
      </c>
      <c r="H1356">
        <f t="shared" si="185"/>
        <v>-0.52332192913859288</v>
      </c>
      <c r="I1356">
        <f t="shared" si="185"/>
        <v>0.39667705956932531</v>
      </c>
      <c r="J1356">
        <f t="shared" si="185"/>
        <v>1.8486900766356486E-2</v>
      </c>
      <c r="K1356">
        <f t="shared" si="184"/>
        <v>-0.22902893669058619</v>
      </c>
      <c r="L1356" s="3">
        <f t="shared" si="184"/>
        <v>-0.39560951282947021</v>
      </c>
      <c r="M1356">
        <f t="shared" si="186"/>
        <v>1.1058359152541954</v>
      </c>
      <c r="N1356">
        <f t="shared" si="187"/>
        <v>7.2040443469864135</v>
      </c>
      <c r="O1356">
        <f t="shared" si="188"/>
        <v>14.284611686173333</v>
      </c>
      <c r="P1356">
        <f t="shared" si="189"/>
        <v>1.8945315481385385</v>
      </c>
      <c r="Q1356" s="3">
        <f t="shared" si="190"/>
        <v>2.9515718057058664</v>
      </c>
      <c r="R1356">
        <f t="shared" si="191"/>
        <v>1.1058359152541954</v>
      </c>
      <c r="S1356">
        <f t="shared" si="192"/>
        <v>1</v>
      </c>
      <c r="T1356">
        <v>-0.52332192913859288</v>
      </c>
    </row>
    <row r="1357" spans="1:20">
      <c r="A1357">
        <v>1345</v>
      </c>
      <c r="B1357" t="s">
        <v>1790</v>
      </c>
      <c r="C1357">
        <v>62600</v>
      </c>
      <c r="D1357">
        <v>33800</v>
      </c>
      <c r="E1357" s="2">
        <v>14.573449</v>
      </c>
      <c r="F1357" s="2">
        <v>1.1965711000000001</v>
      </c>
      <c r="G1357" s="3">
        <v>1.3072637</v>
      </c>
      <c r="H1357">
        <f t="shared" si="185"/>
        <v>-0.53034852617859418</v>
      </c>
      <c r="I1357">
        <f t="shared" si="185"/>
        <v>-0.24163466195597666</v>
      </c>
      <c r="J1357">
        <f t="shared" si="185"/>
        <v>0.23394283999387816</v>
      </c>
      <c r="K1357">
        <f t="shared" si="185"/>
        <v>-0.11577100438711561</v>
      </c>
      <c r="L1357" s="3">
        <f t="shared" si="185"/>
        <v>-0.3956918281233483</v>
      </c>
      <c r="M1357">
        <f t="shared" si="186"/>
        <v>1.1523174950120987</v>
      </c>
      <c r="N1357">
        <f t="shared" si="187"/>
        <v>6.6357220069862644</v>
      </c>
      <c r="O1357">
        <f t="shared" si="188"/>
        <v>16.66052189026961</v>
      </c>
      <c r="P1357">
        <f t="shared" si="189"/>
        <v>0.62451644952242791</v>
      </c>
      <c r="Q1357" s="3">
        <f t="shared" si="190"/>
        <v>4.4042104204181731</v>
      </c>
      <c r="R1357">
        <f t="shared" si="191"/>
        <v>0.62451644952242791</v>
      </c>
      <c r="S1357">
        <f t="shared" si="192"/>
        <v>4</v>
      </c>
      <c r="T1357">
        <v>-0.53034852617859418</v>
      </c>
    </row>
    <row r="1358" spans="1:20">
      <c r="A1358">
        <v>1346</v>
      </c>
      <c r="B1358" t="s">
        <v>1791</v>
      </c>
      <c r="C1358">
        <v>43300</v>
      </c>
      <c r="D1358">
        <v>17400</v>
      </c>
      <c r="E1358" s="2">
        <v>27.081097</v>
      </c>
      <c r="F1358" s="2">
        <v>0.15979087</v>
      </c>
      <c r="G1358" s="3">
        <v>1.3046696</v>
      </c>
      <c r="H1358">
        <f t="shared" ref="H1358:K1421" si="193">STANDARDIZE(C1358,C$9,C$10)</f>
        <v>-1.2084151405387242</v>
      </c>
      <c r="I1358">
        <f t="shared" si="193"/>
        <v>-1.5182581050065806</v>
      </c>
      <c r="J1358">
        <f t="shared" si="193"/>
        <v>1.6513456673692588</v>
      </c>
      <c r="K1358">
        <f t="shared" si="193"/>
        <v>-0.4802383797732846</v>
      </c>
      <c r="L1358" s="3">
        <f t="shared" ref="L1358:L1421" si="194">STANDARDIZE(G1358,G$9,G$10)</f>
        <v>-0.39766534109792695</v>
      </c>
      <c r="M1358">
        <f t="shared" ref="M1358:M1421" si="195">SUMXMY2($E$3:$I$3,H1358:L1358)</f>
        <v>8.6642240914855932</v>
      </c>
      <c r="N1358">
        <f t="shared" ref="N1358:N1421" si="196">SUMXMY2($E$4:$I$4,H1358:L1358)</f>
        <v>7.7103100017767865</v>
      </c>
      <c r="O1358">
        <f t="shared" ref="O1358:O1421" si="197">SUMXMY2($E$5:$I$5,H1358:L1358)</f>
        <v>34.588606436164639</v>
      </c>
      <c r="P1358">
        <f t="shared" ref="P1358:P1421" si="198">SUMXMY2($E$6:$I$6,H1358:L1358)</f>
        <v>1.8904351266353514</v>
      </c>
      <c r="Q1358" s="3">
        <f t="shared" ref="Q1358:Q1421" si="199">SUMXMY2($E$7:$I$7,H1358:L1358)</f>
        <v>16.651783122579769</v>
      </c>
      <c r="R1358">
        <f t="shared" ref="R1358:R1421" si="200">MIN(M1358:Q1358)</f>
        <v>1.8904351266353514</v>
      </c>
      <c r="S1358">
        <f t="shared" ref="S1358:S1421" si="201">MATCH(R1358,M1358:Q1358,FALSE())</f>
        <v>4</v>
      </c>
      <c r="T1358">
        <v>-1.2084151405387242</v>
      </c>
    </row>
    <row r="1359" spans="1:20">
      <c r="A1359">
        <v>1347</v>
      </c>
      <c r="B1359" t="s">
        <v>1792</v>
      </c>
      <c r="C1359">
        <v>62900</v>
      </c>
      <c r="D1359">
        <v>33800</v>
      </c>
      <c r="E1359" s="2">
        <v>7.5513139000000002</v>
      </c>
      <c r="F1359" s="2">
        <v>0.89954423999999999</v>
      </c>
      <c r="G1359" s="3">
        <v>1.3039657</v>
      </c>
      <c r="H1359">
        <f t="shared" si="193"/>
        <v>-0.51980863061859217</v>
      </c>
      <c r="I1359">
        <f t="shared" si="193"/>
        <v>-0.24163466195597666</v>
      </c>
      <c r="J1359">
        <f t="shared" si="193"/>
        <v>-0.56182580851237185</v>
      </c>
      <c r="K1359">
        <f t="shared" si="193"/>
        <v>-0.22018715445528877</v>
      </c>
      <c r="L1359" s="3">
        <f t="shared" si="194"/>
        <v>-0.39820084697002361</v>
      </c>
      <c r="M1359">
        <f t="shared" si="195"/>
        <v>0.29891670897928674</v>
      </c>
      <c r="N1359">
        <f t="shared" si="196"/>
        <v>9.0279277584292004</v>
      </c>
      <c r="O1359">
        <f t="shared" si="197"/>
        <v>15.821202470461948</v>
      </c>
      <c r="P1359">
        <f t="shared" si="198"/>
        <v>1.8165939993601294</v>
      </c>
      <c r="Q1359" s="3">
        <f t="shared" si="199"/>
        <v>3.2816670948090052</v>
      </c>
      <c r="R1359">
        <f t="shared" si="200"/>
        <v>0.29891670897928674</v>
      </c>
      <c r="S1359">
        <f t="shared" si="201"/>
        <v>1</v>
      </c>
      <c r="T1359">
        <v>-0.51980863061859217</v>
      </c>
    </row>
    <row r="1360" spans="1:20">
      <c r="A1360">
        <v>1348</v>
      </c>
      <c r="B1360" t="s">
        <v>1793</v>
      </c>
      <c r="C1360">
        <v>90200</v>
      </c>
      <c r="D1360">
        <v>47600</v>
      </c>
      <c r="E1360" s="2">
        <v>4.3601521999999999</v>
      </c>
      <c r="F1360" s="2">
        <v>1.2691836000000001</v>
      </c>
      <c r="G1360" s="3">
        <v>1.3035414000000001</v>
      </c>
      <c r="H1360">
        <f t="shared" si="193"/>
        <v>0.43932186534159179</v>
      </c>
      <c r="I1360">
        <f t="shared" si="193"/>
        <v>0.83259725963538511</v>
      </c>
      <c r="J1360">
        <f t="shared" si="193"/>
        <v>-0.92345747708763282</v>
      </c>
      <c r="K1360">
        <f t="shared" si="193"/>
        <v>-9.0244970489624932E-2</v>
      </c>
      <c r="L1360" s="3">
        <f t="shared" si="194"/>
        <v>-0.39852364160211701</v>
      </c>
      <c r="M1360">
        <f t="shared" si="195"/>
        <v>1.362317334361129</v>
      </c>
      <c r="N1360">
        <f t="shared" si="196"/>
        <v>12.635461078800233</v>
      </c>
      <c r="O1360">
        <f t="shared" si="197"/>
        <v>8.1195284116347537</v>
      </c>
      <c r="P1360">
        <f t="shared" si="198"/>
        <v>6.4949547457954262</v>
      </c>
      <c r="Q1360" s="3">
        <f t="shared" si="199"/>
        <v>0.22349513607848334</v>
      </c>
      <c r="R1360">
        <f t="shared" si="200"/>
        <v>0.22349513607848334</v>
      </c>
      <c r="S1360">
        <f t="shared" si="201"/>
        <v>5</v>
      </c>
      <c r="T1360">
        <v>0.43932186534159179</v>
      </c>
    </row>
    <row r="1361" spans="1:20">
      <c r="A1361">
        <v>1349</v>
      </c>
      <c r="B1361" t="s">
        <v>1794</v>
      </c>
      <c r="C1361">
        <v>82400</v>
      </c>
      <c r="D1361">
        <v>34600</v>
      </c>
      <c r="E1361" s="2">
        <v>8.4313106999999992</v>
      </c>
      <c r="F1361" s="2">
        <v>2.4568002</v>
      </c>
      <c r="G1361" s="3">
        <v>1.3028888000000001</v>
      </c>
      <c r="H1361">
        <f t="shared" si="193"/>
        <v>0.16528458078153924</v>
      </c>
      <c r="I1361">
        <f t="shared" si="193"/>
        <v>-0.17936034766082526</v>
      </c>
      <c r="J1361">
        <f t="shared" si="193"/>
        <v>-0.4621020273185546</v>
      </c>
      <c r="K1361">
        <f t="shared" si="193"/>
        <v>0.32724708100044403</v>
      </c>
      <c r="L1361" s="3">
        <f t="shared" si="194"/>
        <v>-0.39902011998275388</v>
      </c>
      <c r="M1361">
        <f t="shared" si="195"/>
        <v>0.4971399287627673</v>
      </c>
      <c r="N1361">
        <f t="shared" si="196"/>
        <v>9.9969810924468092</v>
      </c>
      <c r="O1361">
        <f t="shared" si="197"/>
        <v>10.766697164470479</v>
      </c>
      <c r="P1361">
        <f t="shared" si="198"/>
        <v>2.9162257520154653</v>
      </c>
      <c r="Q1361" s="3">
        <f t="shared" si="199"/>
        <v>1.8755138361695294</v>
      </c>
      <c r="R1361">
        <f t="shared" si="200"/>
        <v>0.4971399287627673</v>
      </c>
      <c r="S1361">
        <f t="shared" si="201"/>
        <v>1</v>
      </c>
      <c r="T1361">
        <v>0.16528458078153924</v>
      </c>
    </row>
    <row r="1362" spans="1:20">
      <c r="A1362">
        <v>1350</v>
      </c>
      <c r="B1362" t="s">
        <v>1796</v>
      </c>
      <c r="C1362">
        <v>51700</v>
      </c>
      <c r="D1362">
        <v>27200</v>
      </c>
      <c r="E1362" s="2">
        <v>20.949515999999999</v>
      </c>
      <c r="F1362" s="2">
        <v>0.16163732</v>
      </c>
      <c r="G1362" s="3">
        <v>1.3027770999999999</v>
      </c>
      <c r="H1362">
        <f t="shared" si="193"/>
        <v>-0.9132980648586676</v>
      </c>
      <c r="I1362">
        <f t="shared" si="193"/>
        <v>-0.75539775489097583</v>
      </c>
      <c r="J1362">
        <f t="shared" si="193"/>
        <v>0.95649718381094584</v>
      </c>
      <c r="K1362">
        <f t="shared" si="193"/>
        <v>-0.47958928291957448</v>
      </c>
      <c r="L1362" s="3">
        <f t="shared" si="194"/>
        <v>-0.39910509797098126</v>
      </c>
      <c r="M1362">
        <f t="shared" si="195"/>
        <v>3.8438460364918048</v>
      </c>
      <c r="N1362">
        <f t="shared" si="196"/>
        <v>5.8901813244671457</v>
      </c>
      <c r="O1362">
        <f t="shared" si="197"/>
        <v>25.075273452570485</v>
      </c>
      <c r="P1362">
        <f t="shared" si="198"/>
        <v>0.20509350647351077</v>
      </c>
      <c r="Q1362" s="3">
        <f t="shared" si="199"/>
        <v>9.4073005010560156</v>
      </c>
      <c r="R1362">
        <f t="shared" si="200"/>
        <v>0.20509350647351077</v>
      </c>
      <c r="S1362">
        <f t="shared" si="201"/>
        <v>4</v>
      </c>
      <c r="T1362">
        <v>-0.9132980648586676</v>
      </c>
    </row>
    <row r="1363" spans="1:20">
      <c r="A1363">
        <v>1351</v>
      </c>
      <c r="B1363" t="s">
        <v>1797</v>
      </c>
      <c r="C1363">
        <v>45900</v>
      </c>
      <c r="D1363">
        <v>24400</v>
      </c>
      <c r="E1363" s="2">
        <v>23.458113000000001</v>
      </c>
      <c r="F1363" s="2">
        <v>0.20196359</v>
      </c>
      <c r="G1363" s="3">
        <v>1.3010988999999999</v>
      </c>
      <c r="H1363">
        <f t="shared" si="193"/>
        <v>-1.1170693790187067</v>
      </c>
      <c r="I1363">
        <f t="shared" si="193"/>
        <v>-0.97335785492400573</v>
      </c>
      <c r="J1363">
        <f t="shared" si="193"/>
        <v>1.2407786474838443</v>
      </c>
      <c r="K1363">
        <f t="shared" si="193"/>
        <v>-0.46541307723901859</v>
      </c>
      <c r="L1363" s="3">
        <f t="shared" si="194"/>
        <v>-0.40038182187288857</v>
      </c>
      <c r="M1363">
        <f t="shared" si="195"/>
        <v>5.5539157813029369</v>
      </c>
      <c r="N1363">
        <f t="shared" si="196"/>
        <v>6.2273478407037803</v>
      </c>
      <c r="O1363">
        <f t="shared" si="197"/>
        <v>28.52106485992914</v>
      </c>
      <c r="P1363">
        <f t="shared" si="198"/>
        <v>0.63218960869783969</v>
      </c>
      <c r="Q1363" s="3">
        <f t="shared" si="199"/>
        <v>12.025926014482117</v>
      </c>
      <c r="R1363">
        <f t="shared" si="200"/>
        <v>0.63218960869783969</v>
      </c>
      <c r="S1363">
        <f t="shared" si="201"/>
        <v>4</v>
      </c>
      <c r="T1363">
        <v>-1.1170693790187067</v>
      </c>
    </row>
    <row r="1364" spans="1:20">
      <c r="A1364">
        <v>1352</v>
      </c>
      <c r="B1364" t="s">
        <v>1798</v>
      </c>
      <c r="C1364">
        <v>57100</v>
      </c>
      <c r="D1364">
        <v>38100</v>
      </c>
      <c r="E1364" s="2">
        <v>17.657923</v>
      </c>
      <c r="F1364" s="2">
        <v>0.22815763999999999</v>
      </c>
      <c r="G1364" s="3">
        <v>1.2975934</v>
      </c>
      <c r="H1364">
        <f t="shared" si="193"/>
        <v>-0.72357994477863119</v>
      </c>
      <c r="I1364">
        <f t="shared" si="193"/>
        <v>9.308977738046216E-2</v>
      </c>
      <c r="J1364">
        <f t="shared" si="193"/>
        <v>0.58348435000166299</v>
      </c>
      <c r="K1364">
        <f t="shared" si="193"/>
        <v>-0.45620488019012806</v>
      </c>
      <c r="L1364" s="3">
        <f t="shared" si="194"/>
        <v>-0.4030487004559753</v>
      </c>
      <c r="M1364">
        <f t="shared" si="195"/>
        <v>2.2075432790200606</v>
      </c>
      <c r="N1364">
        <f t="shared" si="196"/>
        <v>5.7682201017086676</v>
      </c>
      <c r="O1364">
        <f t="shared" si="197"/>
        <v>18.822263390671829</v>
      </c>
      <c r="P1364">
        <f t="shared" si="198"/>
        <v>0.83187824812819466</v>
      </c>
      <c r="Q1364" s="3">
        <f t="shared" si="199"/>
        <v>5.4463945863028806</v>
      </c>
      <c r="R1364">
        <f t="shared" si="200"/>
        <v>0.83187824812819466</v>
      </c>
      <c r="S1364">
        <f t="shared" si="201"/>
        <v>4</v>
      </c>
      <c r="T1364">
        <v>-0.72357994477863119</v>
      </c>
    </row>
    <row r="1365" spans="1:20">
      <c r="A1365">
        <v>1353</v>
      </c>
      <c r="B1365" t="s">
        <v>1800</v>
      </c>
      <c r="C1365">
        <v>71800</v>
      </c>
      <c r="D1365">
        <v>30600</v>
      </c>
      <c r="E1365" s="2">
        <v>5.8400011000000003</v>
      </c>
      <c r="F1365" s="2">
        <v>0</v>
      </c>
      <c r="G1365" s="3">
        <v>1.2957711000000001</v>
      </c>
      <c r="H1365">
        <f t="shared" si="193"/>
        <v>-0.20712506233853217</v>
      </c>
      <c r="I1365">
        <f t="shared" si="193"/>
        <v>-0.49073191913658232</v>
      </c>
      <c r="J1365">
        <f t="shared" si="193"/>
        <v>-0.75575672192180576</v>
      </c>
      <c r="K1365">
        <f t="shared" si="193"/>
        <v>-0.53641090053939955</v>
      </c>
      <c r="L1365" s="3">
        <f t="shared" si="194"/>
        <v>-0.40443505128808449</v>
      </c>
      <c r="M1365">
        <f t="shared" si="195"/>
        <v>0.2012707104240089</v>
      </c>
      <c r="N1365">
        <f t="shared" si="196"/>
        <v>10.201335316748239</v>
      </c>
      <c r="O1365">
        <f t="shared" si="197"/>
        <v>17.143029358052971</v>
      </c>
      <c r="P1365">
        <f t="shared" si="198"/>
        <v>2.2828695661243836</v>
      </c>
      <c r="Q1365" s="3">
        <f t="shared" si="199"/>
        <v>3.3904059801623472</v>
      </c>
      <c r="R1365">
        <f t="shared" si="200"/>
        <v>0.2012707104240089</v>
      </c>
      <c r="S1365">
        <f t="shared" si="201"/>
        <v>1</v>
      </c>
      <c r="T1365">
        <v>-0.20712506233853217</v>
      </c>
    </row>
    <row r="1366" spans="1:20">
      <c r="A1366">
        <v>1354</v>
      </c>
      <c r="B1366" t="s">
        <v>1801</v>
      </c>
      <c r="C1366">
        <v>87400</v>
      </c>
      <c r="D1366">
        <v>41400</v>
      </c>
      <c r="E1366" s="2">
        <v>6.8387789999999997</v>
      </c>
      <c r="F1366" s="2">
        <v>0.43470164999999999</v>
      </c>
      <c r="G1366" s="3">
        <v>1.2956618</v>
      </c>
      <c r="H1366">
        <f t="shared" si="193"/>
        <v>0.34094950678157293</v>
      </c>
      <c r="I1366">
        <f t="shared" si="193"/>
        <v>0.34997132384796176</v>
      </c>
      <c r="J1366">
        <f t="shared" si="193"/>
        <v>-0.64257232311396872</v>
      </c>
      <c r="K1366">
        <f t="shared" si="193"/>
        <v>-0.38359686641035662</v>
      </c>
      <c r="L1366" s="3">
        <f t="shared" si="194"/>
        <v>-0.40451820342875822</v>
      </c>
      <c r="M1366">
        <f t="shared" si="195"/>
        <v>0.42817863682801205</v>
      </c>
      <c r="N1366">
        <f t="shared" si="196"/>
        <v>10.515211546139538</v>
      </c>
      <c r="O1366">
        <f t="shared" si="197"/>
        <v>11.191950141720591</v>
      </c>
      <c r="P1366">
        <f t="shared" si="198"/>
        <v>4.0423182171804948</v>
      </c>
      <c r="Q1366" s="3">
        <f t="shared" si="199"/>
        <v>0.8414363911802949</v>
      </c>
      <c r="R1366">
        <f t="shared" si="200"/>
        <v>0.42817863682801205</v>
      </c>
      <c r="S1366">
        <f t="shared" si="201"/>
        <v>1</v>
      </c>
      <c r="T1366">
        <v>0.34094950678157293</v>
      </c>
    </row>
    <row r="1367" spans="1:20">
      <c r="A1367">
        <v>1355</v>
      </c>
      <c r="B1367" t="s">
        <v>1802</v>
      </c>
      <c r="C1367">
        <v>61000</v>
      </c>
      <c r="D1367">
        <v>23200</v>
      </c>
      <c r="E1367" s="2">
        <v>15.054027</v>
      </c>
      <c r="F1367" s="2">
        <v>0.35512996000000002</v>
      </c>
      <c r="G1367" s="3">
        <v>1.2950923000000001</v>
      </c>
      <c r="H1367">
        <f t="shared" si="193"/>
        <v>-0.58656130249860494</v>
      </c>
      <c r="I1367">
        <f t="shared" si="193"/>
        <v>-1.0667693263667328</v>
      </c>
      <c r="J1367">
        <f t="shared" si="193"/>
        <v>0.28840332816674685</v>
      </c>
      <c r="K1367">
        <f t="shared" si="193"/>
        <v>-0.4115693182088847</v>
      </c>
      <c r="L1367" s="3">
        <f t="shared" si="194"/>
        <v>-0.40495146183784897</v>
      </c>
      <c r="M1367">
        <f t="shared" si="195"/>
        <v>2.0594672105869565</v>
      </c>
      <c r="N1367">
        <f t="shared" si="196"/>
        <v>7.4863818604385388</v>
      </c>
      <c r="O1367">
        <f t="shared" si="197"/>
        <v>22.77816810263376</v>
      </c>
      <c r="P1367">
        <f t="shared" si="198"/>
        <v>0.23870339961135345</v>
      </c>
      <c r="Q1367" s="3">
        <f t="shared" si="199"/>
        <v>7.4509079461721912</v>
      </c>
      <c r="R1367">
        <f t="shared" si="200"/>
        <v>0.23870339961135345</v>
      </c>
      <c r="S1367">
        <f t="shared" si="201"/>
        <v>4</v>
      </c>
      <c r="T1367">
        <v>-0.58656130249860494</v>
      </c>
    </row>
    <row r="1368" spans="1:20">
      <c r="A1368">
        <v>1356</v>
      </c>
      <c r="B1368" t="s">
        <v>1803</v>
      </c>
      <c r="C1368">
        <v>99100</v>
      </c>
      <c r="D1368">
        <v>49000</v>
      </c>
      <c r="E1368" s="2">
        <v>4.0241984999999998</v>
      </c>
      <c r="F1368" s="2">
        <v>4.1573129</v>
      </c>
      <c r="G1368" s="3">
        <v>1.2930907</v>
      </c>
      <c r="H1368">
        <f t="shared" si="193"/>
        <v>0.75200543362165184</v>
      </c>
      <c r="I1368">
        <f t="shared" si="193"/>
        <v>0.94157730965190012</v>
      </c>
      <c r="J1368">
        <f t="shared" si="193"/>
        <v>-0.96152872151721858</v>
      </c>
      <c r="K1368">
        <f t="shared" si="193"/>
        <v>0.92504146658575526</v>
      </c>
      <c r="L1368" s="3">
        <f t="shared" si="194"/>
        <v>-0.40647421869761402</v>
      </c>
      <c r="M1368">
        <f t="shared" si="195"/>
        <v>3.4798710494738967</v>
      </c>
      <c r="N1368">
        <f t="shared" si="196"/>
        <v>15.704531532358136</v>
      </c>
      <c r="O1368">
        <f t="shared" si="197"/>
        <v>3.7178023303123133</v>
      </c>
      <c r="P1368">
        <f t="shared" si="198"/>
        <v>9.5021639676335869</v>
      </c>
      <c r="Q1368" s="3">
        <f t="shared" si="199"/>
        <v>0.81634739428612257</v>
      </c>
      <c r="R1368">
        <f t="shared" si="200"/>
        <v>0.81634739428612257</v>
      </c>
      <c r="S1368">
        <f t="shared" si="201"/>
        <v>5</v>
      </c>
      <c r="T1368">
        <v>0.75200543362165184</v>
      </c>
    </row>
    <row r="1369" spans="1:20">
      <c r="A1369">
        <v>1357</v>
      </c>
      <c r="B1369" t="s">
        <v>1804</v>
      </c>
      <c r="C1369">
        <v>83400</v>
      </c>
      <c r="D1369">
        <v>37800</v>
      </c>
      <c r="E1369" s="2">
        <v>8.0228442999999992</v>
      </c>
      <c r="F1369" s="2">
        <v>0.44069313999999998</v>
      </c>
      <c r="G1369" s="3">
        <v>1.2920765000000001</v>
      </c>
      <c r="H1369">
        <f t="shared" si="193"/>
        <v>0.20041756598154598</v>
      </c>
      <c r="I1369">
        <f t="shared" si="193"/>
        <v>6.9736909519780385E-2</v>
      </c>
      <c r="J1369">
        <f t="shared" si="193"/>
        <v>-0.50839062052551431</v>
      </c>
      <c r="K1369">
        <f t="shared" si="193"/>
        <v>-0.38149063157700869</v>
      </c>
      <c r="L1369" s="3">
        <f t="shared" si="194"/>
        <v>-0.4072457914430046</v>
      </c>
      <c r="M1369">
        <f t="shared" si="195"/>
        <v>0.15457331099072424</v>
      </c>
      <c r="N1369">
        <f t="shared" si="196"/>
        <v>9.6017355035432814</v>
      </c>
      <c r="O1369">
        <f t="shared" si="197"/>
        <v>12.674802655095334</v>
      </c>
      <c r="P1369">
        <f t="shared" si="198"/>
        <v>2.8830847151992351</v>
      </c>
      <c r="Q1369" s="3">
        <f t="shared" si="199"/>
        <v>1.4581376034114319</v>
      </c>
      <c r="R1369">
        <f t="shared" si="200"/>
        <v>0.15457331099072424</v>
      </c>
      <c r="S1369">
        <f t="shared" si="201"/>
        <v>1</v>
      </c>
      <c r="T1369">
        <v>0.20041756598154598</v>
      </c>
    </row>
    <row r="1370" spans="1:20">
      <c r="A1370">
        <v>1358</v>
      </c>
      <c r="B1370" t="s">
        <v>1805</v>
      </c>
      <c r="C1370">
        <v>86500</v>
      </c>
      <c r="D1370">
        <v>40000</v>
      </c>
      <c r="E1370" s="2">
        <v>6.3569240999999996</v>
      </c>
      <c r="F1370" s="2">
        <v>0.25389626999999998</v>
      </c>
      <c r="G1370" s="3">
        <v>1.2916086</v>
      </c>
      <c r="H1370">
        <f t="shared" si="193"/>
        <v>0.3093298201015669</v>
      </c>
      <c r="I1370">
        <f t="shared" si="193"/>
        <v>0.24099127383144675</v>
      </c>
      <c r="J1370">
        <f t="shared" si="193"/>
        <v>-0.69717751328598843</v>
      </c>
      <c r="K1370">
        <f t="shared" si="193"/>
        <v>-0.44715678045723123</v>
      </c>
      <c r="L1370" s="3">
        <f t="shared" si="194"/>
        <v>-0.40760175563898987</v>
      </c>
      <c r="M1370">
        <f t="shared" si="195"/>
        <v>0.31512256826425056</v>
      </c>
      <c r="N1370">
        <f t="shared" si="196"/>
        <v>10.61137242279062</v>
      </c>
      <c r="O1370">
        <f t="shared" si="197"/>
        <v>11.936217823743998</v>
      </c>
      <c r="P1370">
        <f t="shared" si="198"/>
        <v>3.8775101060269819</v>
      </c>
      <c r="Q1370" s="3">
        <f t="shared" si="199"/>
        <v>1.0429796030886953</v>
      </c>
      <c r="R1370">
        <f t="shared" si="200"/>
        <v>0.31512256826425056</v>
      </c>
      <c r="S1370">
        <f t="shared" si="201"/>
        <v>1</v>
      </c>
      <c r="T1370">
        <v>0.3093298201015669</v>
      </c>
    </row>
    <row r="1371" spans="1:20">
      <c r="A1371">
        <v>1359</v>
      </c>
      <c r="B1371" t="s">
        <v>1806</v>
      </c>
      <c r="C1371">
        <v>72200</v>
      </c>
      <c r="D1371">
        <v>36400</v>
      </c>
      <c r="E1371" s="2">
        <v>8.7068166999999992</v>
      </c>
      <c r="F1371" s="2">
        <v>0.35296982999999998</v>
      </c>
      <c r="G1371" s="3">
        <v>1.2908548</v>
      </c>
      <c r="H1371">
        <f t="shared" si="193"/>
        <v>-0.19307186825852948</v>
      </c>
      <c r="I1371">
        <f t="shared" si="193"/>
        <v>-3.9243140496734587E-2</v>
      </c>
      <c r="J1371">
        <f t="shared" si="193"/>
        <v>-0.4308808909898954</v>
      </c>
      <c r="K1371">
        <f t="shared" si="193"/>
        <v>-0.41232868541980555</v>
      </c>
      <c r="L1371" s="3">
        <f t="shared" si="194"/>
        <v>-0.40817522392480671</v>
      </c>
      <c r="M1371">
        <f t="shared" si="195"/>
        <v>0.13927619148799222</v>
      </c>
      <c r="N1371">
        <f t="shared" si="196"/>
        <v>8.7205384241955741</v>
      </c>
      <c r="O1371">
        <f t="shared" si="197"/>
        <v>14.68538879266988</v>
      </c>
      <c r="P1371">
        <f t="shared" si="198"/>
        <v>1.9748624886857078</v>
      </c>
      <c r="Q1371" s="3">
        <f t="shared" si="199"/>
        <v>2.364246157235204</v>
      </c>
      <c r="R1371">
        <f t="shared" si="200"/>
        <v>0.13927619148799222</v>
      </c>
      <c r="S1371">
        <f t="shared" si="201"/>
        <v>1</v>
      </c>
      <c r="T1371">
        <v>-0.19307186825852948</v>
      </c>
    </row>
    <row r="1372" spans="1:20">
      <c r="A1372">
        <v>1360</v>
      </c>
      <c r="B1372" t="s">
        <v>1807</v>
      </c>
      <c r="C1372">
        <v>48800</v>
      </c>
      <c r="D1372">
        <v>22000</v>
      </c>
      <c r="E1372" s="2">
        <v>24.266953999999998</v>
      </c>
      <c r="F1372" s="2">
        <v>0.29964693999999997</v>
      </c>
      <c r="G1372" s="3">
        <v>1.2887671999999999</v>
      </c>
      <c r="H1372">
        <f t="shared" si="193"/>
        <v>-1.0151837219386872</v>
      </c>
      <c r="I1372">
        <f t="shared" si="193"/>
        <v>-1.16018079780946</v>
      </c>
      <c r="J1372">
        <f t="shared" si="193"/>
        <v>1.3324388477306954</v>
      </c>
      <c r="K1372">
        <f t="shared" si="193"/>
        <v>-0.43107369347836522</v>
      </c>
      <c r="L1372" s="3">
        <f t="shared" si="194"/>
        <v>-0.40976340698857849</v>
      </c>
      <c r="M1372">
        <f t="shared" si="195"/>
        <v>6.0191389481795206</v>
      </c>
      <c r="N1372">
        <f t="shared" si="196"/>
        <v>6.5905216486621763</v>
      </c>
      <c r="O1372">
        <f t="shared" si="197"/>
        <v>29.326927478788448</v>
      </c>
      <c r="P1372">
        <f t="shared" si="198"/>
        <v>0.77863557010003359</v>
      </c>
      <c r="Q1372" s="3">
        <f t="shared" si="199"/>
        <v>12.750862087316177</v>
      </c>
      <c r="R1372">
        <f t="shared" si="200"/>
        <v>0.77863557010003359</v>
      </c>
      <c r="S1372">
        <f t="shared" si="201"/>
        <v>4</v>
      </c>
      <c r="T1372">
        <v>-1.0151837219386872</v>
      </c>
    </row>
    <row r="1373" spans="1:20">
      <c r="A1373">
        <v>1361</v>
      </c>
      <c r="B1373" t="s">
        <v>1808</v>
      </c>
      <c r="C1373">
        <v>57700</v>
      </c>
      <c r="D1373">
        <v>40900</v>
      </c>
      <c r="E1373" s="2">
        <v>9.4685296999999995</v>
      </c>
      <c r="F1373" s="2">
        <v>1.1271095</v>
      </c>
      <c r="G1373" s="3">
        <v>1.2886405999999999</v>
      </c>
      <c r="H1373">
        <f t="shared" si="193"/>
        <v>-0.70250015365862717</v>
      </c>
      <c r="I1373">
        <f t="shared" si="193"/>
        <v>0.3110498774134921</v>
      </c>
      <c r="J1373">
        <f t="shared" si="193"/>
        <v>-0.34456137193654629</v>
      </c>
      <c r="K1373">
        <f t="shared" si="193"/>
        <v>-0.14018937803041315</v>
      </c>
      <c r="L1373" s="3">
        <f t="shared" si="194"/>
        <v>-0.40985972044703489</v>
      </c>
      <c r="M1373">
        <f t="shared" si="195"/>
        <v>0.88508842576769964</v>
      </c>
      <c r="N1373">
        <f t="shared" si="196"/>
        <v>8.3252558623042034</v>
      </c>
      <c r="O1373">
        <f t="shared" si="197"/>
        <v>14.419690026812011</v>
      </c>
      <c r="P1373">
        <f t="shared" si="198"/>
        <v>2.2663275029108543</v>
      </c>
      <c r="Q1373" s="3">
        <f t="shared" si="199"/>
        <v>2.9880156487017828</v>
      </c>
      <c r="R1373">
        <f t="shared" si="200"/>
        <v>0.88508842576769964</v>
      </c>
      <c r="S1373">
        <f t="shared" si="201"/>
        <v>1</v>
      </c>
      <c r="T1373">
        <v>-0.70250015365862717</v>
      </c>
    </row>
    <row r="1374" spans="1:20">
      <c r="A1374">
        <v>1362</v>
      </c>
      <c r="B1374" t="s">
        <v>1809</v>
      </c>
      <c r="C1374">
        <v>99100</v>
      </c>
      <c r="D1374">
        <v>33700</v>
      </c>
      <c r="E1374" s="2">
        <v>7.7942276000000001</v>
      </c>
      <c r="F1374" s="2">
        <v>1.2903595999999999</v>
      </c>
      <c r="G1374" s="3">
        <v>1.2879375</v>
      </c>
      <c r="H1374">
        <f t="shared" si="193"/>
        <v>0.75200543362165184</v>
      </c>
      <c r="I1374">
        <f t="shared" si="193"/>
        <v>-0.24941895124287058</v>
      </c>
      <c r="J1374">
        <f t="shared" si="193"/>
        <v>-0.53429812583468417</v>
      </c>
      <c r="K1374">
        <f t="shared" si="193"/>
        <v>-8.2800807379784902E-2</v>
      </c>
      <c r="L1374" s="3">
        <f t="shared" si="194"/>
        <v>-0.41039461770328023</v>
      </c>
      <c r="M1374">
        <f t="shared" si="195"/>
        <v>0.66687394113640042</v>
      </c>
      <c r="N1374">
        <f t="shared" si="196"/>
        <v>11.270233330869441</v>
      </c>
      <c r="O1374">
        <f t="shared" si="197"/>
        <v>11.172947493866177</v>
      </c>
      <c r="P1374">
        <f t="shared" si="198"/>
        <v>3.9139719981122818</v>
      </c>
      <c r="Q1374" s="3">
        <f t="shared" si="199"/>
        <v>1.5484176554343057</v>
      </c>
      <c r="R1374">
        <f t="shared" si="200"/>
        <v>0.66687394113640042</v>
      </c>
      <c r="S1374">
        <f t="shared" si="201"/>
        <v>1</v>
      </c>
      <c r="T1374">
        <v>0.75200543362165184</v>
      </c>
    </row>
    <row r="1375" spans="1:20">
      <c r="A1375">
        <v>1363</v>
      </c>
      <c r="B1375" t="s">
        <v>1810</v>
      </c>
      <c r="C1375">
        <v>70500</v>
      </c>
      <c r="D1375">
        <v>28100</v>
      </c>
      <c r="E1375" s="2">
        <v>11.542479999999999</v>
      </c>
      <c r="F1375" s="2">
        <v>0.16749041000000001</v>
      </c>
      <c r="G1375" s="3">
        <v>1.2879309999999999</v>
      </c>
      <c r="H1375">
        <f t="shared" si="193"/>
        <v>-0.25279794309854092</v>
      </c>
      <c r="I1375">
        <f t="shared" si="193"/>
        <v>-0.68533915130893042</v>
      </c>
      <c r="J1375">
        <f t="shared" si="193"/>
        <v>-0.1095353287463303</v>
      </c>
      <c r="K1375">
        <f t="shared" si="193"/>
        <v>-0.47753170090896935</v>
      </c>
      <c r="L1375" s="3">
        <f t="shared" si="194"/>
        <v>-0.41039956270707145</v>
      </c>
      <c r="M1375">
        <f t="shared" si="195"/>
        <v>0.66889384577608402</v>
      </c>
      <c r="N1375">
        <f t="shared" si="196"/>
        <v>8.0768319121412286</v>
      </c>
      <c r="O1375">
        <f t="shared" si="197"/>
        <v>18.694401834058059</v>
      </c>
      <c r="P1375">
        <f t="shared" si="198"/>
        <v>0.79013816370093637</v>
      </c>
      <c r="Q1375" s="3">
        <f t="shared" si="199"/>
        <v>4.5822113514444904</v>
      </c>
      <c r="R1375">
        <f t="shared" si="200"/>
        <v>0.66889384577608402</v>
      </c>
      <c r="S1375">
        <f t="shared" si="201"/>
        <v>1</v>
      </c>
      <c r="T1375">
        <v>-0.25279794309854092</v>
      </c>
    </row>
    <row r="1376" spans="1:20">
      <c r="A1376">
        <v>1364</v>
      </c>
      <c r="B1376" t="s">
        <v>1811</v>
      </c>
      <c r="C1376">
        <v>72400</v>
      </c>
      <c r="D1376">
        <v>29500</v>
      </c>
      <c r="E1376" s="2">
        <v>11.547808</v>
      </c>
      <c r="F1376" s="2">
        <v>6.6567260000000003E-2</v>
      </c>
      <c r="G1376" s="3">
        <v>1.2874074</v>
      </c>
      <c r="H1376">
        <f t="shared" si="193"/>
        <v>-0.18604527121852815</v>
      </c>
      <c r="I1376">
        <f t="shared" si="193"/>
        <v>-0.57635910129241552</v>
      </c>
      <c r="J1376">
        <f t="shared" si="193"/>
        <v>-0.10893154438461365</v>
      </c>
      <c r="K1376">
        <f t="shared" si="193"/>
        <v>-0.51300999662859803</v>
      </c>
      <c r="L1376" s="3">
        <f t="shared" si="194"/>
        <v>-0.41079790178169823</v>
      </c>
      <c r="M1376">
        <f t="shared" si="195"/>
        <v>0.55747182190538802</v>
      </c>
      <c r="N1376">
        <f t="shared" si="196"/>
        <v>8.0110710263854159</v>
      </c>
      <c r="O1376">
        <f t="shared" si="197"/>
        <v>18.058982710045711</v>
      </c>
      <c r="P1376">
        <f t="shared" si="198"/>
        <v>0.89520458535568959</v>
      </c>
      <c r="Q1376" s="3">
        <f t="shared" si="199"/>
        <v>4.1542394207482403</v>
      </c>
      <c r="R1376">
        <f t="shared" si="200"/>
        <v>0.55747182190538802</v>
      </c>
      <c r="S1376">
        <f t="shared" si="201"/>
        <v>1</v>
      </c>
      <c r="T1376">
        <v>-0.18604527121852815</v>
      </c>
    </row>
    <row r="1377" spans="1:20">
      <c r="A1377">
        <v>1365</v>
      </c>
      <c r="B1377" t="s">
        <v>1813</v>
      </c>
      <c r="C1377">
        <v>64700</v>
      </c>
      <c r="D1377">
        <v>28200</v>
      </c>
      <c r="E1377" s="2">
        <v>13.165775</v>
      </c>
      <c r="F1377" s="2">
        <v>0.23516514999999999</v>
      </c>
      <c r="G1377" s="3">
        <v>1.2873127</v>
      </c>
      <c r="H1377">
        <f t="shared" si="193"/>
        <v>-0.45656925725858005</v>
      </c>
      <c r="I1377">
        <f t="shared" si="193"/>
        <v>-0.67755486202203652</v>
      </c>
      <c r="J1377">
        <f t="shared" si="193"/>
        <v>7.4421153132942217E-2</v>
      </c>
      <c r="K1377">
        <f t="shared" si="193"/>
        <v>-0.45374147598565906</v>
      </c>
      <c r="L1377" s="3">
        <f t="shared" si="194"/>
        <v>-0.41086994668308702</v>
      </c>
      <c r="M1377">
        <f t="shared" si="195"/>
        <v>1.0375297173283837</v>
      </c>
      <c r="N1377">
        <f t="shared" si="196"/>
        <v>7.3981886122751384</v>
      </c>
      <c r="O1377">
        <f t="shared" si="197"/>
        <v>19.726513318958006</v>
      </c>
      <c r="P1377">
        <f t="shared" si="198"/>
        <v>0.41169521173015455</v>
      </c>
      <c r="Q1377" s="3">
        <f t="shared" si="199"/>
        <v>5.3178245147069676</v>
      </c>
      <c r="R1377">
        <f t="shared" si="200"/>
        <v>0.41169521173015455</v>
      </c>
      <c r="S1377">
        <f t="shared" si="201"/>
        <v>4</v>
      </c>
      <c r="T1377">
        <v>-0.45656925725858005</v>
      </c>
    </row>
    <row r="1378" spans="1:20">
      <c r="A1378">
        <v>1366</v>
      </c>
      <c r="B1378" t="s">
        <v>1814</v>
      </c>
      <c r="C1378">
        <v>92700</v>
      </c>
      <c r="D1378">
        <v>49000</v>
      </c>
      <c r="E1378" s="2">
        <v>3.7419307000000002</v>
      </c>
      <c r="F1378" s="2">
        <v>0.85776317000000002</v>
      </c>
      <c r="G1378" s="3">
        <v>1.2868648</v>
      </c>
      <c r="H1378">
        <f t="shared" si="193"/>
        <v>0.52715432834160869</v>
      </c>
      <c r="I1378">
        <f t="shared" si="193"/>
        <v>0.94157730965190012</v>
      </c>
      <c r="J1378">
        <f t="shared" si="193"/>
        <v>-0.99351612456829808</v>
      </c>
      <c r="K1378">
        <f t="shared" si="193"/>
        <v>-0.2348747772350227</v>
      </c>
      <c r="L1378" s="3">
        <f t="shared" si="194"/>
        <v>-0.4112106954827916</v>
      </c>
      <c r="M1378">
        <f t="shared" si="195"/>
        <v>1.6815174628194496</v>
      </c>
      <c r="N1378">
        <f t="shared" si="196"/>
        <v>13.337085080090528</v>
      </c>
      <c r="O1378">
        <f t="shared" si="197"/>
        <v>8.3441166485995826</v>
      </c>
      <c r="P1378">
        <f t="shared" si="198"/>
        <v>7.2108479558597169</v>
      </c>
      <c r="Q1378" s="3">
        <f t="shared" si="199"/>
        <v>0.25008548808480879</v>
      </c>
      <c r="R1378">
        <f t="shared" si="200"/>
        <v>0.25008548808480879</v>
      </c>
      <c r="S1378">
        <f t="shared" si="201"/>
        <v>5</v>
      </c>
      <c r="T1378">
        <v>0.52715432834160869</v>
      </c>
    </row>
    <row r="1379" spans="1:20">
      <c r="A1379">
        <v>1367</v>
      </c>
      <c r="B1379" t="s">
        <v>1815</v>
      </c>
      <c r="C1379">
        <v>38400</v>
      </c>
      <c r="D1379">
        <v>14100</v>
      </c>
      <c r="E1379" s="2">
        <v>29.896608000000001</v>
      </c>
      <c r="F1379" s="2">
        <v>0.18561201999999999</v>
      </c>
      <c r="G1379" s="3">
        <v>1.2867090000000001</v>
      </c>
      <c r="H1379">
        <f t="shared" si="193"/>
        <v>-1.3805667680187572</v>
      </c>
      <c r="I1379">
        <f t="shared" si="193"/>
        <v>-1.77513965147408</v>
      </c>
      <c r="J1379">
        <f t="shared" si="193"/>
        <v>1.9704075127223168</v>
      </c>
      <c r="K1379">
        <f t="shared" si="193"/>
        <v>-0.47116127114636508</v>
      </c>
      <c r="L1379" s="3">
        <f t="shared" si="194"/>
        <v>-0.41132922341981759</v>
      </c>
      <c r="M1379">
        <f t="shared" si="195"/>
        <v>11.443554200082096</v>
      </c>
      <c r="N1379">
        <f t="shared" si="196"/>
        <v>9.0876362135994064</v>
      </c>
      <c r="O1379">
        <f t="shared" si="197"/>
        <v>39.216600382280681</v>
      </c>
      <c r="P1379">
        <f t="shared" si="198"/>
        <v>3.2851563568688524</v>
      </c>
      <c r="Q1379" s="3">
        <f t="shared" si="199"/>
        <v>20.396336991271532</v>
      </c>
      <c r="R1379">
        <f t="shared" si="200"/>
        <v>3.2851563568688524</v>
      </c>
      <c r="S1379">
        <f t="shared" si="201"/>
        <v>4</v>
      </c>
      <c r="T1379">
        <v>-1.3805667680187572</v>
      </c>
    </row>
    <row r="1380" spans="1:20">
      <c r="A1380">
        <v>1368</v>
      </c>
      <c r="B1380" t="s">
        <v>1816</v>
      </c>
      <c r="C1380">
        <v>135700</v>
      </c>
      <c r="D1380">
        <v>59100</v>
      </c>
      <c r="E1380" s="2">
        <v>3.5309113999999999</v>
      </c>
      <c r="F1380" s="2">
        <v>8.7893448000000003</v>
      </c>
      <c r="G1380" s="3">
        <v>1.2844237999999999</v>
      </c>
      <c r="H1380">
        <f t="shared" si="193"/>
        <v>2.0378726919418986</v>
      </c>
      <c r="I1380">
        <f t="shared" si="193"/>
        <v>1.7277905276281866</v>
      </c>
      <c r="J1380">
        <f t="shared" si="193"/>
        <v>-1.0174294416404426</v>
      </c>
      <c r="K1380">
        <f t="shared" si="193"/>
        <v>2.5533754764829242</v>
      </c>
      <c r="L1380" s="3">
        <f t="shared" si="194"/>
        <v>-0.41306773459884211</v>
      </c>
      <c r="M1380">
        <f t="shared" si="195"/>
        <v>16.200149713714051</v>
      </c>
      <c r="N1380">
        <f t="shared" si="196"/>
        <v>30.837703047979399</v>
      </c>
      <c r="O1380">
        <f t="shared" si="197"/>
        <v>0.64503820109661625</v>
      </c>
      <c r="P1380">
        <f t="shared" si="198"/>
        <v>25.484656776623606</v>
      </c>
      <c r="Q1380" s="3">
        <f t="shared" si="199"/>
        <v>8.5077493021816029</v>
      </c>
      <c r="R1380">
        <f t="shared" si="200"/>
        <v>0.64503820109661625</v>
      </c>
      <c r="S1380">
        <f t="shared" si="201"/>
        <v>3</v>
      </c>
      <c r="T1380">
        <v>2.0378726919418986</v>
      </c>
    </row>
    <row r="1381" spans="1:20">
      <c r="A1381">
        <v>1369</v>
      </c>
      <c r="B1381" t="s">
        <v>1817</v>
      </c>
      <c r="C1381">
        <v>80800</v>
      </c>
      <c r="D1381">
        <v>32100</v>
      </c>
      <c r="E1381" s="2">
        <v>8.7870369000000004</v>
      </c>
      <c r="F1381" s="2">
        <v>0.61805189000000005</v>
      </c>
      <c r="G1381" s="3">
        <v>1.2844164</v>
      </c>
      <c r="H1381">
        <f t="shared" si="193"/>
        <v>0.10907180446152846</v>
      </c>
      <c r="I1381">
        <f t="shared" si="193"/>
        <v>-0.37396757983317341</v>
      </c>
      <c r="J1381">
        <f t="shared" si="193"/>
        <v>-0.42179010603235417</v>
      </c>
      <c r="K1381">
        <f t="shared" si="193"/>
        <v>-0.31914233803916636</v>
      </c>
      <c r="L1381" s="3">
        <f t="shared" si="194"/>
        <v>-0.41307336429546582</v>
      </c>
      <c r="M1381">
        <f t="shared" si="195"/>
        <v>0.12704588311280279</v>
      </c>
      <c r="N1381">
        <f t="shared" si="196"/>
        <v>9.2963668129831056</v>
      </c>
      <c r="O1381">
        <f t="shared" si="197"/>
        <v>14.614382804878678</v>
      </c>
      <c r="P1381">
        <f t="shared" si="198"/>
        <v>1.9747999567625645</v>
      </c>
      <c r="Q1381" s="3">
        <f t="shared" si="199"/>
        <v>2.5338393312413179</v>
      </c>
      <c r="R1381">
        <f t="shared" si="200"/>
        <v>0.12704588311280279</v>
      </c>
      <c r="S1381">
        <f t="shared" si="201"/>
        <v>1</v>
      </c>
      <c r="T1381">
        <v>0.10907180446152846</v>
      </c>
    </row>
    <row r="1382" spans="1:20">
      <c r="A1382">
        <v>1370</v>
      </c>
      <c r="B1382" t="s">
        <v>1818</v>
      </c>
      <c r="C1382">
        <v>67800</v>
      </c>
      <c r="D1382">
        <v>40700</v>
      </c>
      <c r="E1382" s="2">
        <v>10.40217</v>
      </c>
      <c r="F1382" s="2">
        <v>7.1295529999999996E-2</v>
      </c>
      <c r="G1382" s="3">
        <v>1.2844062000000001</v>
      </c>
      <c r="H1382">
        <f t="shared" si="193"/>
        <v>-0.34765700313855913</v>
      </c>
      <c r="I1382">
        <f t="shared" si="193"/>
        <v>0.29548129883970425</v>
      </c>
      <c r="J1382">
        <f t="shared" si="193"/>
        <v>-0.23875855425478879</v>
      </c>
      <c r="K1382">
        <f t="shared" si="193"/>
        <v>-0.51134783129485406</v>
      </c>
      <c r="L1382" s="3">
        <f t="shared" si="194"/>
        <v>-0.41308112414756892</v>
      </c>
      <c r="M1382">
        <f t="shared" si="195"/>
        <v>0.59283582527975653</v>
      </c>
      <c r="N1382">
        <f t="shared" si="196"/>
        <v>8.0223438481589842</v>
      </c>
      <c r="O1382">
        <f t="shared" si="197"/>
        <v>14.84017509745135</v>
      </c>
      <c r="P1382">
        <f t="shared" si="198"/>
        <v>2.0964168283981586</v>
      </c>
      <c r="Q1382" s="3">
        <f t="shared" si="199"/>
        <v>2.4922570488712488</v>
      </c>
      <c r="R1382">
        <f t="shared" si="200"/>
        <v>0.59283582527975653</v>
      </c>
      <c r="S1382">
        <f t="shared" si="201"/>
        <v>1</v>
      </c>
      <c r="T1382">
        <v>-0.34765700313855913</v>
      </c>
    </row>
    <row r="1383" spans="1:20">
      <c r="A1383">
        <v>1371</v>
      </c>
      <c r="B1383" t="s">
        <v>1819</v>
      </c>
      <c r="C1383">
        <v>58000</v>
      </c>
      <c r="D1383">
        <v>32100</v>
      </c>
      <c r="E1383" s="2">
        <v>14.519116</v>
      </c>
      <c r="F1383" s="2">
        <v>0.24946541999999999</v>
      </c>
      <c r="G1383" s="3">
        <v>1.2827128000000001</v>
      </c>
      <c r="H1383">
        <f t="shared" si="193"/>
        <v>-0.69196025809862516</v>
      </c>
      <c r="I1383">
        <f t="shared" si="193"/>
        <v>-0.37396757983317341</v>
      </c>
      <c r="J1383">
        <f t="shared" si="193"/>
        <v>0.22778566737279174</v>
      </c>
      <c r="K1383">
        <f t="shared" si="193"/>
        <v>-0.44871439143736136</v>
      </c>
      <c r="L1383" s="3">
        <f t="shared" si="194"/>
        <v>-0.41436941175064951</v>
      </c>
      <c r="M1383">
        <f t="shared" si="195"/>
        <v>1.3517552761590175</v>
      </c>
      <c r="N1383">
        <f t="shared" si="196"/>
        <v>6.6396226291638882</v>
      </c>
      <c r="O1383">
        <f t="shared" si="197"/>
        <v>19.623784699583723</v>
      </c>
      <c r="P1383">
        <f t="shared" si="198"/>
        <v>0.36655951160239236</v>
      </c>
      <c r="Q1383" s="3">
        <f t="shared" si="199"/>
        <v>5.4071939494358547</v>
      </c>
      <c r="R1383">
        <f t="shared" si="200"/>
        <v>0.36655951160239236</v>
      </c>
      <c r="S1383">
        <f t="shared" si="201"/>
        <v>4</v>
      </c>
      <c r="T1383">
        <v>-0.69196025809862516</v>
      </c>
    </row>
    <row r="1384" spans="1:20">
      <c r="A1384">
        <v>1372</v>
      </c>
      <c r="B1384" t="s">
        <v>1821</v>
      </c>
      <c r="C1384">
        <v>92900</v>
      </c>
      <c r="D1384">
        <v>44600</v>
      </c>
      <c r="E1384" s="2">
        <v>5.0688719999999998</v>
      </c>
      <c r="F1384" s="2">
        <v>1.2286888</v>
      </c>
      <c r="G1384" s="3">
        <v>1.2820480999999999</v>
      </c>
      <c r="H1384">
        <f t="shared" si="193"/>
        <v>0.53418092538160999</v>
      </c>
      <c r="I1384">
        <f t="shared" si="193"/>
        <v>0.59906858102856742</v>
      </c>
      <c r="J1384">
        <f t="shared" si="193"/>
        <v>-0.84314330064639353</v>
      </c>
      <c r="K1384">
        <f t="shared" si="193"/>
        <v>-0.10448042082492681</v>
      </c>
      <c r="L1384" s="3">
        <f t="shared" si="194"/>
        <v>-0.41487509544603629</v>
      </c>
      <c r="M1384">
        <f t="shared" si="195"/>
        <v>0.99829833522741462</v>
      </c>
      <c r="N1384">
        <f t="shared" si="196"/>
        <v>12.236663311219029</v>
      </c>
      <c r="O1384">
        <f t="shared" si="197"/>
        <v>8.5569931534742842</v>
      </c>
      <c r="P1384">
        <f t="shared" si="198"/>
        <v>5.7597116282367438</v>
      </c>
      <c r="Q1384" s="3">
        <f t="shared" si="199"/>
        <v>0.26668416502995451</v>
      </c>
      <c r="R1384">
        <f t="shared" si="200"/>
        <v>0.26668416502995451</v>
      </c>
      <c r="S1384">
        <f t="shared" si="201"/>
        <v>5</v>
      </c>
      <c r="T1384">
        <v>0.53418092538160999</v>
      </c>
    </row>
    <row r="1385" spans="1:20">
      <c r="A1385">
        <v>1373</v>
      </c>
      <c r="B1385" t="s">
        <v>1822</v>
      </c>
      <c r="C1385">
        <v>84900</v>
      </c>
      <c r="D1385">
        <v>37700</v>
      </c>
      <c r="E1385" s="2">
        <v>7.8739404999999998</v>
      </c>
      <c r="F1385" s="2">
        <v>1.0920704999999999</v>
      </c>
      <c r="G1385" s="3">
        <v>1.2819734</v>
      </c>
      <c r="H1385">
        <f t="shared" si="193"/>
        <v>0.25311704378155608</v>
      </c>
      <c r="I1385">
        <f t="shared" si="193"/>
        <v>6.195262023288646E-2</v>
      </c>
      <c r="J1385">
        <f t="shared" si="193"/>
        <v>-0.52526482957960163</v>
      </c>
      <c r="K1385">
        <f t="shared" si="193"/>
        <v>-0.15250690878247619</v>
      </c>
      <c r="L1385" s="3">
        <f t="shared" si="194"/>
        <v>-0.41493192495114434</v>
      </c>
      <c r="M1385">
        <f t="shared" si="195"/>
        <v>0.19314096644600343</v>
      </c>
      <c r="N1385">
        <f t="shared" si="196"/>
        <v>9.8998673555341004</v>
      </c>
      <c r="O1385">
        <f t="shared" si="197"/>
        <v>11.443670030722075</v>
      </c>
      <c r="P1385">
        <f t="shared" si="198"/>
        <v>3.0756294435015574</v>
      </c>
      <c r="Q1385" s="3">
        <f t="shared" si="199"/>
        <v>1.2501522356290464</v>
      </c>
      <c r="R1385">
        <f t="shared" si="200"/>
        <v>0.19314096644600343</v>
      </c>
      <c r="S1385">
        <f t="shared" si="201"/>
        <v>1</v>
      </c>
      <c r="T1385">
        <v>0.25311704378155608</v>
      </c>
    </row>
    <row r="1386" spans="1:20">
      <c r="A1386">
        <v>1374</v>
      </c>
      <c r="B1386" t="s">
        <v>1823</v>
      </c>
      <c r="C1386">
        <v>57700</v>
      </c>
      <c r="D1386">
        <v>28000</v>
      </c>
      <c r="E1386" s="2">
        <v>17.610392000000001</v>
      </c>
      <c r="F1386" s="2">
        <v>0.13690653</v>
      </c>
      <c r="G1386" s="3">
        <v>1.2813848000000001</v>
      </c>
      <c r="H1386">
        <f t="shared" si="193"/>
        <v>-0.70250015365862717</v>
      </c>
      <c r="I1386">
        <f t="shared" si="193"/>
        <v>-0.69312344059582442</v>
      </c>
      <c r="J1386">
        <f t="shared" si="193"/>
        <v>0.57809799968320352</v>
      </c>
      <c r="K1386">
        <f t="shared" si="193"/>
        <v>-0.48828308886003546</v>
      </c>
      <c r="L1386" s="3">
        <f t="shared" si="194"/>
        <v>-0.41537971406368307</v>
      </c>
      <c r="M1386">
        <f t="shared" si="195"/>
        <v>2.3548121632674452</v>
      </c>
      <c r="N1386">
        <f t="shared" si="196"/>
        <v>6.3049888138369754</v>
      </c>
      <c r="O1386">
        <f t="shared" si="197"/>
        <v>22.426738571673905</v>
      </c>
      <c r="P1386">
        <f t="shared" si="198"/>
        <v>5.3038990343196049E-2</v>
      </c>
      <c r="Q1386" s="3">
        <f t="shared" si="199"/>
        <v>7.2997179628923243</v>
      </c>
      <c r="R1386">
        <f t="shared" si="200"/>
        <v>5.3038990343196049E-2</v>
      </c>
      <c r="S1386">
        <f t="shared" si="201"/>
        <v>4</v>
      </c>
      <c r="T1386">
        <v>-0.70250015365862717</v>
      </c>
    </row>
    <row r="1387" spans="1:20">
      <c r="A1387">
        <v>1375</v>
      </c>
      <c r="B1387" t="s">
        <v>1824</v>
      </c>
      <c r="C1387">
        <v>120800</v>
      </c>
      <c r="D1387">
        <v>42800</v>
      </c>
      <c r="E1387" s="2">
        <v>5.6338572999999998</v>
      </c>
      <c r="F1387" s="2">
        <v>15.993067999999999</v>
      </c>
      <c r="G1387" s="3">
        <v>1.2800499999999999</v>
      </c>
      <c r="H1387">
        <f t="shared" si="193"/>
        <v>1.514391212461798</v>
      </c>
      <c r="I1387">
        <f t="shared" si="193"/>
        <v>0.45895137386447671</v>
      </c>
      <c r="J1387">
        <f t="shared" si="193"/>
        <v>-0.7791175332402811</v>
      </c>
      <c r="K1387">
        <f t="shared" si="193"/>
        <v>5.0857560251672425</v>
      </c>
      <c r="L1387" s="3">
        <f t="shared" si="194"/>
        <v>-0.41639518961145222</v>
      </c>
      <c r="M1387">
        <f t="shared" si="195"/>
        <v>31.91178056168858</v>
      </c>
      <c r="N1387">
        <f t="shared" si="196"/>
        <v>46.13196225948257</v>
      </c>
      <c r="O1387">
        <f t="shared" si="197"/>
        <v>11.385900773903339</v>
      </c>
      <c r="P1387">
        <f t="shared" si="198"/>
        <v>38.862388961171504</v>
      </c>
      <c r="Q1387" s="3">
        <f t="shared" si="199"/>
        <v>25.987658110787159</v>
      </c>
      <c r="R1387">
        <f t="shared" si="200"/>
        <v>11.385900773903339</v>
      </c>
      <c r="S1387">
        <f t="shared" si="201"/>
        <v>3</v>
      </c>
      <c r="T1387">
        <v>1.514391212461798</v>
      </c>
    </row>
    <row r="1388" spans="1:20">
      <c r="A1388">
        <v>1376</v>
      </c>
      <c r="B1388" t="s">
        <v>1825</v>
      </c>
      <c r="C1388">
        <v>90400</v>
      </c>
      <c r="D1388">
        <v>40400</v>
      </c>
      <c r="E1388" s="2">
        <v>8.0985545999999999</v>
      </c>
      <c r="F1388" s="2">
        <v>2.5526800000000001</v>
      </c>
      <c r="G1388" s="3">
        <v>1.2790170000000001</v>
      </c>
      <c r="H1388">
        <f t="shared" si="193"/>
        <v>0.44634846238159315</v>
      </c>
      <c r="I1388">
        <f t="shared" si="193"/>
        <v>0.27212843097902245</v>
      </c>
      <c r="J1388">
        <f t="shared" si="193"/>
        <v>-0.4998109104727978</v>
      </c>
      <c r="K1388">
        <f t="shared" si="193"/>
        <v>0.36095244887628675</v>
      </c>
      <c r="L1388" s="3">
        <f t="shared" si="194"/>
        <v>-0.41718106482934647</v>
      </c>
      <c r="M1388">
        <f t="shared" si="195"/>
        <v>0.91775987468257003</v>
      </c>
      <c r="N1388">
        <f t="shared" si="196"/>
        <v>10.909342118826597</v>
      </c>
      <c r="O1388">
        <f t="shared" si="197"/>
        <v>8.1102059074106574</v>
      </c>
      <c r="P1388">
        <f t="shared" si="198"/>
        <v>4.3734447141570678</v>
      </c>
      <c r="Q1388" s="3">
        <f t="shared" si="199"/>
        <v>0.82788031535036588</v>
      </c>
      <c r="R1388">
        <f t="shared" si="200"/>
        <v>0.82788031535036588</v>
      </c>
      <c r="S1388">
        <f t="shared" si="201"/>
        <v>5</v>
      </c>
      <c r="T1388">
        <v>0.44634846238159315</v>
      </c>
    </row>
    <row r="1389" spans="1:20">
      <c r="A1389">
        <v>1377</v>
      </c>
      <c r="B1389" t="s">
        <v>1826</v>
      </c>
      <c r="C1389">
        <v>96200</v>
      </c>
      <c r="D1389">
        <v>45800</v>
      </c>
      <c r="E1389" s="2">
        <v>3.4607052999999999</v>
      </c>
      <c r="F1389" s="2">
        <v>1.0814402000000001</v>
      </c>
      <c r="G1389" s="3">
        <v>1.278977</v>
      </c>
      <c r="H1389">
        <f t="shared" si="193"/>
        <v>0.65011977654163222</v>
      </c>
      <c r="I1389">
        <f t="shared" si="193"/>
        <v>0.69248005247129452</v>
      </c>
      <c r="J1389">
        <f t="shared" si="193"/>
        <v>-1.0253853998380988</v>
      </c>
      <c r="K1389">
        <f t="shared" si="193"/>
        <v>-0.15624386038365357</v>
      </c>
      <c r="L1389" s="3">
        <f t="shared" si="194"/>
        <v>-0.41721149562190774</v>
      </c>
      <c r="M1389">
        <f t="shared" si="195"/>
        <v>1.3690899376080774</v>
      </c>
      <c r="N1389">
        <f t="shared" si="196"/>
        <v>13.482458748919056</v>
      </c>
      <c r="O1389">
        <f t="shared" si="197"/>
        <v>8.275260285433566</v>
      </c>
      <c r="P1389">
        <f t="shared" si="198"/>
        <v>6.8646423787487816</v>
      </c>
      <c r="Q1389" s="3">
        <f t="shared" si="199"/>
        <v>0.2129651190157224</v>
      </c>
      <c r="R1389">
        <f t="shared" si="200"/>
        <v>0.2129651190157224</v>
      </c>
      <c r="S1389">
        <f t="shared" si="201"/>
        <v>5</v>
      </c>
      <c r="T1389">
        <v>0.65011977654163222</v>
      </c>
    </row>
    <row r="1390" spans="1:20">
      <c r="A1390">
        <v>1378</v>
      </c>
      <c r="B1390" t="s">
        <v>1828</v>
      </c>
      <c r="C1390">
        <v>107700</v>
      </c>
      <c r="D1390">
        <v>35500</v>
      </c>
      <c r="E1390" s="2">
        <v>3.9217689</v>
      </c>
      <c r="F1390" s="2">
        <v>5.0270095000000001</v>
      </c>
      <c r="G1390" s="3">
        <v>1.2782316</v>
      </c>
      <c r="H1390">
        <f t="shared" si="193"/>
        <v>1.0541491063417097</v>
      </c>
      <c r="I1390">
        <f t="shared" si="193"/>
        <v>-0.10930174407877992</v>
      </c>
      <c r="J1390">
        <f t="shared" si="193"/>
        <v>-0.9731363398837517</v>
      </c>
      <c r="K1390">
        <f t="shared" si="193"/>
        <v>1.2307726408619803</v>
      </c>
      <c r="L1390" s="3">
        <f t="shared" si="194"/>
        <v>-0.41777857344128666</v>
      </c>
      <c r="M1390">
        <f t="shared" si="195"/>
        <v>3.6221951817208291</v>
      </c>
      <c r="N1390">
        <f t="shared" si="196"/>
        <v>16.885661445508291</v>
      </c>
      <c r="O1390">
        <f t="shared" si="197"/>
        <v>5.8238815176331595</v>
      </c>
      <c r="P1390">
        <f t="shared" si="198"/>
        <v>8.8834159411669589</v>
      </c>
      <c r="Q1390" s="3">
        <f t="shared" si="199"/>
        <v>2.5325167929111121</v>
      </c>
      <c r="R1390">
        <f t="shared" si="200"/>
        <v>2.5325167929111121</v>
      </c>
      <c r="S1390">
        <f t="shared" si="201"/>
        <v>5</v>
      </c>
      <c r="T1390">
        <v>1.0541491063417097</v>
      </c>
    </row>
    <row r="1391" spans="1:20">
      <c r="A1391">
        <v>1379</v>
      </c>
      <c r="B1391" t="s">
        <v>1829</v>
      </c>
      <c r="C1391">
        <v>77100</v>
      </c>
      <c r="D1391">
        <v>31900</v>
      </c>
      <c r="E1391" s="2">
        <v>7.4792608999999999</v>
      </c>
      <c r="F1391" s="2">
        <v>0.62516110999999996</v>
      </c>
      <c r="G1391" s="3">
        <v>1.2776015000000001</v>
      </c>
      <c r="H1391">
        <f t="shared" si="193"/>
        <v>-2.0920240778496465E-2</v>
      </c>
      <c r="I1391">
        <f t="shared" si="193"/>
        <v>-0.38953615840696126</v>
      </c>
      <c r="J1391">
        <f t="shared" si="193"/>
        <v>-0.56999106275688516</v>
      </c>
      <c r="K1391">
        <f t="shared" si="193"/>
        <v>-0.31664317893150973</v>
      </c>
      <c r="L1391" s="3">
        <f t="shared" si="194"/>
        <v>-0.41825793450110776</v>
      </c>
      <c r="M1391">
        <f t="shared" si="195"/>
        <v>6.8185661461308111E-2</v>
      </c>
      <c r="N1391">
        <f t="shared" si="196"/>
        <v>9.6797916796155583</v>
      </c>
      <c r="O1391">
        <f t="shared" si="197"/>
        <v>14.978932031911365</v>
      </c>
      <c r="P1391">
        <f t="shared" si="198"/>
        <v>2.0944040612807768</v>
      </c>
      <c r="Q1391" s="3">
        <f t="shared" si="199"/>
        <v>2.6539697812209537</v>
      </c>
      <c r="R1391">
        <f t="shared" si="200"/>
        <v>6.8185661461308111E-2</v>
      </c>
      <c r="S1391">
        <f t="shared" si="201"/>
        <v>1</v>
      </c>
      <c r="T1391">
        <v>-2.0920240778496465E-2</v>
      </c>
    </row>
    <row r="1392" spans="1:20">
      <c r="A1392">
        <v>1380</v>
      </c>
      <c r="B1392" t="s">
        <v>1830</v>
      </c>
      <c r="C1392">
        <v>61100</v>
      </c>
      <c r="D1392">
        <v>31600</v>
      </c>
      <c r="E1392" s="2">
        <v>13.535511</v>
      </c>
      <c r="F1392" s="2">
        <v>0.17082356000000001</v>
      </c>
      <c r="G1392" s="3">
        <v>1.2771231000000001</v>
      </c>
      <c r="H1392">
        <f t="shared" si="193"/>
        <v>-0.58304800397860423</v>
      </c>
      <c r="I1392">
        <f t="shared" si="193"/>
        <v>-0.41288902626764307</v>
      </c>
      <c r="J1392">
        <f t="shared" si="193"/>
        <v>0.1163207054534475</v>
      </c>
      <c r="K1392">
        <f t="shared" si="193"/>
        <v>-0.47635997290228427</v>
      </c>
      <c r="L1392" s="3">
        <f t="shared" si="194"/>
        <v>-0.41862188678014034</v>
      </c>
      <c r="M1392">
        <f t="shared" si="195"/>
        <v>1.0510171048183614</v>
      </c>
      <c r="N1392">
        <f t="shared" si="196"/>
        <v>6.9798052635749483</v>
      </c>
      <c r="O1392">
        <f t="shared" si="197"/>
        <v>19.186421680422605</v>
      </c>
      <c r="P1392">
        <f t="shared" si="198"/>
        <v>0.45070212516895697</v>
      </c>
      <c r="Q1392" s="3">
        <f t="shared" si="199"/>
        <v>4.993369876886633</v>
      </c>
      <c r="R1392">
        <f t="shared" si="200"/>
        <v>0.45070212516895697</v>
      </c>
      <c r="S1392">
        <f t="shared" si="201"/>
        <v>4</v>
      </c>
      <c r="T1392">
        <v>-0.58304800397860423</v>
      </c>
    </row>
    <row r="1393" spans="1:20">
      <c r="A1393">
        <v>1381</v>
      </c>
      <c r="B1393" t="s">
        <v>1832</v>
      </c>
      <c r="C1393">
        <v>59600</v>
      </c>
      <c r="D1393">
        <v>32500</v>
      </c>
      <c r="E1393" s="2">
        <v>13.732438999999999</v>
      </c>
      <c r="F1393" s="2">
        <v>0.10147191999999999</v>
      </c>
      <c r="G1393" s="3">
        <v>1.2765503</v>
      </c>
      <c r="H1393">
        <f t="shared" si="193"/>
        <v>-0.6357474817786144</v>
      </c>
      <c r="I1393">
        <f t="shared" si="193"/>
        <v>-0.34283042268559771</v>
      </c>
      <c r="J1393">
        <f t="shared" si="193"/>
        <v>0.13863715567569382</v>
      </c>
      <c r="K1393">
        <f t="shared" si="193"/>
        <v>-0.50073969145606734</v>
      </c>
      <c r="L1393" s="3">
        <f t="shared" si="194"/>
        <v>-0.41905765572961751</v>
      </c>
      <c r="M1393">
        <f t="shared" si="195"/>
        <v>1.1322350339819369</v>
      </c>
      <c r="N1393">
        <f t="shared" si="196"/>
        <v>6.8592039994409451</v>
      </c>
      <c r="O1393">
        <f t="shared" si="197"/>
        <v>19.282530511524062</v>
      </c>
      <c r="P1393">
        <f t="shared" si="198"/>
        <v>0.47962669180820161</v>
      </c>
      <c r="Q1393" s="3">
        <f t="shared" si="199"/>
        <v>5.0340225695972176</v>
      </c>
      <c r="R1393">
        <f t="shared" si="200"/>
        <v>0.47962669180820161</v>
      </c>
      <c r="S1393">
        <f t="shared" si="201"/>
        <v>4</v>
      </c>
      <c r="T1393">
        <v>-0.6357474817786144</v>
      </c>
    </row>
    <row r="1394" spans="1:20">
      <c r="A1394">
        <v>1382</v>
      </c>
      <c r="B1394" t="s">
        <v>1833</v>
      </c>
      <c r="C1394">
        <v>37700</v>
      </c>
      <c r="D1394">
        <v>22200</v>
      </c>
      <c r="E1394" s="2">
        <v>36.277641000000003</v>
      </c>
      <c r="F1394" s="2">
        <v>1.8411179999999999E-2</v>
      </c>
      <c r="G1394" s="3">
        <v>1.2756293999999999</v>
      </c>
      <c r="H1394">
        <f t="shared" si="193"/>
        <v>-1.4051598576587621</v>
      </c>
      <c r="I1394">
        <f t="shared" si="193"/>
        <v>-1.144612219235672</v>
      </c>
      <c r="J1394">
        <f t="shared" si="193"/>
        <v>2.6935246180146635</v>
      </c>
      <c r="K1394">
        <f t="shared" si="193"/>
        <v>-0.52993867599441347</v>
      </c>
      <c r="L1394" s="3">
        <f t="shared" si="194"/>
        <v>-0.41975824865135902</v>
      </c>
      <c r="M1394">
        <f t="shared" si="195"/>
        <v>14.278872788040445</v>
      </c>
      <c r="N1394">
        <f t="shared" si="196"/>
        <v>8.7107113604828061</v>
      </c>
      <c r="O1394">
        <f t="shared" si="197"/>
        <v>40.15079707263385</v>
      </c>
      <c r="P1394">
        <f t="shared" si="198"/>
        <v>4.9655466933850949</v>
      </c>
      <c r="Q1394" s="3">
        <f t="shared" si="199"/>
        <v>22.24647884159128</v>
      </c>
      <c r="R1394">
        <f t="shared" si="200"/>
        <v>4.9655466933850949</v>
      </c>
      <c r="S1394">
        <f t="shared" si="201"/>
        <v>4</v>
      </c>
      <c r="T1394">
        <v>-1.4051598576587621</v>
      </c>
    </row>
    <row r="1395" spans="1:20">
      <c r="A1395">
        <v>1383</v>
      </c>
      <c r="B1395" t="s">
        <v>1835</v>
      </c>
      <c r="C1395">
        <v>102700</v>
      </c>
      <c r="D1395">
        <v>47500</v>
      </c>
      <c r="E1395" s="2">
        <v>4.2028327000000001</v>
      </c>
      <c r="F1395" s="2">
        <v>1.0467318999999999</v>
      </c>
      <c r="G1395" s="3">
        <v>1.2733021</v>
      </c>
      <c r="H1395">
        <f t="shared" si="193"/>
        <v>0.87848418034167608</v>
      </c>
      <c r="I1395">
        <f t="shared" si="193"/>
        <v>0.82481297034849121</v>
      </c>
      <c r="J1395">
        <f t="shared" si="193"/>
        <v>-0.94128537759309006</v>
      </c>
      <c r="K1395">
        <f t="shared" si="193"/>
        <v>-0.16844513760622928</v>
      </c>
      <c r="L1395" s="3">
        <f t="shared" si="194"/>
        <v>-0.42152878823955403</v>
      </c>
      <c r="M1395">
        <f t="shared" si="195"/>
        <v>1.9170917849870599</v>
      </c>
      <c r="N1395">
        <f t="shared" si="196"/>
        <v>13.990236171613361</v>
      </c>
      <c r="O1395">
        <f t="shared" si="197"/>
        <v>7.5776559781804504</v>
      </c>
      <c r="P1395">
        <f t="shared" si="198"/>
        <v>7.6716156970170353</v>
      </c>
      <c r="Q1395" s="3">
        <f t="shared" si="199"/>
        <v>0.15410514608745748</v>
      </c>
      <c r="R1395">
        <f t="shared" si="200"/>
        <v>0.15410514608745748</v>
      </c>
      <c r="S1395">
        <f t="shared" si="201"/>
        <v>5</v>
      </c>
      <c r="T1395">
        <v>0.87848418034167608</v>
      </c>
    </row>
    <row r="1396" spans="1:20">
      <c r="A1396">
        <v>1384</v>
      </c>
      <c r="B1396" t="s">
        <v>1836</v>
      </c>
      <c r="C1396">
        <v>64600</v>
      </c>
      <c r="D1396">
        <v>36000</v>
      </c>
      <c r="E1396" s="2">
        <v>9.5110501999999997</v>
      </c>
      <c r="F1396" s="2">
        <v>0.37761885000000001</v>
      </c>
      <c r="G1396" s="3">
        <v>1.2720670999999999</v>
      </c>
      <c r="H1396">
        <f t="shared" si="193"/>
        <v>-0.4600825557785807</v>
      </c>
      <c r="I1396">
        <f t="shared" si="193"/>
        <v>-7.0380297644310294E-2</v>
      </c>
      <c r="J1396">
        <f t="shared" si="193"/>
        <v>-0.33974282596200217</v>
      </c>
      <c r="K1396">
        <f t="shared" si="193"/>
        <v>-0.40366362472006478</v>
      </c>
      <c r="L1396" s="3">
        <f t="shared" si="194"/>
        <v>-0.42246833895988278</v>
      </c>
      <c r="M1396">
        <f t="shared" si="195"/>
        <v>0.35638833773833117</v>
      </c>
      <c r="N1396">
        <f t="shared" si="196"/>
        <v>8.2452427597498694</v>
      </c>
      <c r="O1396">
        <f t="shared" si="197"/>
        <v>15.983758429384048</v>
      </c>
      <c r="P1396">
        <f t="shared" si="198"/>
        <v>1.5363951341277926</v>
      </c>
      <c r="Q1396" s="3">
        <f t="shared" si="199"/>
        <v>3.1110396830364229</v>
      </c>
      <c r="R1396">
        <f t="shared" si="200"/>
        <v>0.35638833773833117</v>
      </c>
      <c r="S1396">
        <f t="shared" si="201"/>
        <v>1</v>
      </c>
      <c r="T1396">
        <v>-0.4600825557785807</v>
      </c>
    </row>
    <row r="1397" spans="1:20">
      <c r="A1397">
        <v>1385</v>
      </c>
      <c r="B1397" t="s">
        <v>1838</v>
      </c>
      <c r="C1397">
        <v>89400</v>
      </c>
      <c r="D1397">
        <v>45200</v>
      </c>
      <c r="E1397" s="2">
        <v>4.4165568000000004</v>
      </c>
      <c r="F1397" s="2">
        <v>1.22106</v>
      </c>
      <c r="G1397" s="3">
        <v>1.2720068</v>
      </c>
      <c r="H1397">
        <f t="shared" si="193"/>
        <v>0.41121547718158641</v>
      </c>
      <c r="I1397">
        <f t="shared" si="193"/>
        <v>0.64577431674993091</v>
      </c>
      <c r="J1397">
        <f t="shared" si="193"/>
        <v>-0.91706554476614621</v>
      </c>
      <c r="K1397">
        <f t="shared" si="193"/>
        <v>-0.10716223190975624</v>
      </c>
      <c r="L1397" s="3">
        <f t="shared" si="194"/>
        <v>-0.42251421337966877</v>
      </c>
      <c r="M1397">
        <f t="shared" si="195"/>
        <v>0.98720753800287386</v>
      </c>
      <c r="N1397">
        <f t="shared" si="196"/>
        <v>12.36012470920091</v>
      </c>
      <c r="O1397">
        <f t="shared" si="197"/>
        <v>8.7488173334472776</v>
      </c>
      <c r="P1397">
        <f t="shared" si="198"/>
        <v>5.8180306064288194</v>
      </c>
      <c r="Q1397" s="3">
        <f t="shared" si="199"/>
        <v>0.32342193583462037</v>
      </c>
      <c r="R1397">
        <f t="shared" si="200"/>
        <v>0.32342193583462037</v>
      </c>
      <c r="S1397">
        <f t="shared" si="201"/>
        <v>5</v>
      </c>
      <c r="T1397">
        <v>0.41121547718158641</v>
      </c>
    </row>
    <row r="1398" spans="1:20">
      <c r="A1398">
        <v>1386</v>
      </c>
      <c r="B1398" t="s">
        <v>1839</v>
      </c>
      <c r="C1398">
        <v>66800</v>
      </c>
      <c r="D1398">
        <v>28400</v>
      </c>
      <c r="E1398" s="2">
        <v>11.62115</v>
      </c>
      <c r="F1398" s="2">
        <v>0.36436686000000001</v>
      </c>
      <c r="G1398" s="3">
        <v>1.2707789</v>
      </c>
      <c r="H1398">
        <f t="shared" si="193"/>
        <v>-0.38278998833856587</v>
      </c>
      <c r="I1398">
        <f t="shared" si="193"/>
        <v>-0.66198628344824872</v>
      </c>
      <c r="J1398">
        <f t="shared" si="193"/>
        <v>-0.1006202169339718</v>
      </c>
      <c r="K1398">
        <f t="shared" si="193"/>
        <v>-0.4083221992898593</v>
      </c>
      <c r="L1398" s="3">
        <f t="shared" si="194"/>
        <v>-0.42344836263431779</v>
      </c>
      <c r="M1398">
        <f t="shared" si="195"/>
        <v>0.7225407878754283</v>
      </c>
      <c r="N1398">
        <f t="shared" si="196"/>
        <v>7.9719098190867994</v>
      </c>
      <c r="O1398">
        <f t="shared" si="197"/>
        <v>18.777190883789505</v>
      </c>
      <c r="P1398">
        <f t="shared" si="198"/>
        <v>0.67348199913672946</v>
      </c>
      <c r="Q1398" s="3">
        <f t="shared" si="199"/>
        <v>4.7472377432583945</v>
      </c>
      <c r="R1398">
        <f t="shared" si="200"/>
        <v>0.67348199913672946</v>
      </c>
      <c r="S1398">
        <f t="shared" si="201"/>
        <v>4</v>
      </c>
      <c r="T1398">
        <v>-0.38278998833856587</v>
      </c>
    </row>
    <row r="1399" spans="1:20">
      <c r="A1399">
        <v>1387</v>
      </c>
      <c r="B1399" t="s">
        <v>1840</v>
      </c>
      <c r="C1399">
        <v>92100</v>
      </c>
      <c r="D1399">
        <v>45600</v>
      </c>
      <c r="E1399" s="2">
        <v>4.2821654999999996</v>
      </c>
      <c r="F1399" s="2">
        <v>1.329574</v>
      </c>
      <c r="G1399" s="3">
        <v>1.2689817999999999</v>
      </c>
      <c r="H1399">
        <f t="shared" si="193"/>
        <v>0.50607453722160467</v>
      </c>
      <c r="I1399">
        <f t="shared" si="193"/>
        <v>0.67691147389750661</v>
      </c>
      <c r="J1399">
        <f t="shared" si="193"/>
        <v>-0.93229515536876739</v>
      </c>
      <c r="K1399">
        <f t="shared" si="193"/>
        <v>-6.9015465962401379E-2</v>
      </c>
      <c r="L1399" s="3">
        <f t="shared" si="194"/>
        <v>-0.42481554206711353</v>
      </c>
      <c r="M1399">
        <f t="shared" si="195"/>
        <v>1.1537999815425291</v>
      </c>
      <c r="N1399">
        <f t="shared" si="196"/>
        <v>12.740644148320561</v>
      </c>
      <c r="O1399">
        <f t="shared" si="197"/>
        <v>8.2605311005503221</v>
      </c>
      <c r="P1399">
        <f t="shared" si="198"/>
        <v>6.2020586147134722</v>
      </c>
      <c r="Q1399" s="3">
        <f t="shared" si="199"/>
        <v>0.2360692470525568</v>
      </c>
      <c r="R1399">
        <f t="shared" si="200"/>
        <v>0.2360692470525568</v>
      </c>
      <c r="S1399">
        <f t="shared" si="201"/>
        <v>5</v>
      </c>
      <c r="T1399">
        <v>0.50607453722160467</v>
      </c>
    </row>
    <row r="1400" spans="1:20">
      <c r="A1400">
        <v>1388</v>
      </c>
      <c r="B1400" t="s">
        <v>1842</v>
      </c>
      <c r="C1400">
        <v>71900</v>
      </c>
      <c r="D1400">
        <v>28400</v>
      </c>
      <c r="E1400" s="2">
        <v>11.065168</v>
      </c>
      <c r="F1400" s="2">
        <v>0.52187627999999997</v>
      </c>
      <c r="G1400" s="3">
        <v>1.2683342</v>
      </c>
      <c r="H1400">
        <f t="shared" si="193"/>
        <v>-0.20361176381853152</v>
      </c>
      <c r="I1400">
        <f t="shared" si="193"/>
        <v>-0.66198628344824872</v>
      </c>
      <c r="J1400">
        <f t="shared" si="193"/>
        <v>-0.16362570435813173</v>
      </c>
      <c r="K1400">
        <f t="shared" si="193"/>
        <v>-0.35295169429286716</v>
      </c>
      <c r="L1400" s="3">
        <f t="shared" si="194"/>
        <v>-0.42530821659868018</v>
      </c>
      <c r="M1400">
        <f t="shared" si="195"/>
        <v>0.5446607165786479</v>
      </c>
      <c r="N1400">
        <f t="shared" si="196"/>
        <v>8.3438077733571934</v>
      </c>
      <c r="O1400">
        <f t="shared" si="197"/>
        <v>17.673532171840083</v>
      </c>
      <c r="P1400">
        <f t="shared" si="198"/>
        <v>0.92120941085125174</v>
      </c>
      <c r="Q1400" s="3">
        <f t="shared" si="199"/>
        <v>4.2155226514401978</v>
      </c>
      <c r="R1400">
        <f t="shared" si="200"/>
        <v>0.5446607165786479</v>
      </c>
      <c r="S1400">
        <f t="shared" si="201"/>
        <v>1</v>
      </c>
      <c r="T1400">
        <v>-0.20361176381853152</v>
      </c>
    </row>
    <row r="1401" spans="1:20">
      <c r="A1401">
        <v>1389</v>
      </c>
      <c r="B1401" t="s">
        <v>1843</v>
      </c>
      <c r="C1401">
        <v>72400</v>
      </c>
      <c r="D1401">
        <v>30900</v>
      </c>
      <c r="E1401" s="2">
        <v>12.134389000000001</v>
      </c>
      <c r="F1401" s="2">
        <v>0.28572692999999999</v>
      </c>
      <c r="G1401" s="3">
        <v>1.2681091</v>
      </c>
      <c r="H1401">
        <f t="shared" si="193"/>
        <v>-0.18604527121852815</v>
      </c>
      <c r="I1401">
        <f t="shared" si="193"/>
        <v>-0.46737905127590051</v>
      </c>
      <c r="J1401">
        <f t="shared" si="193"/>
        <v>-4.2458489827539518E-2</v>
      </c>
      <c r="K1401">
        <f t="shared" si="193"/>
        <v>-0.43596710228695063</v>
      </c>
      <c r="L1401" s="3">
        <f t="shared" si="194"/>
        <v>-0.42547946588381863</v>
      </c>
      <c r="M1401">
        <f t="shared" si="195"/>
        <v>0.54306314569908065</v>
      </c>
      <c r="N1401">
        <f t="shared" si="196"/>
        <v>7.7731170423747846</v>
      </c>
      <c r="O1401">
        <f t="shared" si="197"/>
        <v>17.25336010188634</v>
      </c>
      <c r="P1401">
        <f t="shared" si="198"/>
        <v>0.84918935090797487</v>
      </c>
      <c r="Q1401" s="3">
        <f t="shared" si="199"/>
        <v>3.8758326912861443</v>
      </c>
      <c r="R1401">
        <f t="shared" si="200"/>
        <v>0.54306314569908065</v>
      </c>
      <c r="S1401">
        <f t="shared" si="201"/>
        <v>1</v>
      </c>
      <c r="T1401">
        <v>-0.18604527121852815</v>
      </c>
    </row>
    <row r="1402" spans="1:20">
      <c r="A1402">
        <v>1390</v>
      </c>
      <c r="B1402" t="s">
        <v>1844</v>
      </c>
      <c r="C1402">
        <v>99200</v>
      </c>
      <c r="D1402">
        <v>42000</v>
      </c>
      <c r="E1402" s="2">
        <v>5.9180831999999999</v>
      </c>
      <c r="F1402" s="2">
        <v>2.2127504</v>
      </c>
      <c r="G1402" s="3">
        <v>1.2680814</v>
      </c>
      <c r="H1402">
        <f t="shared" si="193"/>
        <v>0.75551873214165244</v>
      </c>
      <c r="I1402">
        <f t="shared" si="193"/>
        <v>0.39667705956932531</v>
      </c>
      <c r="J1402">
        <f t="shared" si="193"/>
        <v>-0.74690823263689732</v>
      </c>
      <c r="K1402">
        <f t="shared" si="193"/>
        <v>0.24145436669538883</v>
      </c>
      <c r="L1402" s="3">
        <f t="shared" si="194"/>
        <v>-0.42550053920766728</v>
      </c>
      <c r="M1402">
        <f t="shared" si="195"/>
        <v>1.2534414315076081</v>
      </c>
      <c r="N1402">
        <f t="shared" si="196"/>
        <v>12.663277548776072</v>
      </c>
      <c r="O1402">
        <f t="shared" si="197"/>
        <v>7.288846082695442</v>
      </c>
      <c r="P1402">
        <f t="shared" si="198"/>
        <v>5.9013664469303961</v>
      </c>
      <c r="Q1402" s="3">
        <f t="shared" si="199"/>
        <v>0.38940153728426141</v>
      </c>
      <c r="R1402">
        <f t="shared" si="200"/>
        <v>0.38940153728426141</v>
      </c>
      <c r="S1402">
        <f t="shared" si="201"/>
        <v>5</v>
      </c>
      <c r="T1402">
        <v>0.75551873214165244</v>
      </c>
    </row>
    <row r="1403" spans="1:20">
      <c r="A1403">
        <v>1391</v>
      </c>
      <c r="B1403" t="s">
        <v>1845</v>
      </c>
      <c r="C1403">
        <v>63500</v>
      </c>
      <c r="D1403">
        <v>29700</v>
      </c>
      <c r="E1403" s="2">
        <v>11.866968999999999</v>
      </c>
      <c r="F1403" s="2">
        <v>0.61358272999999997</v>
      </c>
      <c r="G1403" s="3">
        <v>1.2678913000000001</v>
      </c>
      <c r="H1403">
        <f t="shared" si="193"/>
        <v>-0.49872883949858809</v>
      </c>
      <c r="I1403">
        <f t="shared" si="193"/>
        <v>-0.56079052271862762</v>
      </c>
      <c r="J1403">
        <f t="shared" si="193"/>
        <v>-7.2763297261896981E-2</v>
      </c>
      <c r="K1403">
        <f t="shared" si="193"/>
        <v>-0.32071341642998491</v>
      </c>
      <c r="L1403" s="3">
        <f t="shared" si="194"/>
        <v>-0.42564516154931459</v>
      </c>
      <c r="M1403">
        <f t="shared" si="195"/>
        <v>0.76170838015430742</v>
      </c>
      <c r="N1403">
        <f t="shared" si="196"/>
        <v>7.7261593839967091</v>
      </c>
      <c r="O1403">
        <f t="shared" si="197"/>
        <v>18.375272751184461</v>
      </c>
      <c r="P1403">
        <f t="shared" si="198"/>
        <v>0.61864420533647002</v>
      </c>
      <c r="Q1403" s="3">
        <f t="shared" si="199"/>
        <v>4.6962242314361138</v>
      </c>
      <c r="R1403">
        <f t="shared" si="200"/>
        <v>0.61864420533647002</v>
      </c>
      <c r="S1403">
        <f t="shared" si="201"/>
        <v>4</v>
      </c>
      <c r="T1403">
        <v>-0.49872883949858809</v>
      </c>
    </row>
    <row r="1404" spans="1:20">
      <c r="A1404">
        <v>1392</v>
      </c>
      <c r="B1404" t="s">
        <v>1846</v>
      </c>
      <c r="C1404">
        <v>219600</v>
      </c>
      <c r="D1404">
        <v>61800</v>
      </c>
      <c r="E1404" s="2">
        <v>2.3217954999999999</v>
      </c>
      <c r="F1404" s="2">
        <v>21.107144999999999</v>
      </c>
      <c r="G1404" s="3">
        <v>1.2677006</v>
      </c>
      <c r="H1404">
        <f t="shared" si="193"/>
        <v>4.9855301502224636</v>
      </c>
      <c r="I1404">
        <f t="shared" si="193"/>
        <v>1.9379663383743226</v>
      </c>
      <c r="J1404">
        <f t="shared" si="193"/>
        <v>-1.1544499506349817</v>
      </c>
      <c r="K1404">
        <f t="shared" si="193"/>
        <v>6.8835470784483919</v>
      </c>
      <c r="L1404" s="3">
        <f t="shared" si="194"/>
        <v>-0.42579024035285046</v>
      </c>
      <c r="M1404">
        <f t="shared" si="195"/>
        <v>81.488125426874888</v>
      </c>
      <c r="N1404">
        <f t="shared" si="196"/>
        <v>102.47705066527951</v>
      </c>
      <c r="O1404">
        <f t="shared" si="197"/>
        <v>33.623467553867528</v>
      </c>
      <c r="P1404">
        <f t="shared" si="198"/>
        <v>96.474013642817923</v>
      </c>
      <c r="Q1404" s="3">
        <f t="shared" si="199"/>
        <v>65.277432119965141</v>
      </c>
      <c r="R1404">
        <f t="shared" si="200"/>
        <v>33.623467553867528</v>
      </c>
      <c r="S1404">
        <f t="shared" si="201"/>
        <v>3</v>
      </c>
      <c r="T1404">
        <v>4.9855301502224636</v>
      </c>
    </row>
    <row r="1405" spans="1:20">
      <c r="A1405">
        <v>1393</v>
      </c>
      <c r="B1405" t="s">
        <v>1847</v>
      </c>
      <c r="C1405">
        <v>29500</v>
      </c>
      <c r="D1405">
        <v>16700</v>
      </c>
      <c r="E1405" s="2">
        <v>46.069682999999998</v>
      </c>
      <c r="F1405" s="2">
        <v>5.05221E-2</v>
      </c>
      <c r="G1405" s="3">
        <v>1.266721</v>
      </c>
      <c r="H1405">
        <f t="shared" si="193"/>
        <v>-1.6932503362988172</v>
      </c>
      <c r="I1405">
        <f t="shared" si="193"/>
        <v>-1.572748130014838</v>
      </c>
      <c r="J1405">
        <f t="shared" si="193"/>
        <v>3.8031871234336254</v>
      </c>
      <c r="K1405">
        <f t="shared" si="193"/>
        <v>-0.51865047585807866</v>
      </c>
      <c r="L1405" s="3">
        <f t="shared" si="194"/>
        <v>-0.42653549046267547</v>
      </c>
      <c r="M1405">
        <f t="shared" si="195"/>
        <v>24.873832753488262</v>
      </c>
      <c r="N1405">
        <f t="shared" si="196"/>
        <v>14.533949624078705</v>
      </c>
      <c r="O1405">
        <f t="shared" si="197"/>
        <v>54.170582978368977</v>
      </c>
      <c r="P1405">
        <f t="shared" si="198"/>
        <v>11.767849112557467</v>
      </c>
      <c r="Q1405" s="3">
        <f t="shared" si="199"/>
        <v>34.691683856234974</v>
      </c>
      <c r="R1405">
        <f t="shared" si="200"/>
        <v>11.767849112557467</v>
      </c>
      <c r="S1405">
        <f t="shared" si="201"/>
        <v>4</v>
      </c>
      <c r="T1405">
        <v>-1.6932503362988172</v>
      </c>
    </row>
    <row r="1406" spans="1:20">
      <c r="A1406">
        <v>1394</v>
      </c>
      <c r="B1406" t="s">
        <v>1848</v>
      </c>
      <c r="C1406">
        <v>60300</v>
      </c>
      <c r="D1406">
        <v>27900</v>
      </c>
      <c r="E1406" s="2">
        <v>15.158607999999999</v>
      </c>
      <c r="F1406" s="2">
        <v>0.38236429999999999</v>
      </c>
      <c r="G1406" s="3">
        <v>1.2656126000000001</v>
      </c>
      <c r="H1406">
        <f t="shared" si="193"/>
        <v>-0.61115439213860967</v>
      </c>
      <c r="I1406">
        <f t="shared" si="193"/>
        <v>-0.70090772988271832</v>
      </c>
      <c r="J1406">
        <f t="shared" si="193"/>
        <v>0.30025474940035884</v>
      </c>
      <c r="K1406">
        <f t="shared" si="193"/>
        <v>-0.40199541996800631</v>
      </c>
      <c r="L1406" s="3">
        <f t="shared" si="194"/>
        <v>-0.42737872772454771</v>
      </c>
      <c r="M1406">
        <f t="shared" si="195"/>
        <v>1.6055750375964237</v>
      </c>
      <c r="N1406">
        <f t="shared" si="196"/>
        <v>6.9107373432255415</v>
      </c>
      <c r="O1406">
        <f t="shared" si="197"/>
        <v>20.822791811577886</v>
      </c>
      <c r="P1406">
        <f t="shared" si="198"/>
        <v>0.15183562606856504</v>
      </c>
      <c r="Q1406" s="3">
        <f t="shared" si="199"/>
        <v>6.2433959200896805</v>
      </c>
      <c r="R1406">
        <f t="shared" si="200"/>
        <v>0.15183562606856504</v>
      </c>
      <c r="S1406">
        <f t="shared" si="201"/>
        <v>4</v>
      </c>
      <c r="T1406">
        <v>-0.61115439213860967</v>
      </c>
    </row>
    <row r="1407" spans="1:20">
      <c r="A1407">
        <v>1395</v>
      </c>
      <c r="B1407" t="s">
        <v>1850</v>
      </c>
      <c r="C1407">
        <v>88700</v>
      </c>
      <c r="D1407">
        <v>36800</v>
      </c>
      <c r="E1407" s="2">
        <v>6.7847729000000001</v>
      </c>
      <c r="F1407" s="2">
        <v>1.0757326</v>
      </c>
      <c r="G1407" s="3">
        <v>1.2650148000000001</v>
      </c>
      <c r="H1407">
        <f t="shared" si="193"/>
        <v>0.38662238754158168</v>
      </c>
      <c r="I1407">
        <f t="shared" si="193"/>
        <v>-8.1059833491588778E-3</v>
      </c>
      <c r="J1407">
        <f t="shared" si="193"/>
        <v>-0.64869245048208124</v>
      </c>
      <c r="K1407">
        <f t="shared" si="193"/>
        <v>-0.15825029716896349</v>
      </c>
      <c r="L1407" s="3">
        <f t="shared" si="194"/>
        <v>-0.42783351591937563</v>
      </c>
      <c r="M1407">
        <f t="shared" si="195"/>
        <v>0.23031732638799562</v>
      </c>
      <c r="N1407">
        <f t="shared" si="196"/>
        <v>10.719569100343712</v>
      </c>
      <c r="O1407">
        <f t="shared" si="197"/>
        <v>11.286070092967719</v>
      </c>
      <c r="P1407">
        <f t="shared" si="198"/>
        <v>3.5247008905532522</v>
      </c>
      <c r="Q1407" s="3">
        <f t="shared" si="199"/>
        <v>1.1838366608334325</v>
      </c>
      <c r="R1407">
        <f t="shared" si="200"/>
        <v>0.23031732638799562</v>
      </c>
      <c r="S1407">
        <f t="shared" si="201"/>
        <v>1</v>
      </c>
      <c r="T1407">
        <v>0.38662238754158168</v>
      </c>
    </row>
    <row r="1408" spans="1:20">
      <c r="A1408">
        <v>1396</v>
      </c>
      <c r="B1408" t="s">
        <v>1851</v>
      </c>
      <c r="C1408">
        <v>85900</v>
      </c>
      <c r="D1408">
        <v>30400</v>
      </c>
      <c r="E1408" s="2">
        <v>9.6004000000000005</v>
      </c>
      <c r="F1408" s="2">
        <v>0.87067753000000003</v>
      </c>
      <c r="G1408" s="3">
        <v>1.2644386999999999</v>
      </c>
      <c r="H1408">
        <f t="shared" si="193"/>
        <v>0.28825002898156282</v>
      </c>
      <c r="I1408">
        <f t="shared" si="193"/>
        <v>-0.50630049771037011</v>
      </c>
      <c r="J1408">
        <f t="shared" si="193"/>
        <v>-0.32961744834141143</v>
      </c>
      <c r="K1408">
        <f t="shared" si="193"/>
        <v>-0.23033489235123</v>
      </c>
      <c r="L1408" s="3">
        <f t="shared" si="194"/>
        <v>-0.42827179540923921</v>
      </c>
      <c r="M1408">
        <f t="shared" si="195"/>
        <v>0.33357916331014981</v>
      </c>
      <c r="N1408">
        <f t="shared" si="196"/>
        <v>9.536236046289897</v>
      </c>
      <c r="O1408">
        <f t="shared" si="197"/>
        <v>14.400090384553925</v>
      </c>
      <c r="P1408">
        <f t="shared" si="198"/>
        <v>2.0443879325844847</v>
      </c>
      <c r="Q1408" s="3">
        <f t="shared" si="199"/>
        <v>2.7184727141433234</v>
      </c>
      <c r="R1408">
        <f t="shared" si="200"/>
        <v>0.33357916331014981</v>
      </c>
      <c r="S1408">
        <f t="shared" si="201"/>
        <v>1</v>
      </c>
      <c r="T1408">
        <v>0.28825002898156282</v>
      </c>
    </row>
    <row r="1409" spans="1:20">
      <c r="A1409">
        <v>1397</v>
      </c>
      <c r="B1409" t="s">
        <v>1852</v>
      </c>
      <c r="C1409">
        <v>96100</v>
      </c>
      <c r="D1409">
        <v>29500</v>
      </c>
      <c r="E1409" s="2">
        <v>7.7693194999999999</v>
      </c>
      <c r="F1409" s="2">
        <v>3.358959</v>
      </c>
      <c r="G1409" s="3">
        <v>1.264025</v>
      </c>
      <c r="H1409">
        <f t="shared" si="193"/>
        <v>0.64660647802163163</v>
      </c>
      <c r="I1409">
        <f t="shared" si="193"/>
        <v>-0.57635910129241552</v>
      </c>
      <c r="J1409">
        <f t="shared" si="193"/>
        <v>-0.53712078372884209</v>
      </c>
      <c r="K1409">
        <f t="shared" si="193"/>
        <v>0.64438994358911017</v>
      </c>
      <c r="L1409" s="3">
        <f t="shared" si="194"/>
        <v>-0.42858652588130391</v>
      </c>
      <c r="M1409">
        <f t="shared" si="195"/>
        <v>1.5340448221889236</v>
      </c>
      <c r="N1409">
        <f t="shared" si="196"/>
        <v>12.435851655166189</v>
      </c>
      <c r="O1409">
        <f t="shared" si="197"/>
        <v>10.270661704687097</v>
      </c>
      <c r="P1409">
        <f t="shared" si="198"/>
        <v>4.3926389653874196</v>
      </c>
      <c r="Q1409" s="3">
        <f t="shared" si="199"/>
        <v>2.7456879144553064</v>
      </c>
      <c r="R1409">
        <f t="shared" si="200"/>
        <v>1.5340448221889236</v>
      </c>
      <c r="S1409">
        <f t="shared" si="201"/>
        <v>1</v>
      </c>
      <c r="T1409">
        <v>0.64660647802163163</v>
      </c>
    </row>
    <row r="1410" spans="1:20">
      <c r="A1410">
        <v>1398</v>
      </c>
      <c r="B1410" t="s">
        <v>1853</v>
      </c>
      <c r="C1410">
        <v>117300</v>
      </c>
      <c r="D1410">
        <v>46600</v>
      </c>
      <c r="E1410" s="2">
        <v>3.6437020000000002</v>
      </c>
      <c r="F1410" s="2">
        <v>6.8885035999999999</v>
      </c>
      <c r="G1410" s="3">
        <v>1.2640214999999999</v>
      </c>
      <c r="H1410">
        <f t="shared" si="193"/>
        <v>1.3914257642617744</v>
      </c>
      <c r="I1410">
        <f t="shared" si="193"/>
        <v>0.75475436676644592</v>
      </c>
      <c r="J1410">
        <f t="shared" si="193"/>
        <v>-1.0046476848032366</v>
      </c>
      <c r="K1410">
        <f t="shared" si="193"/>
        <v>1.8851580634349383</v>
      </c>
      <c r="L1410" s="3">
        <f t="shared" si="194"/>
        <v>-0.42858918857565304</v>
      </c>
      <c r="M1410">
        <f t="shared" si="195"/>
        <v>7.8049504732093427</v>
      </c>
      <c r="N1410">
        <f t="shared" si="196"/>
        <v>21.639373852268438</v>
      </c>
      <c r="O1410">
        <f t="shared" si="197"/>
        <v>1.9368336220949436</v>
      </c>
      <c r="P1410">
        <f t="shared" si="198"/>
        <v>14.808721481603301</v>
      </c>
      <c r="Q1410" s="3">
        <f t="shared" si="199"/>
        <v>3.7846813151505221</v>
      </c>
      <c r="R1410">
        <f t="shared" si="200"/>
        <v>1.9368336220949436</v>
      </c>
      <c r="S1410">
        <f t="shared" si="201"/>
        <v>3</v>
      </c>
      <c r="T1410">
        <v>1.3914257642617744</v>
      </c>
    </row>
    <row r="1411" spans="1:20">
      <c r="A1411">
        <v>1399</v>
      </c>
      <c r="B1411" t="s">
        <v>1854</v>
      </c>
      <c r="C1411">
        <v>51900</v>
      </c>
      <c r="D1411">
        <v>21400</v>
      </c>
      <c r="E1411" s="2">
        <v>20.973600000000001</v>
      </c>
      <c r="F1411" s="2">
        <v>0.44763595</v>
      </c>
      <c r="G1411" s="3">
        <v>1.2631007000000001</v>
      </c>
      <c r="H1411">
        <f t="shared" si="193"/>
        <v>-0.9062714678186663</v>
      </c>
      <c r="I1411">
        <f t="shared" si="193"/>
        <v>-1.2068865335308234</v>
      </c>
      <c r="J1411">
        <f t="shared" si="193"/>
        <v>0.95922645231086778</v>
      </c>
      <c r="K1411">
        <f t="shared" si="193"/>
        <v>-0.3790499718640965</v>
      </c>
      <c r="L1411" s="3">
        <f t="shared" si="194"/>
        <v>-0.42928970542041295</v>
      </c>
      <c r="M1411">
        <f t="shared" si="195"/>
        <v>4.5411832229292353</v>
      </c>
      <c r="N1411">
        <f t="shared" si="196"/>
        <v>6.9191335977271446</v>
      </c>
      <c r="O1411">
        <f t="shared" si="197"/>
        <v>27.218548598442119</v>
      </c>
      <c r="P1411">
        <f t="shared" si="198"/>
        <v>0.36011288984703466</v>
      </c>
      <c r="Q1411" s="3">
        <f t="shared" si="199"/>
        <v>11.011231738948547</v>
      </c>
      <c r="R1411">
        <f t="shared" si="200"/>
        <v>0.36011288984703466</v>
      </c>
      <c r="S1411">
        <f t="shared" si="201"/>
        <v>4</v>
      </c>
      <c r="T1411">
        <v>-0.9062714678186663</v>
      </c>
    </row>
    <row r="1412" spans="1:20">
      <c r="A1412">
        <v>1400</v>
      </c>
      <c r="B1412" t="s">
        <v>1855</v>
      </c>
      <c r="C1412">
        <v>101500</v>
      </c>
      <c r="D1412">
        <v>31100</v>
      </c>
      <c r="E1412" s="2">
        <v>5.1639771000000003</v>
      </c>
      <c r="F1412" s="2">
        <v>2.5250447</v>
      </c>
      <c r="G1412" s="3">
        <v>1.2624419</v>
      </c>
      <c r="H1412">
        <f t="shared" si="193"/>
        <v>0.83632459810166793</v>
      </c>
      <c r="I1412">
        <f t="shared" si="193"/>
        <v>-0.45181047270211266</v>
      </c>
      <c r="J1412">
        <f t="shared" si="193"/>
        <v>-0.83236571579288476</v>
      </c>
      <c r="K1412">
        <f t="shared" si="193"/>
        <v>0.35123759806454874</v>
      </c>
      <c r="L1412" s="3">
        <f t="shared" si="194"/>
        <v>-0.42979090057389685</v>
      </c>
      <c r="M1412">
        <f t="shared" si="195"/>
        <v>1.2671618673983673</v>
      </c>
      <c r="N1412">
        <f t="shared" si="196"/>
        <v>13.518400312373217</v>
      </c>
      <c r="O1412">
        <f t="shared" si="197"/>
        <v>10.073826511138396</v>
      </c>
      <c r="P1412">
        <f t="shared" si="198"/>
        <v>5.2405774477681017</v>
      </c>
      <c r="Q1412" s="3">
        <f t="shared" si="199"/>
        <v>2.0053877069422934</v>
      </c>
      <c r="R1412">
        <f t="shared" si="200"/>
        <v>1.2671618673983673</v>
      </c>
      <c r="S1412">
        <f t="shared" si="201"/>
        <v>1</v>
      </c>
      <c r="T1412">
        <v>0.83632459810166793</v>
      </c>
    </row>
    <row r="1413" spans="1:20">
      <c r="A1413">
        <v>1401</v>
      </c>
      <c r="B1413" t="s">
        <v>1856</v>
      </c>
      <c r="C1413">
        <v>44500</v>
      </c>
      <c r="D1413">
        <v>22700</v>
      </c>
      <c r="E1413" s="2">
        <v>24.309835</v>
      </c>
      <c r="F1413" s="2">
        <v>0.12976604999999999</v>
      </c>
      <c r="G1413" s="3">
        <v>1.2598876999999999</v>
      </c>
      <c r="H1413">
        <f t="shared" si="193"/>
        <v>-1.1662555582987162</v>
      </c>
      <c r="I1413">
        <f t="shared" si="193"/>
        <v>-1.1056907728012024</v>
      </c>
      <c r="J1413">
        <f t="shared" si="193"/>
        <v>1.3372982466073415</v>
      </c>
      <c r="K1413">
        <f t="shared" si="193"/>
        <v>-0.49079323703733768</v>
      </c>
      <c r="L1413" s="3">
        <f t="shared" si="194"/>
        <v>-0.43173405883289567</v>
      </c>
      <c r="M1413">
        <f t="shared" si="195"/>
        <v>6.2863500968857684</v>
      </c>
      <c r="N1413">
        <f t="shared" si="196"/>
        <v>6.6683110255466485</v>
      </c>
      <c r="O1413">
        <f t="shared" si="197"/>
        <v>30.197573110696347</v>
      </c>
      <c r="P1413">
        <f t="shared" si="198"/>
        <v>0.86003397564298933</v>
      </c>
      <c r="Q1413" s="3">
        <f t="shared" si="199"/>
        <v>13.194683430530546</v>
      </c>
      <c r="R1413">
        <f t="shared" si="200"/>
        <v>0.86003397564298933</v>
      </c>
      <c r="S1413">
        <f t="shared" si="201"/>
        <v>4</v>
      </c>
      <c r="T1413">
        <v>-1.1662555582987162</v>
      </c>
    </row>
    <row r="1414" spans="1:20">
      <c r="A1414">
        <v>1402</v>
      </c>
      <c r="B1414" t="s">
        <v>1857</v>
      </c>
      <c r="C1414">
        <v>64200</v>
      </c>
      <c r="D1414">
        <v>28800</v>
      </c>
      <c r="E1414" s="2">
        <v>12.06156</v>
      </c>
      <c r="F1414" s="2">
        <v>0.59913444999999999</v>
      </c>
      <c r="G1414" s="3">
        <v>1.2596890999999999</v>
      </c>
      <c r="H1414">
        <f t="shared" si="193"/>
        <v>-0.47413574985858342</v>
      </c>
      <c r="I1414">
        <f t="shared" si="193"/>
        <v>-0.63084912630067302</v>
      </c>
      <c r="J1414">
        <f t="shared" si="193"/>
        <v>-5.0711682635245836E-2</v>
      </c>
      <c r="K1414">
        <f t="shared" si="193"/>
        <v>-0.32579253207867398</v>
      </c>
      <c r="L1414" s="3">
        <f t="shared" si="194"/>
        <v>-0.43188514771796233</v>
      </c>
      <c r="M1414">
        <f t="shared" si="195"/>
        <v>0.82421990720828142</v>
      </c>
      <c r="N1414">
        <f t="shared" si="196"/>
        <v>7.7863434689396263</v>
      </c>
      <c r="O1414">
        <f t="shared" si="197"/>
        <v>18.695542336687712</v>
      </c>
      <c r="P1414">
        <f t="shared" si="198"/>
        <v>0.56860913324861995</v>
      </c>
      <c r="Q1414" s="3">
        <f t="shared" si="199"/>
        <v>4.8872380043456554</v>
      </c>
      <c r="R1414">
        <f t="shared" si="200"/>
        <v>0.56860913324861995</v>
      </c>
      <c r="S1414">
        <f t="shared" si="201"/>
        <v>4</v>
      </c>
      <c r="T1414">
        <v>-0.47413574985858342</v>
      </c>
    </row>
    <row r="1415" spans="1:20">
      <c r="A1415">
        <v>1403</v>
      </c>
      <c r="B1415" t="s">
        <v>1858</v>
      </c>
      <c r="C1415">
        <v>88100</v>
      </c>
      <c r="D1415">
        <v>36100</v>
      </c>
      <c r="E1415" s="2">
        <v>6.1223663999999998</v>
      </c>
      <c r="F1415" s="2">
        <v>0.89625686000000004</v>
      </c>
      <c r="G1415" s="3">
        <v>1.2590239000000001</v>
      </c>
      <c r="H1415">
        <f t="shared" si="193"/>
        <v>0.36554259642157766</v>
      </c>
      <c r="I1415">
        <f t="shared" si="193"/>
        <v>-6.2596008357416369E-2</v>
      </c>
      <c r="J1415">
        <f t="shared" si="193"/>
        <v>-0.72375826988888181</v>
      </c>
      <c r="K1415">
        <f t="shared" si="193"/>
        <v>-0.22134279257977052</v>
      </c>
      <c r="L1415" s="3">
        <f t="shared" si="194"/>
        <v>-0.43239121179825579</v>
      </c>
      <c r="M1415">
        <f t="shared" si="195"/>
        <v>0.18502533432186857</v>
      </c>
      <c r="N1415">
        <f t="shared" si="196"/>
        <v>10.968937444230146</v>
      </c>
      <c r="O1415">
        <f t="shared" si="197"/>
        <v>11.815447424625042</v>
      </c>
      <c r="P1415">
        <f t="shared" si="198"/>
        <v>3.5606551780359492</v>
      </c>
      <c r="Q1415" s="3">
        <f t="shared" si="199"/>
        <v>1.3091080097416039</v>
      </c>
      <c r="R1415">
        <f t="shared" si="200"/>
        <v>0.18502533432186857</v>
      </c>
      <c r="S1415">
        <f t="shared" si="201"/>
        <v>1</v>
      </c>
      <c r="T1415">
        <v>0.36554259642157766</v>
      </c>
    </row>
    <row r="1416" spans="1:20">
      <c r="A1416">
        <v>1404</v>
      </c>
      <c r="B1416" t="s">
        <v>1859</v>
      </c>
      <c r="C1416">
        <v>164400</v>
      </c>
      <c r="D1416">
        <v>52000</v>
      </c>
      <c r="E1416" s="2">
        <v>2.1719658000000002</v>
      </c>
      <c r="F1416" s="2">
        <v>15.42792</v>
      </c>
      <c r="G1416" s="3">
        <v>1.2574136</v>
      </c>
      <c r="H1416">
        <f t="shared" si="193"/>
        <v>3.0461893671820919</v>
      </c>
      <c r="I1416">
        <f t="shared" si="193"/>
        <v>1.1751059882587178</v>
      </c>
      <c r="J1416">
        <f t="shared" si="193"/>
        <v>-1.1714290853535798</v>
      </c>
      <c r="K1416">
        <f t="shared" si="193"/>
        <v>4.8870851764139411</v>
      </c>
      <c r="L1416" s="3">
        <f t="shared" si="194"/>
        <v>-0.43361627942979047</v>
      </c>
      <c r="M1416">
        <f t="shared" si="195"/>
        <v>38.491645040309891</v>
      </c>
      <c r="N1416">
        <f t="shared" si="196"/>
        <v>56.32747292413606</v>
      </c>
      <c r="O1416">
        <f t="shared" si="197"/>
        <v>10.350488882016201</v>
      </c>
      <c r="P1416">
        <f t="shared" si="198"/>
        <v>49.423006964470098</v>
      </c>
      <c r="Q1416" s="3">
        <f t="shared" si="199"/>
        <v>28.556213673775474</v>
      </c>
      <c r="R1416">
        <f t="shared" si="200"/>
        <v>10.350488882016201</v>
      </c>
      <c r="S1416">
        <f t="shared" si="201"/>
        <v>3</v>
      </c>
      <c r="T1416">
        <v>3.0461893671820919</v>
      </c>
    </row>
    <row r="1417" spans="1:20">
      <c r="A1417">
        <v>1405</v>
      </c>
      <c r="B1417" t="s">
        <v>1860</v>
      </c>
      <c r="C1417">
        <v>162900</v>
      </c>
      <c r="D1417">
        <v>57800</v>
      </c>
      <c r="E1417" s="2">
        <v>2.2225801999999999</v>
      </c>
      <c r="F1417" s="2">
        <v>10.822622000000001</v>
      </c>
      <c r="G1417" s="3">
        <v>1.2550002</v>
      </c>
      <c r="H1417">
        <f t="shared" si="193"/>
        <v>2.9934898893820816</v>
      </c>
      <c r="I1417">
        <f t="shared" si="193"/>
        <v>1.6265947668985656</v>
      </c>
      <c r="J1417">
        <f t="shared" si="193"/>
        <v>-1.1656933152338973</v>
      </c>
      <c r="K1417">
        <f t="shared" si="193"/>
        <v>3.2681491412127572</v>
      </c>
      <c r="L1417" s="3">
        <f t="shared" si="194"/>
        <v>-0.4354523212989736</v>
      </c>
      <c r="M1417">
        <f t="shared" si="195"/>
        <v>25.38306547595765</v>
      </c>
      <c r="N1417">
        <f t="shared" si="196"/>
        <v>42.416451931920498</v>
      </c>
      <c r="O1417">
        <f t="shared" si="197"/>
        <v>3.3964955890437634</v>
      </c>
      <c r="P1417">
        <f t="shared" si="198"/>
        <v>36.414518611629866</v>
      </c>
      <c r="Q1417" s="3">
        <f t="shared" si="199"/>
        <v>15.786319245332004</v>
      </c>
      <c r="R1417">
        <f t="shared" si="200"/>
        <v>3.3964955890437634</v>
      </c>
      <c r="S1417">
        <f t="shared" si="201"/>
        <v>3</v>
      </c>
      <c r="T1417">
        <v>2.9934898893820816</v>
      </c>
    </row>
    <row r="1418" spans="1:20">
      <c r="A1418">
        <v>1406</v>
      </c>
      <c r="B1418" t="s">
        <v>1861</v>
      </c>
      <c r="C1418">
        <v>88400</v>
      </c>
      <c r="D1418">
        <v>33800</v>
      </c>
      <c r="E1418" s="2">
        <v>7.9248133000000003</v>
      </c>
      <c r="F1418" s="2">
        <v>1.0406518</v>
      </c>
      <c r="G1418" s="3">
        <v>1.2542963</v>
      </c>
      <c r="H1418">
        <f t="shared" si="193"/>
        <v>0.37608249198157967</v>
      </c>
      <c r="I1418">
        <f t="shared" si="193"/>
        <v>-0.24163466195597666</v>
      </c>
      <c r="J1418">
        <f t="shared" si="193"/>
        <v>-0.51949977682495885</v>
      </c>
      <c r="K1418">
        <f t="shared" si="193"/>
        <v>-0.17058252219841563</v>
      </c>
      <c r="L1418" s="3">
        <f t="shared" si="194"/>
        <v>-0.43598782717107026</v>
      </c>
      <c r="M1418">
        <f t="shared" si="195"/>
        <v>0.21502018121201641</v>
      </c>
      <c r="N1418">
        <f t="shared" si="196"/>
        <v>10.27865548737687</v>
      </c>
      <c r="O1418">
        <f t="shared" si="197"/>
        <v>12.449258178350052</v>
      </c>
      <c r="P1418">
        <f t="shared" si="198"/>
        <v>2.8694275561614471</v>
      </c>
      <c r="Q1418" s="3">
        <f t="shared" si="199"/>
        <v>1.7603167672162381</v>
      </c>
      <c r="R1418">
        <f t="shared" si="200"/>
        <v>0.21502018121201641</v>
      </c>
      <c r="S1418">
        <f t="shared" si="201"/>
        <v>1</v>
      </c>
      <c r="T1418">
        <v>0.37608249198157967</v>
      </c>
    </row>
    <row r="1419" spans="1:20">
      <c r="A1419">
        <v>1407</v>
      </c>
      <c r="B1419" t="s">
        <v>1862</v>
      </c>
      <c r="C1419">
        <v>66000</v>
      </c>
      <c r="D1419">
        <v>36200</v>
      </c>
      <c r="E1419" s="2">
        <v>8.4834289999999992</v>
      </c>
      <c r="F1419" s="2">
        <v>0.12327642</v>
      </c>
      <c r="G1419" s="3">
        <v>1.253188</v>
      </c>
      <c r="H1419">
        <f t="shared" si="193"/>
        <v>-0.41089637649857125</v>
      </c>
      <c r="I1419">
        <f t="shared" si="193"/>
        <v>-5.4811719070522437E-2</v>
      </c>
      <c r="J1419">
        <f t="shared" si="193"/>
        <v>-0.45619583090352928</v>
      </c>
      <c r="K1419">
        <f t="shared" si="193"/>
        <v>-0.49307458687878603</v>
      </c>
      <c r="L1419" s="3">
        <f t="shared" si="194"/>
        <v>-0.43683098835596118</v>
      </c>
      <c r="M1419">
        <f t="shared" si="195"/>
        <v>0.2817568060035095</v>
      </c>
      <c r="N1419">
        <f t="shared" si="196"/>
        <v>8.7459968363838456</v>
      </c>
      <c r="O1419">
        <f t="shared" si="197"/>
        <v>16.053438053846683</v>
      </c>
      <c r="P1419">
        <f t="shared" si="198"/>
        <v>1.8216960549799608</v>
      </c>
      <c r="Q1419" s="3">
        <f t="shared" si="199"/>
        <v>2.9480072551194358</v>
      </c>
      <c r="R1419">
        <f t="shared" si="200"/>
        <v>0.2817568060035095</v>
      </c>
      <c r="S1419">
        <f t="shared" si="201"/>
        <v>1</v>
      </c>
      <c r="T1419">
        <v>-0.41089637649857125</v>
      </c>
    </row>
    <row r="1420" spans="1:20">
      <c r="A1420">
        <v>1408</v>
      </c>
      <c r="B1420" t="s">
        <v>1863</v>
      </c>
      <c r="C1420">
        <v>87200</v>
      </c>
      <c r="D1420">
        <v>36100</v>
      </c>
      <c r="E1420" s="2">
        <v>7.4572143999999998</v>
      </c>
      <c r="F1420" s="2">
        <v>0.49873158000000001</v>
      </c>
      <c r="G1420" s="3">
        <v>1.2528741000000001</v>
      </c>
      <c r="H1420">
        <f t="shared" si="193"/>
        <v>0.33392290974157157</v>
      </c>
      <c r="I1420">
        <f t="shared" si="193"/>
        <v>-6.2596008357416369E-2</v>
      </c>
      <c r="J1420">
        <f t="shared" si="193"/>
        <v>-0.57248943586697998</v>
      </c>
      <c r="K1420">
        <f t="shared" si="193"/>
        <v>-0.36108792974471426</v>
      </c>
      <c r="L1420" s="3">
        <f t="shared" si="194"/>
        <v>-0.43706979400058554</v>
      </c>
      <c r="M1420">
        <f t="shared" si="195"/>
        <v>0.16552846072572766</v>
      </c>
      <c r="N1420">
        <f t="shared" si="196"/>
        <v>10.257553863635561</v>
      </c>
      <c r="O1420">
        <f t="shared" si="197"/>
        <v>12.679149759969032</v>
      </c>
      <c r="P1420">
        <f t="shared" si="198"/>
        <v>3.0721397391108702</v>
      </c>
      <c r="Q1420" s="3">
        <f t="shared" si="199"/>
        <v>1.5114234533288027</v>
      </c>
      <c r="R1420">
        <f t="shared" si="200"/>
        <v>0.16552846072572766</v>
      </c>
      <c r="S1420">
        <f t="shared" si="201"/>
        <v>1</v>
      </c>
      <c r="T1420">
        <v>0.33392290974157157</v>
      </c>
    </row>
    <row r="1421" spans="1:20">
      <c r="A1421">
        <v>1409</v>
      </c>
      <c r="B1421" t="s">
        <v>1864</v>
      </c>
      <c r="C1421">
        <v>94000</v>
      </c>
      <c r="D1421">
        <v>42000</v>
      </c>
      <c r="E1421" s="2">
        <v>5.7591318999999999</v>
      </c>
      <c r="F1421" s="2">
        <v>1.1009104999999999</v>
      </c>
      <c r="G1421" s="3">
        <v>1.2521857000000001</v>
      </c>
      <c r="H1421">
        <f t="shared" si="193"/>
        <v>0.57282720910161744</v>
      </c>
      <c r="I1421">
        <f t="shared" si="193"/>
        <v>0.39667705956932531</v>
      </c>
      <c r="J1421">
        <f t="shared" si="193"/>
        <v>-0.76492105343541927</v>
      </c>
      <c r="K1421">
        <f t="shared" ref="K1421:L1484" si="202">STANDARDIZE(F1421,F$9,F$10)</f>
        <v>-0.14939931519109981</v>
      </c>
      <c r="L1421" s="3">
        <f t="shared" si="194"/>
        <v>-0.43759350794056467</v>
      </c>
      <c r="M1421">
        <f t="shared" si="195"/>
        <v>0.73341729285730628</v>
      </c>
      <c r="N1421">
        <f t="shared" si="196"/>
        <v>11.867792715989975</v>
      </c>
      <c r="O1421">
        <f t="shared" si="197"/>
        <v>9.3090834360474144</v>
      </c>
      <c r="P1421">
        <f t="shared" si="198"/>
        <v>5.0770035068548927</v>
      </c>
      <c r="Q1421" s="3">
        <f t="shared" si="199"/>
        <v>0.45532099426582306</v>
      </c>
      <c r="R1421">
        <f t="shared" si="200"/>
        <v>0.45532099426582306</v>
      </c>
      <c r="S1421">
        <f t="shared" si="201"/>
        <v>5</v>
      </c>
      <c r="T1421">
        <v>0.57282720910161744</v>
      </c>
    </row>
    <row r="1422" spans="1:20">
      <c r="A1422">
        <v>1410</v>
      </c>
      <c r="B1422" t="s">
        <v>1865</v>
      </c>
      <c r="C1422">
        <v>79900</v>
      </c>
      <c r="D1422">
        <v>29900</v>
      </c>
      <c r="E1422" s="2">
        <v>9.3142490000000002</v>
      </c>
      <c r="F1422" s="2">
        <v>0.33906385</v>
      </c>
      <c r="G1422" s="3">
        <v>1.2521456</v>
      </c>
      <c r="H1422">
        <f t="shared" ref="H1422:L1485" si="203">STANDARDIZE(C1422,C$9,C$10)</f>
        <v>7.7452117781522403E-2</v>
      </c>
      <c r="I1422">
        <f t="shared" si="203"/>
        <v>-0.54522194414483982</v>
      </c>
      <c r="J1422">
        <f t="shared" si="203"/>
        <v>-0.36204490684170609</v>
      </c>
      <c r="K1422">
        <f t="shared" si="202"/>
        <v>-0.41721716215394666</v>
      </c>
      <c r="L1422" s="3">
        <f t="shared" si="202"/>
        <v>-0.43762401481010743</v>
      </c>
      <c r="M1422">
        <f t="shared" ref="M1422:M1485" si="204">SUMXMY2($E$3:$I$3,H1422:L1422)</f>
        <v>0.26507100092819835</v>
      </c>
      <c r="N1422">
        <f t="shared" ref="N1422:N1485" si="205">SUMXMY2($E$4:$I$4,H1422:L1422)</f>
        <v>9.2803117167590194</v>
      </c>
      <c r="O1422">
        <f t="shared" ref="O1422:O1485" si="206">SUMXMY2($E$5:$I$5,H1422:L1422)</f>
        <v>16.129760567085857</v>
      </c>
      <c r="P1422">
        <f t="shared" ref="P1422:P1485" si="207">SUMXMY2($E$6:$I$6,H1422:L1422)</f>
        <v>1.6688672013847057</v>
      </c>
      <c r="Q1422" s="3">
        <f t="shared" ref="Q1422:Q1485" si="208">SUMXMY2($E$7:$I$7,H1422:L1422)</f>
        <v>3.2030054851355638</v>
      </c>
      <c r="R1422">
        <f t="shared" ref="R1422:R1485" si="209">MIN(M1422:Q1422)</f>
        <v>0.26507100092819835</v>
      </c>
      <c r="S1422">
        <f t="shared" ref="S1422:S1485" si="210">MATCH(R1422,M1422:Q1422,FALSE())</f>
        <v>1</v>
      </c>
      <c r="T1422">
        <v>7.7452117781522403E-2</v>
      </c>
    </row>
    <row r="1423" spans="1:20">
      <c r="A1423">
        <v>1411</v>
      </c>
      <c r="B1423" t="s">
        <v>1866</v>
      </c>
      <c r="C1423">
        <v>86900</v>
      </c>
      <c r="D1423">
        <v>40800</v>
      </c>
      <c r="E1423" s="2">
        <v>5.7862887000000001</v>
      </c>
      <c r="F1423" s="2">
        <v>0.66857295999999999</v>
      </c>
      <c r="G1423" s="3">
        <v>1.2520498</v>
      </c>
      <c r="H1423">
        <f t="shared" si="203"/>
        <v>0.32338301418156956</v>
      </c>
      <c r="I1423">
        <f t="shared" si="203"/>
        <v>0.30326558812659815</v>
      </c>
      <c r="J1423">
        <f t="shared" si="203"/>
        <v>-0.76184356635691597</v>
      </c>
      <c r="K1423">
        <f t="shared" si="202"/>
        <v>-0.30138227544171414</v>
      </c>
      <c r="L1423" s="3">
        <f t="shared" si="202"/>
        <v>-0.43769689655829158</v>
      </c>
      <c r="M1423">
        <f t="shared" si="204"/>
        <v>0.37874789754700872</v>
      </c>
      <c r="N1423">
        <f t="shared" si="205"/>
        <v>11.115357584271312</v>
      </c>
      <c r="O1423">
        <f t="shared" si="206"/>
        <v>10.961965300816766</v>
      </c>
      <c r="P1423">
        <f t="shared" si="207"/>
        <v>4.216715764800945</v>
      </c>
      <c r="Q1423" s="3">
        <f t="shared" si="208"/>
        <v>0.81945110709588942</v>
      </c>
      <c r="R1423">
        <f t="shared" si="209"/>
        <v>0.37874789754700872</v>
      </c>
      <c r="S1423">
        <f t="shared" si="210"/>
        <v>1</v>
      </c>
      <c r="T1423">
        <v>0.32338301418156956</v>
      </c>
    </row>
    <row r="1424" spans="1:20">
      <c r="A1424">
        <v>1412</v>
      </c>
      <c r="B1424" t="s">
        <v>1867</v>
      </c>
      <c r="C1424">
        <v>83000</v>
      </c>
      <c r="D1424">
        <v>35900</v>
      </c>
      <c r="E1424" s="2">
        <v>6.1773848999999998</v>
      </c>
      <c r="F1424" s="2">
        <v>1.2225869</v>
      </c>
      <c r="G1424" s="3">
        <v>1.2514249</v>
      </c>
      <c r="H1424">
        <f t="shared" si="203"/>
        <v>0.18636437190154329</v>
      </c>
      <c r="I1424">
        <f t="shared" si="203"/>
        <v>-7.8164586931204219E-2</v>
      </c>
      <c r="J1424">
        <f t="shared" si="203"/>
        <v>-0.71752341442621193</v>
      </c>
      <c r="K1424">
        <f t="shared" si="202"/>
        <v>-0.10662546893977065</v>
      </c>
      <c r="L1424" s="3">
        <f t="shared" si="202"/>
        <v>-0.43817230161507981</v>
      </c>
      <c r="M1424">
        <f t="shared" si="204"/>
        <v>0.11546511392913308</v>
      </c>
      <c r="N1424">
        <f t="shared" si="205"/>
        <v>10.677238215725961</v>
      </c>
      <c r="O1424">
        <f t="shared" si="206"/>
        <v>11.882091945064147</v>
      </c>
      <c r="P1424">
        <f t="shared" si="207"/>
        <v>3.2259985780625136</v>
      </c>
      <c r="Q1424" s="3">
        <f t="shared" si="208"/>
        <v>1.4761095210124382</v>
      </c>
      <c r="R1424">
        <f t="shared" si="209"/>
        <v>0.11546511392913308</v>
      </c>
      <c r="S1424">
        <f t="shared" si="210"/>
        <v>1</v>
      </c>
      <c r="T1424">
        <v>0.18636437190154329</v>
      </c>
    </row>
    <row r="1425" spans="1:20">
      <c r="A1425">
        <v>1413</v>
      </c>
      <c r="B1425" t="s">
        <v>1868</v>
      </c>
      <c r="C1425">
        <v>58900</v>
      </c>
      <c r="D1425">
        <v>27200</v>
      </c>
      <c r="E1425" s="2">
        <v>14.997766</v>
      </c>
      <c r="F1425" s="2">
        <v>0.18442045000000001</v>
      </c>
      <c r="G1425" s="3">
        <v>1.2500391</v>
      </c>
      <c r="H1425">
        <f t="shared" si="203"/>
        <v>-0.66034057141861913</v>
      </c>
      <c r="I1425">
        <f t="shared" si="203"/>
        <v>-0.75539775489097583</v>
      </c>
      <c r="J1425">
        <f t="shared" si="203"/>
        <v>0.28202766901236664</v>
      </c>
      <c r="K1425">
        <f t="shared" si="202"/>
        <v>-0.47158015296714295</v>
      </c>
      <c r="L1425" s="3">
        <f t="shared" si="202"/>
        <v>-0.43922657642336438</v>
      </c>
      <c r="M1425">
        <f t="shared" si="204"/>
        <v>1.7116966259001991</v>
      </c>
      <c r="N1425">
        <f t="shared" si="205"/>
        <v>7.0666886569284335</v>
      </c>
      <c r="O1425">
        <f t="shared" si="206"/>
        <v>21.671921421273254</v>
      </c>
      <c r="P1425">
        <f t="shared" si="207"/>
        <v>0.14684504418318001</v>
      </c>
      <c r="Q1425" s="3">
        <f t="shared" si="208"/>
        <v>6.5958930992685909</v>
      </c>
      <c r="R1425">
        <f t="shared" si="209"/>
        <v>0.14684504418318001</v>
      </c>
      <c r="S1425">
        <f t="shared" si="210"/>
        <v>4</v>
      </c>
      <c r="T1425">
        <v>-0.66034057141861913</v>
      </c>
    </row>
    <row r="1426" spans="1:20">
      <c r="A1426">
        <v>1414</v>
      </c>
      <c r="B1426" t="s">
        <v>1869</v>
      </c>
      <c r="C1426">
        <v>93200</v>
      </c>
      <c r="D1426">
        <v>22600</v>
      </c>
      <c r="E1426" s="2">
        <v>5.1140194000000001</v>
      </c>
      <c r="F1426" s="2">
        <v>1.0180928</v>
      </c>
      <c r="G1426" s="3">
        <v>1.249979</v>
      </c>
      <c r="H1426">
        <f t="shared" si="203"/>
        <v>0.54472082094161201</v>
      </c>
      <c r="I1426">
        <f t="shared" si="203"/>
        <v>-1.1134750620880964</v>
      </c>
      <c r="J1426">
        <f t="shared" si="203"/>
        <v>-0.83802706677023653</v>
      </c>
      <c r="K1426">
        <f t="shared" si="202"/>
        <v>-0.17851286199794728</v>
      </c>
      <c r="L1426" s="3">
        <f t="shared" si="202"/>
        <v>-0.43927229868918766</v>
      </c>
      <c r="M1426">
        <f t="shared" si="204"/>
        <v>1.2292028423070436</v>
      </c>
      <c r="N1426">
        <f t="shared" si="205"/>
        <v>13.182633911169471</v>
      </c>
      <c r="O1426">
        <f t="shared" si="206"/>
        <v>16.468905780767638</v>
      </c>
      <c r="P1426">
        <f t="shared" si="207"/>
        <v>3.8807570786419481</v>
      </c>
      <c r="Q1426" s="3">
        <f t="shared" si="208"/>
        <v>4.2796333515458249</v>
      </c>
      <c r="R1426">
        <f t="shared" si="209"/>
        <v>1.2292028423070436</v>
      </c>
      <c r="S1426">
        <f t="shared" si="210"/>
        <v>1</v>
      </c>
      <c r="T1426">
        <v>0.54472082094161201</v>
      </c>
    </row>
    <row r="1427" spans="1:20">
      <c r="A1427">
        <v>1415</v>
      </c>
      <c r="B1427" t="s">
        <v>1870</v>
      </c>
      <c r="C1427">
        <v>83000</v>
      </c>
      <c r="D1427">
        <v>36100</v>
      </c>
      <c r="E1427" s="2">
        <v>10.180609</v>
      </c>
      <c r="F1427" s="2">
        <v>1.0609660999999999</v>
      </c>
      <c r="G1427" s="3">
        <v>1.2482209</v>
      </c>
      <c r="H1427">
        <f t="shared" si="203"/>
        <v>0.18636437190154329</v>
      </c>
      <c r="I1427">
        <f t="shared" si="203"/>
        <v>-6.2596008357416369E-2</v>
      </c>
      <c r="J1427">
        <f t="shared" si="203"/>
        <v>-0.26386648724395795</v>
      </c>
      <c r="K1427">
        <f t="shared" si="202"/>
        <v>-0.16344127915618745</v>
      </c>
      <c r="L1427" s="3">
        <f t="shared" si="202"/>
        <v>-0.44060980809923611</v>
      </c>
      <c r="M1427">
        <f t="shared" si="204"/>
        <v>0.26630284562336215</v>
      </c>
      <c r="N1427">
        <f t="shared" si="205"/>
        <v>8.958753390099119</v>
      </c>
      <c r="O1427">
        <f t="shared" si="206"/>
        <v>12.508532236561644</v>
      </c>
      <c r="P1427">
        <f t="shared" si="207"/>
        <v>2.2098997842776886</v>
      </c>
      <c r="Q1427" s="3">
        <f t="shared" si="208"/>
        <v>1.8268641109174546</v>
      </c>
      <c r="R1427">
        <f t="shared" si="209"/>
        <v>0.26630284562336215</v>
      </c>
      <c r="S1427">
        <f t="shared" si="210"/>
        <v>1</v>
      </c>
      <c r="T1427">
        <v>0.18636437190154329</v>
      </c>
    </row>
    <row r="1428" spans="1:20">
      <c r="A1428">
        <v>1416</v>
      </c>
      <c r="B1428" t="s">
        <v>1871</v>
      </c>
      <c r="C1428">
        <v>127100</v>
      </c>
      <c r="D1428">
        <v>38900</v>
      </c>
      <c r="E1428" s="2">
        <v>4.1793933000000001</v>
      </c>
      <c r="F1428" s="2">
        <v>7.7537189</v>
      </c>
      <c r="G1428" s="3">
        <v>1.2481108000000001</v>
      </c>
      <c r="H1428">
        <f t="shared" si="203"/>
        <v>1.7357290192218404</v>
      </c>
      <c r="I1428">
        <f t="shared" si="203"/>
        <v>0.15536409167561357</v>
      </c>
      <c r="J1428">
        <f t="shared" si="203"/>
        <v>-0.94394159815765832</v>
      </c>
      <c r="K1428">
        <f t="shared" si="202"/>
        <v>2.189313891652223</v>
      </c>
      <c r="L1428" s="3">
        <f t="shared" si="202"/>
        <v>-0.44069356885576089</v>
      </c>
      <c r="M1428">
        <f t="shared" si="204"/>
        <v>9.5136464306877446</v>
      </c>
      <c r="N1428">
        <f t="shared" si="205"/>
        <v>23.987908496713136</v>
      </c>
      <c r="O1428">
        <f t="shared" si="206"/>
        <v>3.58054235796578</v>
      </c>
      <c r="P1428">
        <f t="shared" si="207"/>
        <v>16.176226981160372</v>
      </c>
      <c r="Q1428" s="3">
        <f t="shared" si="208"/>
        <v>6.0476040630548082</v>
      </c>
      <c r="R1428">
        <f t="shared" si="209"/>
        <v>3.58054235796578</v>
      </c>
      <c r="S1428">
        <f t="shared" si="210"/>
        <v>3</v>
      </c>
      <c r="T1428">
        <v>1.7357290192218404</v>
      </c>
    </row>
    <row r="1429" spans="1:20">
      <c r="A1429">
        <v>1417</v>
      </c>
      <c r="B1429" t="s">
        <v>1873</v>
      </c>
      <c r="C1429">
        <v>55800</v>
      </c>
      <c r="D1429">
        <v>23400</v>
      </c>
      <c r="E1429" s="2">
        <v>20.412642000000002</v>
      </c>
      <c r="F1429" s="2">
        <v>0.27058142000000002</v>
      </c>
      <c r="G1429" s="3">
        <v>1.2456023000000001</v>
      </c>
      <c r="H1429">
        <f t="shared" si="203"/>
        <v>-0.76925282553864005</v>
      </c>
      <c r="I1429">
        <f t="shared" si="203"/>
        <v>-1.051200747792945</v>
      </c>
      <c r="J1429">
        <f t="shared" si="203"/>
        <v>0.89565707018252216</v>
      </c>
      <c r="K1429">
        <f t="shared" si="202"/>
        <v>-0.44129132059171611</v>
      </c>
      <c r="L1429" s="3">
        <f t="shared" si="202"/>
        <v>-0.44260195993425844</v>
      </c>
      <c r="M1429">
        <f t="shared" si="204"/>
        <v>3.8324004826364564</v>
      </c>
      <c r="N1429">
        <f t="shared" si="205"/>
        <v>6.6518916172585003</v>
      </c>
      <c r="O1429">
        <f t="shared" si="206"/>
        <v>25.647069570061493</v>
      </c>
      <c r="P1429">
        <f t="shared" si="207"/>
        <v>0.17493150912390162</v>
      </c>
      <c r="Q1429" s="3">
        <f t="shared" si="208"/>
        <v>9.7696061571291839</v>
      </c>
      <c r="R1429">
        <f t="shared" si="209"/>
        <v>0.17493150912390162</v>
      </c>
      <c r="S1429">
        <f t="shared" si="210"/>
        <v>4</v>
      </c>
      <c r="T1429">
        <v>-0.76925282553864005</v>
      </c>
    </row>
    <row r="1430" spans="1:20">
      <c r="A1430">
        <v>1418</v>
      </c>
      <c r="B1430" t="s">
        <v>1874</v>
      </c>
      <c r="C1430">
        <v>53200</v>
      </c>
      <c r="D1430">
        <v>25000</v>
      </c>
      <c r="E1430" s="2">
        <v>13.640115</v>
      </c>
      <c r="F1430" s="2">
        <v>0.26877198000000002</v>
      </c>
      <c r="G1430" s="3">
        <v>1.2428995</v>
      </c>
      <c r="H1430">
        <f t="shared" si="203"/>
        <v>-0.86059858705865755</v>
      </c>
      <c r="I1430">
        <f t="shared" si="203"/>
        <v>-0.92665211920264223</v>
      </c>
      <c r="J1430">
        <f t="shared" si="203"/>
        <v>0.12817473311354591</v>
      </c>
      <c r="K1430">
        <f t="shared" si="202"/>
        <v>-0.44192740703379535</v>
      </c>
      <c r="L1430" s="3">
        <f t="shared" si="202"/>
        <v>-0.44465816858762225</v>
      </c>
      <c r="M1430">
        <f t="shared" si="204"/>
        <v>1.9599734549096295</v>
      </c>
      <c r="N1430">
        <f t="shared" si="205"/>
        <v>7.744479632490016</v>
      </c>
      <c r="O1430">
        <f t="shared" si="206"/>
        <v>23.117999760656609</v>
      </c>
      <c r="P1430">
        <f t="shared" si="207"/>
        <v>0.30623178298734327</v>
      </c>
      <c r="Q1430" s="3">
        <f t="shared" si="208"/>
        <v>7.4515567759646295</v>
      </c>
      <c r="R1430">
        <f t="shared" si="209"/>
        <v>0.30623178298734327</v>
      </c>
      <c r="S1430">
        <f t="shared" si="210"/>
        <v>4</v>
      </c>
      <c r="T1430">
        <v>-0.86059858705865755</v>
      </c>
    </row>
    <row r="1431" spans="1:20">
      <c r="A1431">
        <v>1419</v>
      </c>
      <c r="B1431" t="s">
        <v>1876</v>
      </c>
      <c r="C1431">
        <v>53900</v>
      </c>
      <c r="D1431">
        <v>26000</v>
      </c>
      <c r="E1431" s="2">
        <v>24.564378999999999</v>
      </c>
      <c r="F1431" s="2">
        <v>6.3631179999999996E-2</v>
      </c>
      <c r="G1431" s="3">
        <v>1.2411270999999999</v>
      </c>
      <c r="H1431">
        <f t="shared" si="203"/>
        <v>-0.83600549741865282</v>
      </c>
      <c r="I1431">
        <f t="shared" si="203"/>
        <v>-0.84880922633370293</v>
      </c>
      <c r="J1431">
        <f t="shared" si="203"/>
        <v>1.3661439085008835</v>
      </c>
      <c r="K1431">
        <f t="shared" si="202"/>
        <v>-0.51404213954621891</v>
      </c>
      <c r="L1431" s="3">
        <f t="shared" si="202"/>
        <v>-0.44600655700601144</v>
      </c>
      <c r="M1431">
        <f t="shared" si="204"/>
        <v>5.3535948327238732</v>
      </c>
      <c r="N1431">
        <f t="shared" si="205"/>
        <v>6.0650229830073457</v>
      </c>
      <c r="O1431">
        <f t="shared" si="206"/>
        <v>27.163604698462287</v>
      </c>
      <c r="P1431">
        <f t="shared" si="207"/>
        <v>0.61464192105952065</v>
      </c>
      <c r="Q1431" s="3">
        <f t="shared" si="208"/>
        <v>11.209491773325473</v>
      </c>
      <c r="R1431">
        <f t="shared" si="209"/>
        <v>0.61464192105952065</v>
      </c>
      <c r="S1431">
        <f t="shared" si="210"/>
        <v>4</v>
      </c>
      <c r="T1431">
        <v>-0.83600549741865282</v>
      </c>
    </row>
    <row r="1432" spans="1:20">
      <c r="A1432">
        <v>1420</v>
      </c>
      <c r="B1432" t="s">
        <v>1877</v>
      </c>
      <c r="C1432">
        <v>106800</v>
      </c>
      <c r="D1432">
        <v>47300</v>
      </c>
      <c r="E1432" s="2">
        <v>2.5961447</v>
      </c>
      <c r="F1432" s="2">
        <v>2.5500449999999999</v>
      </c>
      <c r="G1432" s="3">
        <v>1.2409490000000001</v>
      </c>
      <c r="H1432">
        <f t="shared" si="203"/>
        <v>1.0225294196617036</v>
      </c>
      <c r="I1432">
        <f t="shared" si="203"/>
        <v>0.80924439177470342</v>
      </c>
      <c r="J1432">
        <f t="shared" si="203"/>
        <v>-1.1233599062262989</v>
      </c>
      <c r="K1432">
        <f t="shared" si="202"/>
        <v>0.36002614694039564</v>
      </c>
      <c r="L1432" s="3">
        <f t="shared" si="202"/>
        <v>-0.44614205010989028</v>
      </c>
      <c r="M1432">
        <f t="shared" si="204"/>
        <v>2.7316955628136803</v>
      </c>
      <c r="N1432">
        <f t="shared" si="205"/>
        <v>16.051146045461572</v>
      </c>
      <c r="O1432">
        <f t="shared" si="206"/>
        <v>5.2970474309587736</v>
      </c>
      <c r="P1432">
        <f t="shared" si="207"/>
        <v>9.2413320479585295</v>
      </c>
      <c r="Q1432" s="3">
        <f t="shared" si="208"/>
        <v>0.30097045563177488</v>
      </c>
      <c r="R1432">
        <f t="shared" si="209"/>
        <v>0.30097045563177488</v>
      </c>
      <c r="S1432">
        <f t="shared" si="210"/>
        <v>5</v>
      </c>
      <c r="T1432">
        <v>1.0225294196617036</v>
      </c>
    </row>
    <row r="1433" spans="1:20">
      <c r="A1433">
        <v>1421</v>
      </c>
      <c r="B1433" t="s">
        <v>1879</v>
      </c>
      <c r="C1433">
        <v>86600</v>
      </c>
      <c r="D1433">
        <v>40700</v>
      </c>
      <c r="E1433" s="2">
        <v>6.8655609999999996</v>
      </c>
      <c r="F1433" s="2">
        <v>2.1723675999999998</v>
      </c>
      <c r="G1433" s="3">
        <v>1.2407326999999999</v>
      </c>
      <c r="H1433">
        <f t="shared" si="203"/>
        <v>0.31284311862156755</v>
      </c>
      <c r="I1433">
        <f t="shared" si="203"/>
        <v>0.29548129883970425</v>
      </c>
      <c r="J1433">
        <f t="shared" si="203"/>
        <v>-0.63953730945490461</v>
      </c>
      <c r="K1433">
        <f t="shared" si="202"/>
        <v>0.22725828858658401</v>
      </c>
      <c r="L1433" s="3">
        <f t="shared" si="202"/>
        <v>-0.4463066046206654</v>
      </c>
      <c r="M1433">
        <f t="shared" si="204"/>
        <v>0.65293937045368478</v>
      </c>
      <c r="N1433">
        <f t="shared" si="205"/>
        <v>11.090173597305114</v>
      </c>
      <c r="O1433">
        <f t="shared" si="206"/>
        <v>8.8047148602308791</v>
      </c>
      <c r="P1433">
        <f t="shared" si="207"/>
        <v>4.2622342211707425</v>
      </c>
      <c r="Q1433" s="3">
        <f t="shared" si="208"/>
        <v>0.777725985381711</v>
      </c>
      <c r="R1433">
        <f t="shared" si="209"/>
        <v>0.65293937045368478</v>
      </c>
      <c r="S1433">
        <f t="shared" si="210"/>
        <v>1</v>
      </c>
      <c r="T1433">
        <v>0.31284311862156755</v>
      </c>
    </row>
    <row r="1434" spans="1:20">
      <c r="A1434">
        <v>1422</v>
      </c>
      <c r="B1434" t="s">
        <v>1880</v>
      </c>
      <c r="C1434">
        <v>72400</v>
      </c>
      <c r="D1434">
        <v>26500</v>
      </c>
      <c r="E1434" s="2">
        <v>11.20102</v>
      </c>
      <c r="F1434" s="2">
        <v>0.68527293</v>
      </c>
      <c r="G1434" s="3">
        <v>1.2393460000000001</v>
      </c>
      <c r="H1434">
        <f t="shared" si="203"/>
        <v>-0.18604527121852815</v>
      </c>
      <c r="I1434">
        <f t="shared" si="203"/>
        <v>-0.80988777989923333</v>
      </c>
      <c r="J1434">
        <f t="shared" si="203"/>
        <v>-0.14823056300904677</v>
      </c>
      <c r="K1434">
        <f t="shared" si="202"/>
        <v>-0.29551160578694285</v>
      </c>
      <c r="L1434" s="3">
        <f t="shared" si="202"/>
        <v>-0.44736156412178252</v>
      </c>
      <c r="M1434">
        <f t="shared" si="204"/>
        <v>0.72153531089840206</v>
      </c>
      <c r="N1434">
        <f t="shared" si="205"/>
        <v>8.6532671936154379</v>
      </c>
      <c r="O1434">
        <f t="shared" si="206"/>
        <v>18.170631198688543</v>
      </c>
      <c r="P1434">
        <f t="shared" si="207"/>
        <v>0.9021410769221031</v>
      </c>
      <c r="Q1434" s="3">
        <f t="shared" si="208"/>
        <v>4.656160199204499</v>
      </c>
      <c r="R1434">
        <f t="shared" si="209"/>
        <v>0.72153531089840206</v>
      </c>
      <c r="S1434">
        <f t="shared" si="210"/>
        <v>1</v>
      </c>
      <c r="T1434">
        <v>-0.18604527121852815</v>
      </c>
    </row>
    <row r="1435" spans="1:20">
      <c r="A1435">
        <v>1423</v>
      </c>
      <c r="B1435" t="s">
        <v>1881</v>
      </c>
      <c r="C1435">
        <v>59600</v>
      </c>
      <c r="D1435">
        <v>26400</v>
      </c>
      <c r="E1435" s="2">
        <v>13.825664</v>
      </c>
      <c r="F1435" s="2">
        <v>0.42937305999999997</v>
      </c>
      <c r="G1435" s="3">
        <v>1.2388569</v>
      </c>
      <c r="H1435">
        <f t="shared" si="203"/>
        <v>-0.6357474817786144</v>
      </c>
      <c r="I1435">
        <f t="shared" si="203"/>
        <v>-0.81767206918612723</v>
      </c>
      <c r="J1435">
        <f t="shared" si="203"/>
        <v>0.14920168216237381</v>
      </c>
      <c r="K1435">
        <f t="shared" si="202"/>
        <v>-0.38547006687812496</v>
      </c>
      <c r="L1435" s="3">
        <f t="shared" si="202"/>
        <v>-0.44773365663782522</v>
      </c>
      <c r="M1435">
        <f t="shared" si="204"/>
        <v>1.5011529080807744</v>
      </c>
      <c r="N1435">
        <f t="shared" si="205"/>
        <v>7.5244162234364609</v>
      </c>
      <c r="O1435">
        <f t="shared" si="206"/>
        <v>21.153052906072308</v>
      </c>
      <c r="P1435">
        <f t="shared" si="207"/>
        <v>0.2519704480937966</v>
      </c>
      <c r="Q1435" s="3">
        <f t="shared" si="208"/>
        <v>6.3632087975735576</v>
      </c>
      <c r="R1435">
        <f t="shared" si="209"/>
        <v>0.2519704480937966</v>
      </c>
      <c r="S1435">
        <f t="shared" si="210"/>
        <v>4</v>
      </c>
      <c r="T1435">
        <v>-0.6357474817786144</v>
      </c>
    </row>
    <row r="1436" spans="1:20">
      <c r="A1436">
        <v>1424</v>
      </c>
      <c r="B1436" t="s">
        <v>1883</v>
      </c>
      <c r="C1436">
        <v>62000</v>
      </c>
      <c r="D1436">
        <v>30100</v>
      </c>
      <c r="E1436" s="2">
        <v>12.521098</v>
      </c>
      <c r="F1436" s="2">
        <v>0.20175339</v>
      </c>
      <c r="G1436" s="3">
        <v>1.2369398</v>
      </c>
      <c r="H1436">
        <f t="shared" si="203"/>
        <v>-0.5514283172985982</v>
      </c>
      <c r="I1436">
        <f t="shared" si="203"/>
        <v>-0.52965336557105192</v>
      </c>
      <c r="J1436">
        <f t="shared" si="203"/>
        <v>1.3644919170303384E-3</v>
      </c>
      <c r="K1436">
        <f t="shared" si="202"/>
        <v>-0.46548697047124798</v>
      </c>
      <c r="L1436" s="3">
        <f t="shared" si="202"/>
        <v>-0.44919212844830464</v>
      </c>
      <c r="M1436">
        <f t="shared" si="204"/>
        <v>0.91861753976167926</v>
      </c>
      <c r="N1436">
        <f t="shared" si="205"/>
        <v>7.5433949405826901</v>
      </c>
      <c r="O1436">
        <f t="shared" si="206"/>
        <v>19.351386171273059</v>
      </c>
      <c r="P1436">
        <f t="shared" si="207"/>
        <v>0.50090266428896624</v>
      </c>
      <c r="Q1436" s="3">
        <f t="shared" si="208"/>
        <v>5.0181143075538932</v>
      </c>
      <c r="R1436">
        <f t="shared" si="209"/>
        <v>0.50090266428896624</v>
      </c>
      <c r="S1436">
        <f t="shared" si="210"/>
        <v>4</v>
      </c>
      <c r="T1436">
        <v>-0.5514283172985982</v>
      </c>
    </row>
    <row r="1437" spans="1:20">
      <c r="A1437">
        <v>1425</v>
      </c>
      <c r="B1437" t="s">
        <v>1884</v>
      </c>
      <c r="C1437">
        <v>93300</v>
      </c>
      <c r="D1437">
        <v>40500</v>
      </c>
      <c r="E1437" s="2">
        <v>5.9073352999999997</v>
      </c>
      <c r="F1437" s="2">
        <v>2.2895297999999999</v>
      </c>
      <c r="G1437" s="3">
        <v>1.2353620999999999</v>
      </c>
      <c r="H1437">
        <f t="shared" si="203"/>
        <v>0.54823411946161271</v>
      </c>
      <c r="I1437">
        <f t="shared" si="203"/>
        <v>0.2799127202659164</v>
      </c>
      <c r="J1437">
        <f t="shared" si="203"/>
        <v>-0.74812621573398697</v>
      </c>
      <c r="K1437">
        <f t="shared" si="202"/>
        <v>0.26844522318743902</v>
      </c>
      <c r="L1437" s="3">
        <f t="shared" si="202"/>
        <v>-0.45039239498390193</v>
      </c>
      <c r="M1437">
        <f t="shared" si="204"/>
        <v>0.89580873691996621</v>
      </c>
      <c r="N1437">
        <f t="shared" si="205"/>
        <v>12.163240192869598</v>
      </c>
      <c r="O1437">
        <f t="shared" si="206"/>
        <v>8.0384728412449284</v>
      </c>
      <c r="P1437">
        <f t="shared" si="207"/>
        <v>5.1039900317596727</v>
      </c>
      <c r="Q1437" s="3">
        <f t="shared" si="208"/>
        <v>0.60348290904561397</v>
      </c>
      <c r="R1437">
        <f t="shared" si="209"/>
        <v>0.60348290904561397</v>
      </c>
      <c r="S1437">
        <f t="shared" si="210"/>
        <v>5</v>
      </c>
      <c r="T1437">
        <v>0.54823411946161271</v>
      </c>
    </row>
    <row r="1438" spans="1:20">
      <c r="A1438">
        <v>1426</v>
      </c>
      <c r="B1438" t="s">
        <v>1885</v>
      </c>
      <c r="C1438">
        <v>91100</v>
      </c>
      <c r="D1438">
        <v>36000</v>
      </c>
      <c r="E1438" s="2">
        <v>6.2969222</v>
      </c>
      <c r="F1438" s="2">
        <v>0.66581201999999995</v>
      </c>
      <c r="G1438" s="3">
        <v>1.2353073000000001</v>
      </c>
      <c r="H1438">
        <f t="shared" si="203"/>
        <v>0.47094155202159788</v>
      </c>
      <c r="I1438">
        <f t="shared" si="203"/>
        <v>-7.0380297644310294E-2</v>
      </c>
      <c r="J1438">
        <f t="shared" si="203"/>
        <v>-0.7039771020422354</v>
      </c>
      <c r="K1438">
        <f t="shared" si="202"/>
        <v>-0.30235285004015022</v>
      </c>
      <c r="L1438" s="3">
        <f t="shared" si="202"/>
        <v>-0.45043408516971067</v>
      </c>
      <c r="M1438">
        <f t="shared" si="204"/>
        <v>0.26822276334277856</v>
      </c>
      <c r="N1438">
        <f t="shared" si="205"/>
        <v>11.181176848507887</v>
      </c>
      <c r="O1438">
        <f t="shared" si="206"/>
        <v>11.989369283049319</v>
      </c>
      <c r="P1438">
        <f t="shared" si="207"/>
        <v>3.7020777873637427</v>
      </c>
      <c r="Q1438" s="3">
        <f t="shared" si="208"/>
        <v>1.3168449427441113</v>
      </c>
      <c r="R1438">
        <f t="shared" si="209"/>
        <v>0.26822276334277856</v>
      </c>
      <c r="S1438">
        <f t="shared" si="210"/>
        <v>1</v>
      </c>
      <c r="T1438">
        <v>0.47094155202159788</v>
      </c>
    </row>
    <row r="1439" spans="1:20">
      <c r="A1439">
        <v>1427</v>
      </c>
      <c r="B1439" t="s">
        <v>1886</v>
      </c>
      <c r="C1439">
        <v>85000</v>
      </c>
      <c r="D1439">
        <v>43700</v>
      </c>
      <c r="E1439" s="2">
        <v>7.6488418999999999</v>
      </c>
      <c r="F1439" s="2">
        <v>2.8818426000000001</v>
      </c>
      <c r="G1439" s="3">
        <v>1.2346010000000001</v>
      </c>
      <c r="H1439">
        <f t="shared" si="203"/>
        <v>0.25663034230155679</v>
      </c>
      <c r="I1439">
        <f t="shared" si="203"/>
        <v>0.52900997744652201</v>
      </c>
      <c r="J1439">
        <f t="shared" si="203"/>
        <v>-0.55077365362695563</v>
      </c>
      <c r="K1439">
        <f t="shared" si="202"/>
        <v>0.47666552424741665</v>
      </c>
      <c r="L1439" s="3">
        <f t="shared" si="202"/>
        <v>-0.45097141688936104</v>
      </c>
      <c r="M1439">
        <f t="shared" si="204"/>
        <v>1.2476746918138555</v>
      </c>
      <c r="N1439">
        <f t="shared" si="205"/>
        <v>11.254655325969065</v>
      </c>
      <c r="O1439">
        <f t="shared" si="206"/>
        <v>7.4328032864632254</v>
      </c>
      <c r="P1439">
        <f t="shared" si="207"/>
        <v>4.8845128721135529</v>
      </c>
      <c r="Q1439" s="3">
        <f t="shared" si="208"/>
        <v>0.80131777183001274</v>
      </c>
      <c r="R1439">
        <f t="shared" si="209"/>
        <v>0.80131777183001274</v>
      </c>
      <c r="S1439">
        <f t="shared" si="210"/>
        <v>5</v>
      </c>
      <c r="T1439">
        <v>0.25663034230155679</v>
      </c>
    </row>
    <row r="1440" spans="1:20">
      <c r="A1440">
        <v>1428</v>
      </c>
      <c r="B1440" t="s">
        <v>1887</v>
      </c>
      <c r="C1440">
        <v>49800</v>
      </c>
      <c r="D1440">
        <v>21400</v>
      </c>
      <c r="E1440" s="2">
        <v>23.465465999999999</v>
      </c>
      <c r="F1440" s="2">
        <v>0.13968829999999999</v>
      </c>
      <c r="G1440" s="3">
        <v>1.2328224000000001</v>
      </c>
      <c r="H1440">
        <f t="shared" si="203"/>
        <v>-0.98005073673868048</v>
      </c>
      <c r="I1440">
        <f t="shared" si="203"/>
        <v>-1.2068865335308234</v>
      </c>
      <c r="J1440">
        <f t="shared" si="203"/>
        <v>1.2416119106992536</v>
      </c>
      <c r="K1440">
        <f t="shared" si="202"/>
        <v>-0.48730519173054643</v>
      </c>
      <c r="L1440" s="3">
        <f t="shared" si="202"/>
        <v>-0.45232452208059709</v>
      </c>
      <c r="M1440">
        <f t="shared" si="204"/>
        <v>5.71453185939653</v>
      </c>
      <c r="N1440">
        <f t="shared" si="205"/>
        <v>6.8915728703529009</v>
      </c>
      <c r="O1440">
        <f t="shared" si="206"/>
        <v>29.359464158745944</v>
      </c>
      <c r="P1440">
        <f t="shared" si="207"/>
        <v>0.66187932103126934</v>
      </c>
      <c r="Q1440" s="3">
        <f t="shared" si="208"/>
        <v>12.51011604350297</v>
      </c>
      <c r="R1440">
        <f t="shared" si="209"/>
        <v>0.66187932103126934</v>
      </c>
      <c r="S1440">
        <f t="shared" si="210"/>
        <v>4</v>
      </c>
      <c r="T1440">
        <v>-0.98005073673868048</v>
      </c>
    </row>
    <row r="1441" spans="1:20">
      <c r="A1441">
        <v>1429</v>
      </c>
      <c r="B1441" t="s">
        <v>1888</v>
      </c>
      <c r="C1441">
        <v>66100</v>
      </c>
      <c r="D1441">
        <v>27600</v>
      </c>
      <c r="E1441" s="2">
        <v>13.103221</v>
      </c>
      <c r="F1441" s="2">
        <v>0.20230168000000001</v>
      </c>
      <c r="G1441" s="3">
        <v>1.2328121999999999</v>
      </c>
      <c r="H1441">
        <f t="shared" si="203"/>
        <v>-0.4073830779785706</v>
      </c>
      <c r="I1441">
        <f t="shared" si="203"/>
        <v>-0.72426059774340013</v>
      </c>
      <c r="J1441">
        <f t="shared" si="203"/>
        <v>6.733235302730764E-2</v>
      </c>
      <c r="K1441">
        <f t="shared" si="202"/>
        <v>-0.46529422584565799</v>
      </c>
      <c r="L1441" s="3">
        <f t="shared" si="202"/>
        <v>-0.45233228193270036</v>
      </c>
      <c r="M1441">
        <f t="shared" si="204"/>
        <v>1.0481308889843419</v>
      </c>
      <c r="N1441">
        <f t="shared" si="205"/>
        <v>7.7030359091512883</v>
      </c>
      <c r="O1441">
        <f t="shared" si="206"/>
        <v>19.855118562174937</v>
      </c>
      <c r="P1441">
        <f t="shared" si="207"/>
        <v>0.42419274553295055</v>
      </c>
      <c r="Q1441" s="3">
        <f t="shared" si="208"/>
        <v>5.370449503756614</v>
      </c>
      <c r="R1441">
        <f t="shared" si="209"/>
        <v>0.42419274553295055</v>
      </c>
      <c r="S1441">
        <f t="shared" si="210"/>
        <v>4</v>
      </c>
      <c r="T1441">
        <v>-0.4073830779785706</v>
      </c>
    </row>
    <row r="1442" spans="1:20">
      <c r="A1442">
        <v>1430</v>
      </c>
      <c r="B1442" t="s">
        <v>1889</v>
      </c>
      <c r="C1442">
        <v>65800</v>
      </c>
      <c r="D1442">
        <v>41300</v>
      </c>
      <c r="E1442" s="2">
        <v>10.921099</v>
      </c>
      <c r="F1442" s="2">
        <v>0.47705752000000001</v>
      </c>
      <c r="G1442" s="3">
        <v>1.2327813999999999</v>
      </c>
      <c r="H1442">
        <f t="shared" si="203"/>
        <v>-0.41792297353857261</v>
      </c>
      <c r="I1442">
        <f t="shared" si="203"/>
        <v>0.3421870345610678</v>
      </c>
      <c r="J1442">
        <f t="shared" si="203"/>
        <v>-0.17995201990020199</v>
      </c>
      <c r="K1442">
        <f t="shared" si="202"/>
        <v>-0.3687071797396359</v>
      </c>
      <c r="L1442" s="3">
        <f t="shared" si="202"/>
        <v>-0.4523557136429725</v>
      </c>
      <c r="M1442">
        <f t="shared" si="204"/>
        <v>0.7226836316056815</v>
      </c>
      <c r="N1442">
        <f t="shared" si="205"/>
        <v>8.0069869969578651</v>
      </c>
      <c r="O1442">
        <f t="shared" si="206"/>
        <v>14.385737638613303</v>
      </c>
      <c r="P1442">
        <f t="shared" si="207"/>
        <v>2.0390246515018071</v>
      </c>
      <c r="Q1442" s="3">
        <f t="shared" si="208"/>
        <v>2.5602466714065901</v>
      </c>
      <c r="R1442">
        <f t="shared" si="209"/>
        <v>0.7226836316056815</v>
      </c>
      <c r="S1442">
        <f t="shared" si="210"/>
        <v>1</v>
      </c>
      <c r="T1442">
        <v>-0.41792297353857261</v>
      </c>
    </row>
    <row r="1443" spans="1:20">
      <c r="A1443">
        <v>1431</v>
      </c>
      <c r="B1443" t="s">
        <v>1890</v>
      </c>
      <c r="C1443">
        <v>85900</v>
      </c>
      <c r="D1443">
        <v>30900</v>
      </c>
      <c r="E1443" s="2">
        <v>7.8219108999999998</v>
      </c>
      <c r="F1443" s="2">
        <v>0.74635081999999997</v>
      </c>
      <c r="G1443" s="3">
        <v>1.2314453000000001</v>
      </c>
      <c r="H1443">
        <f t="shared" si="203"/>
        <v>0.28825002898156282</v>
      </c>
      <c r="I1443">
        <f t="shared" si="203"/>
        <v>-0.46737905127590051</v>
      </c>
      <c r="J1443">
        <f t="shared" si="203"/>
        <v>-0.53116097425422071</v>
      </c>
      <c r="K1443">
        <f t="shared" si="202"/>
        <v>-0.27404042258119721</v>
      </c>
      <c r="L1443" s="3">
        <f t="shared" si="202"/>
        <v>-0.45337217819149966</v>
      </c>
      <c r="M1443">
        <f t="shared" si="204"/>
        <v>0.21397759220223617</v>
      </c>
      <c r="N1443">
        <f t="shared" si="205"/>
        <v>10.319851970768806</v>
      </c>
      <c r="O1443">
        <f t="shared" si="206"/>
        <v>14.232227621354978</v>
      </c>
      <c r="P1443">
        <f t="shared" si="207"/>
        <v>2.4670409310302257</v>
      </c>
      <c r="Q1443" s="3">
        <f t="shared" si="208"/>
        <v>2.4708718827271801</v>
      </c>
      <c r="R1443">
        <f t="shared" si="209"/>
        <v>0.21397759220223617</v>
      </c>
      <c r="S1443">
        <f t="shared" si="210"/>
        <v>1</v>
      </c>
      <c r="T1443">
        <v>0.28825002898156282</v>
      </c>
    </row>
    <row r="1444" spans="1:20">
      <c r="A1444">
        <v>1432</v>
      </c>
      <c r="B1444" t="s">
        <v>1891</v>
      </c>
      <c r="C1444">
        <v>87400</v>
      </c>
      <c r="D1444">
        <v>39800</v>
      </c>
      <c r="E1444" s="2">
        <v>7.4549478999999996</v>
      </c>
      <c r="F1444" s="2">
        <v>0.97449476000000002</v>
      </c>
      <c r="G1444" s="3">
        <v>1.2302854000000001</v>
      </c>
      <c r="H1444">
        <f t="shared" si="203"/>
        <v>0.34094950678157293</v>
      </c>
      <c r="I1444">
        <f t="shared" si="203"/>
        <v>0.2254226952576589</v>
      </c>
      <c r="J1444">
        <f t="shared" si="203"/>
        <v>-0.5727462821987801</v>
      </c>
      <c r="K1444">
        <f t="shared" si="202"/>
        <v>-0.19383921829891687</v>
      </c>
      <c r="L1444" s="3">
        <f t="shared" si="202"/>
        <v>-0.45425459509879457</v>
      </c>
      <c r="M1444">
        <f t="shared" si="204"/>
        <v>0.34241913059760049</v>
      </c>
      <c r="N1444">
        <f t="shared" si="205"/>
        <v>10.468170200514122</v>
      </c>
      <c r="O1444">
        <f t="shared" si="206"/>
        <v>10.797285077664297</v>
      </c>
      <c r="P1444">
        <f t="shared" si="207"/>
        <v>3.6354370087051153</v>
      </c>
      <c r="Q1444" s="3">
        <f t="shared" si="208"/>
        <v>0.92688826822248549</v>
      </c>
      <c r="R1444">
        <f t="shared" si="209"/>
        <v>0.34241913059760049</v>
      </c>
      <c r="S1444">
        <f t="shared" si="210"/>
        <v>1</v>
      </c>
      <c r="T1444">
        <v>0.34094950678157293</v>
      </c>
    </row>
    <row r="1445" spans="1:20">
      <c r="A1445">
        <v>1433</v>
      </c>
      <c r="B1445" t="s">
        <v>1893</v>
      </c>
      <c r="C1445">
        <v>120900</v>
      </c>
      <c r="D1445">
        <v>51500</v>
      </c>
      <c r="E1445" s="2">
        <v>3.3713829999999998</v>
      </c>
      <c r="F1445" s="2">
        <v>5.5321708000000003</v>
      </c>
      <c r="G1445" s="3">
        <v>1.2302660999999999</v>
      </c>
      <c r="H1445">
        <f t="shared" si="203"/>
        <v>1.5179045109817988</v>
      </c>
      <c r="I1445">
        <f t="shared" si="203"/>
        <v>1.1361845418242482</v>
      </c>
      <c r="J1445">
        <f t="shared" si="203"/>
        <v>-1.0355076610791949</v>
      </c>
      <c r="K1445">
        <f t="shared" si="202"/>
        <v>1.4083559008723157</v>
      </c>
      <c r="L1445" s="3">
        <f t="shared" si="202"/>
        <v>-0.45426927795620548</v>
      </c>
      <c r="M1445">
        <f t="shared" si="204"/>
        <v>7.1982672303789776</v>
      </c>
      <c r="N1445">
        <f t="shared" si="205"/>
        <v>21.155523066147833</v>
      </c>
      <c r="O1445">
        <f t="shared" si="206"/>
        <v>1.5901881793374586</v>
      </c>
      <c r="P1445">
        <f t="shared" si="207"/>
        <v>14.800934684032983</v>
      </c>
      <c r="Q1445" s="3">
        <f t="shared" si="208"/>
        <v>2.5038714959531738</v>
      </c>
      <c r="R1445">
        <f t="shared" si="209"/>
        <v>1.5901881793374586</v>
      </c>
      <c r="S1445">
        <f t="shared" si="210"/>
        <v>3</v>
      </c>
      <c r="T1445">
        <v>1.5179045109817988</v>
      </c>
    </row>
    <row r="1446" spans="1:20">
      <c r="A1446">
        <v>1434</v>
      </c>
      <c r="B1446" t="s">
        <v>1894</v>
      </c>
      <c r="C1446">
        <v>68300</v>
      </c>
      <c r="D1446">
        <v>40000</v>
      </c>
      <c r="E1446" s="2">
        <v>8.0179062000000005</v>
      </c>
      <c r="F1446" s="2">
        <v>0.13688622</v>
      </c>
      <c r="G1446" s="3">
        <v>1.2299011</v>
      </c>
      <c r="H1446">
        <f t="shared" si="203"/>
        <v>-0.33009051053855576</v>
      </c>
      <c r="I1446">
        <f t="shared" si="203"/>
        <v>0.24099127383144675</v>
      </c>
      <c r="J1446">
        <f t="shared" si="203"/>
        <v>-0.50895022029214187</v>
      </c>
      <c r="K1446">
        <f t="shared" si="202"/>
        <v>-0.48829022859146543</v>
      </c>
      <c r="L1446" s="3">
        <f t="shared" si="202"/>
        <v>-0.45454695893832686</v>
      </c>
      <c r="M1446">
        <f t="shared" si="204"/>
        <v>0.37230073752261639</v>
      </c>
      <c r="N1446">
        <f t="shared" si="205"/>
        <v>9.1395050365792123</v>
      </c>
      <c r="O1446">
        <f t="shared" si="206"/>
        <v>14.559156141744921</v>
      </c>
      <c r="P1446">
        <f t="shared" si="207"/>
        <v>2.5110999992034255</v>
      </c>
      <c r="Q1446" s="3">
        <f t="shared" si="208"/>
        <v>2.24469495205012</v>
      </c>
      <c r="R1446">
        <f t="shared" si="209"/>
        <v>0.37230073752261639</v>
      </c>
      <c r="S1446">
        <f t="shared" si="210"/>
        <v>1</v>
      </c>
      <c r="T1446">
        <v>-0.33009051053855576</v>
      </c>
    </row>
    <row r="1447" spans="1:20">
      <c r="A1447">
        <v>1435</v>
      </c>
      <c r="B1447" t="s">
        <v>1895</v>
      </c>
      <c r="C1447">
        <v>80800</v>
      </c>
      <c r="D1447">
        <v>48800</v>
      </c>
      <c r="E1447" s="2">
        <v>3.0970447000000001</v>
      </c>
      <c r="F1447" s="2">
        <v>0.52500789999999997</v>
      </c>
      <c r="G1447" s="3">
        <v>1.2289778</v>
      </c>
      <c r="H1447">
        <f t="shared" si="203"/>
        <v>0.10907180446152846</v>
      </c>
      <c r="I1447">
        <f t="shared" si="203"/>
        <v>0.92600873107811232</v>
      </c>
      <c r="J1447">
        <f t="shared" si="203"/>
        <v>-1.066596470268369</v>
      </c>
      <c r="K1447">
        <f t="shared" si="202"/>
        <v>-0.35185081168623522</v>
      </c>
      <c r="L1447" s="3">
        <f t="shared" si="202"/>
        <v>-0.45524937770762192</v>
      </c>
      <c r="M1447">
        <f t="shared" si="204"/>
        <v>1.4345913584300665</v>
      </c>
      <c r="N1447">
        <f t="shared" si="205"/>
        <v>12.925777622817414</v>
      </c>
      <c r="O1447">
        <f t="shared" si="206"/>
        <v>10.179008043744712</v>
      </c>
      <c r="P1447">
        <f t="shared" si="207"/>
        <v>6.492461023718902</v>
      </c>
      <c r="Q1447" s="3">
        <f t="shared" si="208"/>
        <v>0.7762946239692784</v>
      </c>
      <c r="R1447">
        <f t="shared" si="209"/>
        <v>0.7762946239692784</v>
      </c>
      <c r="S1447">
        <f t="shared" si="210"/>
        <v>5</v>
      </c>
      <c r="T1447">
        <v>0.10907180446152846</v>
      </c>
    </row>
    <row r="1448" spans="1:20">
      <c r="A1448">
        <v>1436</v>
      </c>
      <c r="B1448" t="s">
        <v>1896</v>
      </c>
      <c r="C1448">
        <v>110600</v>
      </c>
      <c r="D1448">
        <v>50900</v>
      </c>
      <c r="E1448" s="2">
        <v>3.2132386999999998</v>
      </c>
      <c r="F1448" s="2">
        <v>3.2230728000000002</v>
      </c>
      <c r="G1448" s="3">
        <v>1.2286788</v>
      </c>
      <c r="H1448">
        <f t="shared" si="203"/>
        <v>1.1560347634217294</v>
      </c>
      <c r="I1448">
        <f t="shared" si="203"/>
        <v>1.0894788061028848</v>
      </c>
      <c r="J1448">
        <f t="shared" si="203"/>
        <v>-1.0534290303049119</v>
      </c>
      <c r="K1448">
        <f t="shared" si="202"/>
        <v>0.59662081640851183</v>
      </c>
      <c r="L1448" s="3">
        <f t="shared" si="202"/>
        <v>-0.45547684788201737</v>
      </c>
      <c r="M1448">
        <f t="shared" si="204"/>
        <v>3.9811964459693061</v>
      </c>
      <c r="N1448">
        <f t="shared" si="205"/>
        <v>17.22708721130396</v>
      </c>
      <c r="O1448">
        <f t="shared" si="206"/>
        <v>3.7784149217274217</v>
      </c>
      <c r="P1448">
        <f t="shared" si="207"/>
        <v>10.884557847060885</v>
      </c>
      <c r="Q1448" s="3">
        <f t="shared" si="208"/>
        <v>0.57826833954426782</v>
      </c>
      <c r="R1448">
        <f t="shared" si="209"/>
        <v>0.57826833954426782</v>
      </c>
      <c r="S1448">
        <f t="shared" si="210"/>
        <v>5</v>
      </c>
      <c r="T1448">
        <v>1.1560347634217294</v>
      </c>
    </row>
    <row r="1449" spans="1:20">
      <c r="A1449">
        <v>1437</v>
      </c>
      <c r="B1449" t="s">
        <v>1897</v>
      </c>
      <c r="C1449">
        <v>66600</v>
      </c>
      <c r="D1449">
        <v>34700</v>
      </c>
      <c r="E1449" s="2">
        <v>12.720069000000001</v>
      </c>
      <c r="F1449" s="2">
        <v>0.22979905</v>
      </c>
      <c r="G1449" s="3">
        <v>1.2264695999999999</v>
      </c>
      <c r="H1449">
        <f t="shared" si="203"/>
        <v>-0.38981658537856723</v>
      </c>
      <c r="I1449">
        <f t="shared" si="203"/>
        <v>-0.17157605837393133</v>
      </c>
      <c r="J1449">
        <f t="shared" si="203"/>
        <v>2.3912460805002495E-2</v>
      </c>
      <c r="K1449">
        <f t="shared" si="202"/>
        <v>-0.45562786263392657</v>
      </c>
      <c r="L1449" s="3">
        <f t="shared" si="202"/>
        <v>-0.45715754055517532</v>
      </c>
      <c r="M1449">
        <f t="shared" si="204"/>
        <v>0.68231898894873622</v>
      </c>
      <c r="N1449">
        <f t="shared" si="205"/>
        <v>7.3583349414574712</v>
      </c>
      <c r="O1449">
        <f t="shared" si="206"/>
        <v>16.994090889408415</v>
      </c>
      <c r="P1449">
        <f t="shared" si="207"/>
        <v>0.86544862720163063</v>
      </c>
      <c r="Q1449" s="3">
        <f t="shared" si="208"/>
        <v>3.7479416510405996</v>
      </c>
      <c r="R1449">
        <f t="shared" si="209"/>
        <v>0.68231898894873622</v>
      </c>
      <c r="S1449">
        <f t="shared" si="210"/>
        <v>1</v>
      </c>
      <c r="T1449">
        <v>-0.38981658537856723</v>
      </c>
    </row>
    <row r="1450" spans="1:20">
      <c r="A1450">
        <v>1438</v>
      </c>
      <c r="B1450" t="s">
        <v>1898</v>
      </c>
      <c r="C1450">
        <v>128200</v>
      </c>
      <c r="D1450">
        <v>48300</v>
      </c>
      <c r="E1450" s="2">
        <v>3.7007682000000002</v>
      </c>
      <c r="F1450" s="2">
        <v>8.2355862000000002</v>
      </c>
      <c r="G1450" s="3">
        <v>1.2256199000000001</v>
      </c>
      <c r="H1450">
        <f t="shared" si="203"/>
        <v>1.7743753029418479</v>
      </c>
      <c r="I1450">
        <f t="shared" si="203"/>
        <v>0.88708728464364262</v>
      </c>
      <c r="J1450">
        <f t="shared" si="203"/>
        <v>-0.99818077805725458</v>
      </c>
      <c r="K1450">
        <f t="shared" si="202"/>
        <v>2.3587084316266393</v>
      </c>
      <c r="L1450" s="3">
        <f t="shared" si="202"/>
        <v>-0.45780396666615758</v>
      </c>
      <c r="M1450">
        <f t="shared" si="204"/>
        <v>11.600733072213224</v>
      </c>
      <c r="N1450">
        <f t="shared" si="205"/>
        <v>26.210947745431554</v>
      </c>
      <c r="O1450">
        <f t="shared" si="206"/>
        <v>1.5578638830386464</v>
      </c>
      <c r="P1450">
        <f t="shared" si="207"/>
        <v>19.372918454111176</v>
      </c>
      <c r="Q1450" s="3">
        <f t="shared" si="208"/>
        <v>6.33149403847922</v>
      </c>
      <c r="R1450">
        <f t="shared" si="209"/>
        <v>1.5578638830386464</v>
      </c>
      <c r="S1450">
        <f t="shared" si="210"/>
        <v>3</v>
      </c>
      <c r="T1450">
        <v>1.7743753029418479</v>
      </c>
    </row>
    <row r="1451" spans="1:20">
      <c r="A1451">
        <v>1439</v>
      </c>
      <c r="B1451" t="s">
        <v>1899</v>
      </c>
      <c r="C1451">
        <v>54400</v>
      </c>
      <c r="D1451">
        <v>24300</v>
      </c>
      <c r="E1451" s="2">
        <v>20.456305</v>
      </c>
      <c r="F1451" s="2">
        <v>0.40091940999999998</v>
      </c>
      <c r="G1451" s="3">
        <v>1.2246125999999999</v>
      </c>
      <c r="H1451">
        <f t="shared" si="203"/>
        <v>-0.8184390048186494</v>
      </c>
      <c r="I1451">
        <f t="shared" si="203"/>
        <v>-0.98114214421089962</v>
      </c>
      <c r="J1451">
        <f t="shared" si="203"/>
        <v>0.90060508755970525</v>
      </c>
      <c r="K1451">
        <f t="shared" si="202"/>
        <v>-0.39547259859659406</v>
      </c>
      <c r="L1451" s="3">
        <f t="shared" si="202"/>
        <v>-0.45857029009983147</v>
      </c>
      <c r="M1451">
        <f t="shared" si="204"/>
        <v>3.8047056051450925</v>
      </c>
      <c r="N1451">
        <f t="shared" si="205"/>
        <v>6.5889845316834332</v>
      </c>
      <c r="O1451">
        <f t="shared" si="206"/>
        <v>25.283021876531404</v>
      </c>
      <c r="P1451">
        <f t="shared" si="207"/>
        <v>0.15043137767803158</v>
      </c>
      <c r="Q1451" s="3">
        <f t="shared" si="208"/>
        <v>9.6397004290195714</v>
      </c>
      <c r="R1451">
        <f t="shared" si="209"/>
        <v>0.15043137767803158</v>
      </c>
      <c r="S1451">
        <f t="shared" si="210"/>
        <v>4</v>
      </c>
      <c r="T1451">
        <v>-0.8184390048186494</v>
      </c>
    </row>
    <row r="1452" spans="1:20">
      <c r="A1452">
        <v>1440</v>
      </c>
      <c r="B1452" t="s">
        <v>1900</v>
      </c>
      <c r="C1452">
        <v>60900</v>
      </c>
      <c r="D1452">
        <v>27700</v>
      </c>
      <c r="E1452" s="2">
        <v>14.749363000000001</v>
      </c>
      <c r="F1452" s="2">
        <v>0.35207285999999999</v>
      </c>
      <c r="G1452" s="3">
        <v>1.2246013</v>
      </c>
      <c r="H1452">
        <f t="shared" si="203"/>
        <v>-0.59007460101860565</v>
      </c>
      <c r="I1452">
        <f t="shared" si="203"/>
        <v>-0.71647630845650612</v>
      </c>
      <c r="J1452">
        <f t="shared" si="203"/>
        <v>0.25387792299069045</v>
      </c>
      <c r="K1452">
        <f t="shared" si="202"/>
        <v>-0.4126440042233866</v>
      </c>
      <c r="L1452" s="3">
        <f t="shared" si="202"/>
        <v>-0.45857888679872999</v>
      </c>
      <c r="M1452">
        <f t="shared" si="204"/>
        <v>1.5199738907109193</v>
      </c>
      <c r="N1452">
        <f t="shared" si="205"/>
        <v>7.1827937862366937</v>
      </c>
      <c r="O1452">
        <f t="shared" si="206"/>
        <v>20.783121013254483</v>
      </c>
      <c r="P1452">
        <f t="shared" si="207"/>
        <v>0.17461915746960732</v>
      </c>
      <c r="Q1452" s="3">
        <f t="shared" si="208"/>
        <v>6.1564874349942391</v>
      </c>
      <c r="R1452">
        <f t="shared" si="209"/>
        <v>0.17461915746960732</v>
      </c>
      <c r="S1452">
        <f t="shared" si="210"/>
        <v>4</v>
      </c>
      <c r="T1452">
        <v>-0.59007460101860565</v>
      </c>
    </row>
    <row r="1453" spans="1:20">
      <c r="A1453">
        <v>1441</v>
      </c>
      <c r="B1453" t="s">
        <v>1901</v>
      </c>
      <c r="C1453">
        <v>91300</v>
      </c>
      <c r="D1453">
        <v>40400</v>
      </c>
      <c r="E1453" s="2">
        <v>5.3078007999999999</v>
      </c>
      <c r="F1453" s="2">
        <v>1.5256581</v>
      </c>
      <c r="G1453" s="3">
        <v>1.2233841000000001</v>
      </c>
      <c r="H1453">
        <f t="shared" si="203"/>
        <v>0.47796814906159923</v>
      </c>
      <c r="I1453">
        <f t="shared" si="203"/>
        <v>0.27212843097902245</v>
      </c>
      <c r="J1453">
        <f t="shared" si="203"/>
        <v>-0.81606719835590635</v>
      </c>
      <c r="K1453">
        <f t="shared" si="202"/>
        <v>-8.4505268871304769E-5</v>
      </c>
      <c r="L1453" s="3">
        <f t="shared" si="202"/>
        <v>-0.45950489581636883</v>
      </c>
      <c r="M1453">
        <f t="shared" si="204"/>
        <v>0.5926161191869852</v>
      </c>
      <c r="N1453">
        <f t="shared" si="205"/>
        <v>11.986299950306648</v>
      </c>
      <c r="O1453">
        <f t="shared" si="206"/>
        <v>9.2909662053185098</v>
      </c>
      <c r="P1453">
        <f t="shared" si="207"/>
        <v>4.8029047525570601</v>
      </c>
      <c r="Q1453" s="3">
        <f t="shared" si="208"/>
        <v>0.60870538615654579</v>
      </c>
      <c r="R1453">
        <f t="shared" si="209"/>
        <v>0.5926161191869852</v>
      </c>
      <c r="S1453">
        <f t="shared" si="210"/>
        <v>1</v>
      </c>
      <c r="T1453">
        <v>0.47796814906159923</v>
      </c>
    </row>
    <row r="1454" spans="1:20">
      <c r="A1454">
        <v>1442</v>
      </c>
      <c r="B1454" t="s">
        <v>1902</v>
      </c>
      <c r="C1454">
        <v>94100</v>
      </c>
      <c r="D1454">
        <v>39000</v>
      </c>
      <c r="E1454" s="2">
        <v>6.0957799000000001</v>
      </c>
      <c r="F1454" s="2">
        <v>2.0258698000000002</v>
      </c>
      <c r="G1454" s="3">
        <v>1.2220651</v>
      </c>
      <c r="H1454">
        <f t="shared" si="203"/>
        <v>0.57634050762161815</v>
      </c>
      <c r="I1454">
        <f t="shared" si="203"/>
        <v>0.1631483809625075</v>
      </c>
      <c r="J1454">
        <f t="shared" si="203"/>
        <v>-0.7267711289228117</v>
      </c>
      <c r="K1454">
        <f t="shared" si="202"/>
        <v>0.17575878356048238</v>
      </c>
      <c r="L1454" s="3">
        <f t="shared" si="202"/>
        <v>-0.46050835120107614</v>
      </c>
      <c r="M1454">
        <f t="shared" si="204"/>
        <v>0.73368274747547335</v>
      </c>
      <c r="N1454">
        <f t="shared" si="205"/>
        <v>12.011778376257968</v>
      </c>
      <c r="O1454">
        <f t="shared" si="206"/>
        <v>8.7523816156635359</v>
      </c>
      <c r="P1454">
        <f t="shared" si="207"/>
        <v>4.7575013926204051</v>
      </c>
      <c r="Q1454" s="3">
        <f t="shared" si="208"/>
        <v>0.73383297731852726</v>
      </c>
      <c r="R1454">
        <f t="shared" si="209"/>
        <v>0.73368274747547335</v>
      </c>
      <c r="S1454">
        <f t="shared" si="210"/>
        <v>1</v>
      </c>
      <c r="T1454">
        <v>0.57634050762161815</v>
      </c>
    </row>
    <row r="1455" spans="1:20">
      <c r="A1455">
        <v>1443</v>
      </c>
      <c r="B1455" t="s">
        <v>1903</v>
      </c>
      <c r="C1455">
        <v>64600</v>
      </c>
      <c r="D1455">
        <v>26800</v>
      </c>
      <c r="E1455" s="2">
        <v>14.796117000000001</v>
      </c>
      <c r="F1455" s="2">
        <v>0.25838691000000003</v>
      </c>
      <c r="G1455" s="3">
        <v>1.2220023</v>
      </c>
      <c r="H1455">
        <f t="shared" si="203"/>
        <v>-0.4600825557785807</v>
      </c>
      <c r="I1455">
        <f t="shared" si="203"/>
        <v>-0.78653491203855153</v>
      </c>
      <c r="J1455">
        <f t="shared" si="203"/>
        <v>0.25917622142306629</v>
      </c>
      <c r="K1455">
        <f t="shared" si="202"/>
        <v>-0.44557815103583098</v>
      </c>
      <c r="L1455" s="3">
        <f t="shared" si="202"/>
        <v>-0.46055612754539738</v>
      </c>
      <c r="M1455">
        <f t="shared" si="204"/>
        <v>1.4824601040905181</v>
      </c>
      <c r="N1455">
        <f t="shared" si="205"/>
        <v>7.340056314977887</v>
      </c>
      <c r="O1455">
        <f t="shared" si="206"/>
        <v>20.760752948029609</v>
      </c>
      <c r="P1455">
        <f t="shared" si="207"/>
        <v>0.21248737968237744</v>
      </c>
      <c r="Q1455" s="3">
        <f t="shared" si="208"/>
        <v>6.0922971587689467</v>
      </c>
      <c r="R1455">
        <f t="shared" si="209"/>
        <v>0.21248737968237744</v>
      </c>
      <c r="S1455">
        <f t="shared" si="210"/>
        <v>4</v>
      </c>
      <c r="T1455">
        <v>-0.4600825557785807</v>
      </c>
    </row>
    <row r="1456" spans="1:20">
      <c r="A1456">
        <v>1444</v>
      </c>
      <c r="B1456" t="s">
        <v>1904</v>
      </c>
      <c r="C1456">
        <v>88100</v>
      </c>
      <c r="D1456">
        <v>42300</v>
      </c>
      <c r="E1456" s="2">
        <v>4.6451076999999996</v>
      </c>
      <c r="F1456" s="2">
        <v>1.5556264</v>
      </c>
      <c r="G1456" s="3">
        <v>1.2216148</v>
      </c>
      <c r="H1456">
        <f t="shared" si="203"/>
        <v>0.36554259642157766</v>
      </c>
      <c r="I1456">
        <f t="shared" si="203"/>
        <v>0.42002992743000706</v>
      </c>
      <c r="J1456">
        <f t="shared" si="203"/>
        <v>-0.89116549610318518</v>
      </c>
      <c r="K1456">
        <f t="shared" si="202"/>
        <v>1.0450483082310225E-2</v>
      </c>
      <c r="L1456" s="3">
        <f t="shared" si="202"/>
        <v>-0.46085092584833448</v>
      </c>
      <c r="M1456">
        <f t="shared" si="204"/>
        <v>0.68804256050029422</v>
      </c>
      <c r="N1456">
        <f t="shared" si="205"/>
        <v>12.176183373634997</v>
      </c>
      <c r="O1456">
        <f t="shared" si="206"/>
        <v>9.0488758008964076</v>
      </c>
      <c r="P1456">
        <f t="shared" si="207"/>
        <v>5.1153873171997946</v>
      </c>
      <c r="Q1456" s="3">
        <f t="shared" si="208"/>
        <v>0.52205586552041294</v>
      </c>
      <c r="R1456">
        <f t="shared" si="209"/>
        <v>0.52205586552041294</v>
      </c>
      <c r="S1456">
        <f t="shared" si="210"/>
        <v>5</v>
      </c>
      <c r="T1456">
        <v>0.36554259642157766</v>
      </c>
    </row>
    <row r="1457" spans="1:20">
      <c r="A1457">
        <v>1445</v>
      </c>
      <c r="B1457" t="s">
        <v>1905</v>
      </c>
      <c r="C1457">
        <v>90200</v>
      </c>
      <c r="D1457">
        <v>35900</v>
      </c>
      <c r="E1457" s="2">
        <v>6.1002644999999998</v>
      </c>
      <c r="F1457" s="2">
        <v>0.58752656000000003</v>
      </c>
      <c r="G1457" s="3">
        <v>1.2210588</v>
      </c>
      <c r="H1457">
        <f t="shared" si="203"/>
        <v>0.43932186534159179</v>
      </c>
      <c r="I1457">
        <f t="shared" si="203"/>
        <v>-7.8164586931204219E-2</v>
      </c>
      <c r="J1457">
        <f t="shared" si="203"/>
        <v>-0.72626292108712209</v>
      </c>
      <c r="K1457">
        <f t="shared" si="202"/>
        <v>-0.32987314345575564</v>
      </c>
      <c r="L1457" s="3">
        <f t="shared" si="202"/>
        <v>-0.46127391386493588</v>
      </c>
      <c r="M1457">
        <f t="shared" si="204"/>
        <v>0.24276017805701888</v>
      </c>
      <c r="N1457">
        <f t="shared" si="205"/>
        <v>11.24042071595845</v>
      </c>
      <c r="O1457">
        <f t="shared" si="206"/>
        <v>12.237601166041198</v>
      </c>
      <c r="P1457">
        <f t="shared" si="207"/>
        <v>3.6673336304724757</v>
      </c>
      <c r="Q1457" s="3">
        <f t="shared" si="208"/>
        <v>1.3738220473750151</v>
      </c>
      <c r="R1457">
        <f t="shared" si="209"/>
        <v>0.24276017805701888</v>
      </c>
      <c r="S1457">
        <f t="shared" si="210"/>
        <v>1</v>
      </c>
      <c r="T1457">
        <v>0.43932186534159179</v>
      </c>
    </row>
    <row r="1458" spans="1:20">
      <c r="A1458">
        <v>1446</v>
      </c>
      <c r="B1458" t="s">
        <v>1906</v>
      </c>
      <c r="C1458">
        <v>74400</v>
      </c>
      <c r="D1458">
        <v>34000</v>
      </c>
      <c r="E1458" s="2">
        <v>11.019837000000001</v>
      </c>
      <c r="F1458" s="2">
        <v>1.8933941000000001</v>
      </c>
      <c r="G1458" s="3">
        <v>1.220175</v>
      </c>
      <c r="H1458">
        <f t="shared" si="203"/>
        <v>-0.11577930081851466</v>
      </c>
      <c r="I1458">
        <f t="shared" si="203"/>
        <v>-0.22606608338218881</v>
      </c>
      <c r="J1458">
        <f t="shared" si="203"/>
        <v>-0.16876274431702346</v>
      </c>
      <c r="K1458">
        <f t="shared" si="202"/>
        <v>0.12918857583049362</v>
      </c>
      <c r="L1458" s="3">
        <f t="shared" si="202"/>
        <v>-0.46194628222657674</v>
      </c>
      <c r="M1458">
        <f t="shared" si="204"/>
        <v>0.49434451455020861</v>
      </c>
      <c r="N1458">
        <f t="shared" si="205"/>
        <v>8.6006207998353599</v>
      </c>
      <c r="O1458">
        <f t="shared" si="206"/>
        <v>13.128848776092152</v>
      </c>
      <c r="P1458">
        <f t="shared" si="207"/>
        <v>1.620404353831558</v>
      </c>
      <c r="Q1458" s="3">
        <f t="shared" si="208"/>
        <v>2.7161466107313772</v>
      </c>
      <c r="R1458">
        <f t="shared" si="209"/>
        <v>0.49434451455020861</v>
      </c>
      <c r="S1458">
        <f t="shared" si="210"/>
        <v>1</v>
      </c>
      <c r="T1458">
        <v>-0.11577930081851466</v>
      </c>
    </row>
    <row r="1459" spans="1:20">
      <c r="A1459">
        <v>1447</v>
      </c>
      <c r="B1459" t="s">
        <v>1907</v>
      </c>
      <c r="C1459">
        <v>64000</v>
      </c>
      <c r="D1459">
        <v>28500</v>
      </c>
      <c r="E1459" s="2">
        <v>13.501753000000001</v>
      </c>
      <c r="F1459" s="2">
        <v>0.23659298000000001</v>
      </c>
      <c r="G1459" s="3">
        <v>1.2201314999999999</v>
      </c>
      <c r="H1459">
        <f t="shared" si="203"/>
        <v>-0.48116234689858473</v>
      </c>
      <c r="I1459">
        <f t="shared" si="203"/>
        <v>-0.65420199416135472</v>
      </c>
      <c r="J1459">
        <f t="shared" si="203"/>
        <v>0.11249515130877245</v>
      </c>
      <c r="K1459">
        <f t="shared" si="202"/>
        <v>-0.4532395398592366</v>
      </c>
      <c r="L1459" s="3">
        <f t="shared" si="202"/>
        <v>-0.46197937571348718</v>
      </c>
      <c r="M1459">
        <f t="shared" si="204"/>
        <v>1.1110570601537977</v>
      </c>
      <c r="N1459">
        <f t="shared" si="205"/>
        <v>7.4913311777959706</v>
      </c>
      <c r="O1459">
        <f t="shared" si="206"/>
        <v>19.849437630317059</v>
      </c>
      <c r="P1459">
        <f t="shared" si="207"/>
        <v>0.34841833331690647</v>
      </c>
      <c r="Q1459" s="3">
        <f t="shared" si="208"/>
        <v>5.4110271761486768</v>
      </c>
      <c r="R1459">
        <f t="shared" si="209"/>
        <v>0.34841833331690647</v>
      </c>
      <c r="S1459">
        <f t="shared" si="210"/>
        <v>4</v>
      </c>
      <c r="T1459">
        <v>-0.48116234689858473</v>
      </c>
    </row>
    <row r="1460" spans="1:20">
      <c r="A1460">
        <v>1448</v>
      </c>
      <c r="B1460" t="s">
        <v>1908</v>
      </c>
      <c r="C1460">
        <v>84800</v>
      </c>
      <c r="D1460">
        <v>37200</v>
      </c>
      <c r="E1460" s="2">
        <v>6.9825210999999996</v>
      </c>
      <c r="F1460" s="2">
        <v>1.1824189000000001</v>
      </c>
      <c r="G1460" s="3">
        <v>1.2200096</v>
      </c>
      <c r="H1460">
        <f t="shared" si="203"/>
        <v>0.24960374526155543</v>
      </c>
      <c r="I1460">
        <f t="shared" si="203"/>
        <v>2.3031173798416828E-2</v>
      </c>
      <c r="J1460">
        <f t="shared" si="203"/>
        <v>-0.62628305282487251</v>
      </c>
      <c r="K1460">
        <f t="shared" si="202"/>
        <v>-0.12074603674275781</v>
      </c>
      <c r="L1460" s="3">
        <f t="shared" si="202"/>
        <v>-0.4620721135538175</v>
      </c>
      <c r="M1460">
        <f t="shared" si="204"/>
        <v>0.17861639361160508</v>
      </c>
      <c r="N1460">
        <f t="shared" si="205"/>
        <v>10.521562184691714</v>
      </c>
      <c r="O1460">
        <f t="shared" si="206"/>
        <v>11.435539287178644</v>
      </c>
      <c r="P1460">
        <f t="shared" si="207"/>
        <v>3.2469858011901653</v>
      </c>
      <c r="Q1460" s="3">
        <f t="shared" si="208"/>
        <v>1.2741542702304147</v>
      </c>
      <c r="R1460">
        <f t="shared" si="209"/>
        <v>0.17861639361160508</v>
      </c>
      <c r="S1460">
        <f t="shared" si="210"/>
        <v>1</v>
      </c>
      <c r="T1460">
        <v>0.24960374526155543</v>
      </c>
    </row>
    <row r="1461" spans="1:20">
      <c r="A1461">
        <v>1449</v>
      </c>
      <c r="B1461" t="s">
        <v>1909</v>
      </c>
      <c r="C1461">
        <v>61400</v>
      </c>
      <c r="D1461">
        <v>25800</v>
      </c>
      <c r="E1461" s="2">
        <v>10.642555</v>
      </c>
      <c r="F1461" s="2">
        <v>0.25170678000000002</v>
      </c>
      <c r="G1461" s="3">
        <v>1.2194541000000001</v>
      </c>
      <c r="H1461">
        <f t="shared" si="203"/>
        <v>-0.57250810841860222</v>
      </c>
      <c r="I1461">
        <f t="shared" si="203"/>
        <v>-0.86437780490749072</v>
      </c>
      <c r="J1461">
        <f t="shared" si="203"/>
        <v>-0.21151743117084601</v>
      </c>
      <c r="K1461">
        <f t="shared" si="202"/>
        <v>-0.44792646881609804</v>
      </c>
      <c r="L1461" s="3">
        <f t="shared" si="202"/>
        <v>-0.46249472118551183</v>
      </c>
      <c r="M1461">
        <f t="shared" si="204"/>
        <v>1.0402599292810051</v>
      </c>
      <c r="N1461">
        <f t="shared" si="205"/>
        <v>8.6925567655395106</v>
      </c>
      <c r="O1461">
        <f t="shared" si="206"/>
        <v>20.781677060662286</v>
      </c>
      <c r="P1461">
        <f t="shared" si="207"/>
        <v>0.73175055802004441</v>
      </c>
      <c r="Q1461" s="3">
        <f t="shared" si="208"/>
        <v>5.8046243606546666</v>
      </c>
      <c r="R1461">
        <f t="shared" si="209"/>
        <v>0.73175055802004441</v>
      </c>
      <c r="S1461">
        <f t="shared" si="210"/>
        <v>4</v>
      </c>
      <c r="T1461">
        <v>-0.57250810841860222</v>
      </c>
    </row>
    <row r="1462" spans="1:20">
      <c r="A1462">
        <v>1450</v>
      </c>
      <c r="B1462" t="s">
        <v>1910</v>
      </c>
      <c r="C1462">
        <v>81400</v>
      </c>
      <c r="D1462">
        <v>35800</v>
      </c>
      <c r="E1462" s="2">
        <v>6.5652752000000003</v>
      </c>
      <c r="F1462" s="2">
        <v>0.67924130000000005</v>
      </c>
      <c r="G1462" s="3">
        <v>1.2181556</v>
      </c>
      <c r="H1462">
        <f t="shared" si="203"/>
        <v>0.1301515955815325</v>
      </c>
      <c r="I1462">
        <f t="shared" si="203"/>
        <v>-8.5948876218098144E-2</v>
      </c>
      <c r="J1462">
        <f t="shared" si="203"/>
        <v>-0.67356656435084317</v>
      </c>
      <c r="K1462">
        <f t="shared" si="202"/>
        <v>-0.29763195134503717</v>
      </c>
      <c r="L1462" s="3">
        <f t="shared" si="202"/>
        <v>-0.4634825807890316</v>
      </c>
      <c r="M1462">
        <f t="shared" si="204"/>
        <v>5.8884473916141447E-2</v>
      </c>
      <c r="N1462">
        <f t="shared" si="205"/>
        <v>10.405868869466651</v>
      </c>
      <c r="O1462">
        <f t="shared" si="206"/>
        <v>13.03318489085042</v>
      </c>
      <c r="P1462">
        <f t="shared" si="207"/>
        <v>2.9091484239616023</v>
      </c>
      <c r="Q1462" s="3">
        <f t="shared" si="208"/>
        <v>1.6981635006071556</v>
      </c>
      <c r="R1462">
        <f t="shared" si="209"/>
        <v>5.8884473916141447E-2</v>
      </c>
      <c r="S1462">
        <f t="shared" si="210"/>
        <v>1</v>
      </c>
      <c r="T1462">
        <v>0.1301515955815325</v>
      </c>
    </row>
    <row r="1463" spans="1:20">
      <c r="A1463">
        <v>1451</v>
      </c>
      <c r="B1463" t="s">
        <v>1911</v>
      </c>
      <c r="C1463">
        <v>96300</v>
      </c>
      <c r="D1463">
        <v>40700</v>
      </c>
      <c r="E1463" s="2">
        <v>4.5676436000000002</v>
      </c>
      <c r="F1463" s="2">
        <v>0.95127969999999995</v>
      </c>
      <c r="G1463" s="3">
        <v>1.2176153999999999</v>
      </c>
      <c r="H1463">
        <f t="shared" si="203"/>
        <v>0.65363307506163293</v>
      </c>
      <c r="I1463">
        <f t="shared" si="203"/>
        <v>0.29548129883970425</v>
      </c>
      <c r="J1463">
        <f t="shared" si="203"/>
        <v>-0.89994395184163323</v>
      </c>
      <c r="K1463">
        <f t="shared" si="202"/>
        <v>-0.2020001879459099</v>
      </c>
      <c r="L1463" s="3">
        <f t="shared" si="202"/>
        <v>-0.46389354864257137</v>
      </c>
      <c r="M1463">
        <f t="shared" si="204"/>
        <v>0.76222823757528158</v>
      </c>
      <c r="N1463">
        <f t="shared" si="205"/>
        <v>12.702172085820521</v>
      </c>
      <c r="O1463">
        <f t="shared" si="206"/>
        <v>9.6926052560755593</v>
      </c>
      <c r="P1463">
        <f t="shared" si="207"/>
        <v>5.4169351155221985</v>
      </c>
      <c r="Q1463" s="3">
        <f t="shared" si="208"/>
        <v>0.56762506449941386</v>
      </c>
      <c r="R1463">
        <f t="shared" si="209"/>
        <v>0.56762506449941386</v>
      </c>
      <c r="S1463">
        <f t="shared" si="210"/>
        <v>5</v>
      </c>
      <c r="T1463">
        <v>0.65363307506163293</v>
      </c>
    </row>
    <row r="1464" spans="1:20">
      <c r="A1464">
        <v>1452</v>
      </c>
      <c r="B1464" t="s">
        <v>1912</v>
      </c>
      <c r="C1464">
        <v>59000</v>
      </c>
      <c r="D1464">
        <v>34600</v>
      </c>
      <c r="E1464" s="2">
        <v>9.7994193999999997</v>
      </c>
      <c r="F1464" s="2">
        <v>0.2003074</v>
      </c>
      <c r="G1464" s="3">
        <v>1.2170364</v>
      </c>
      <c r="H1464">
        <f t="shared" si="203"/>
        <v>-0.65682727289861842</v>
      </c>
      <c r="I1464">
        <f t="shared" si="203"/>
        <v>-0.17936034766082526</v>
      </c>
      <c r="J1464">
        <f t="shared" si="203"/>
        <v>-0.30706399462552891</v>
      </c>
      <c r="K1464">
        <f t="shared" si="202"/>
        <v>-0.46599529052296679</v>
      </c>
      <c r="L1464" s="3">
        <f t="shared" si="202"/>
        <v>-0.4643340343648954</v>
      </c>
      <c r="M1464">
        <f t="shared" si="204"/>
        <v>0.61064078730162064</v>
      </c>
      <c r="N1464">
        <f t="shared" si="205"/>
        <v>8.2745741248409992</v>
      </c>
      <c r="O1464">
        <f t="shared" si="206"/>
        <v>17.74575304592533</v>
      </c>
      <c r="P1464">
        <f t="shared" si="207"/>
        <v>1.2571070725372424</v>
      </c>
      <c r="Q1464" s="3">
        <f t="shared" si="208"/>
        <v>3.9908338515099278</v>
      </c>
      <c r="R1464">
        <f t="shared" si="209"/>
        <v>0.61064078730162064</v>
      </c>
      <c r="S1464">
        <f t="shared" si="210"/>
        <v>1</v>
      </c>
      <c r="T1464">
        <v>-0.65682727289861842</v>
      </c>
    </row>
    <row r="1465" spans="1:20">
      <c r="A1465">
        <v>1453</v>
      </c>
      <c r="B1465" t="s">
        <v>1913</v>
      </c>
      <c r="C1465">
        <v>146500</v>
      </c>
      <c r="D1465">
        <v>34300</v>
      </c>
      <c r="E1465" s="2">
        <v>3.5303122999999998</v>
      </c>
      <c r="F1465" s="2">
        <v>12.632087</v>
      </c>
      <c r="G1465" s="3">
        <v>1.2169213000000001</v>
      </c>
      <c r="H1465">
        <f t="shared" si="203"/>
        <v>2.4173089321019714</v>
      </c>
      <c r="I1465">
        <f t="shared" si="203"/>
        <v>-0.20271321552150703</v>
      </c>
      <c r="J1465">
        <f t="shared" si="203"/>
        <v>-1.0174973333842685</v>
      </c>
      <c r="K1465">
        <f t="shared" si="202"/>
        <v>3.9042443717353663</v>
      </c>
      <c r="L1465" s="3">
        <f t="shared" si="202"/>
        <v>-0.46442159897049035</v>
      </c>
      <c r="M1465">
        <f t="shared" si="204"/>
        <v>23.815052224310769</v>
      </c>
      <c r="N1465">
        <f t="shared" si="205"/>
        <v>40.408789034940909</v>
      </c>
      <c r="O1465">
        <f t="shared" si="206"/>
        <v>8.6634818372139399</v>
      </c>
      <c r="P1465">
        <f t="shared" si="207"/>
        <v>31.554965823730118</v>
      </c>
      <c r="Q1465" s="3">
        <f t="shared" si="208"/>
        <v>18.709908186610772</v>
      </c>
      <c r="R1465">
        <f t="shared" si="209"/>
        <v>8.6634818372139399</v>
      </c>
      <c r="S1465">
        <f t="shared" si="210"/>
        <v>3</v>
      </c>
      <c r="T1465">
        <v>2.4173089321019714</v>
      </c>
    </row>
    <row r="1466" spans="1:20">
      <c r="A1466">
        <v>1454</v>
      </c>
      <c r="B1466" t="s">
        <v>1914</v>
      </c>
      <c r="C1466">
        <v>91600</v>
      </c>
      <c r="D1466">
        <v>39400</v>
      </c>
      <c r="E1466" s="2">
        <v>6.0815377000000002</v>
      </c>
      <c r="F1466" s="2">
        <v>1.9263440000000001</v>
      </c>
      <c r="G1466" s="3">
        <v>1.2167467999999999</v>
      </c>
      <c r="H1466">
        <f t="shared" si="203"/>
        <v>0.48850804462160125</v>
      </c>
      <c r="I1466">
        <f t="shared" si="203"/>
        <v>0.1942855381100832</v>
      </c>
      <c r="J1466">
        <f t="shared" si="203"/>
        <v>-0.72838509619691838</v>
      </c>
      <c r="K1466">
        <f t="shared" si="202"/>
        <v>0.14077170909706518</v>
      </c>
      <c r="L1466" s="3">
        <f t="shared" si="202"/>
        <v>-0.46455435330303896</v>
      </c>
      <c r="M1466">
        <f t="shared" si="204"/>
        <v>0.63026643964637996</v>
      </c>
      <c r="N1466">
        <f t="shared" si="205"/>
        <v>11.77887615101948</v>
      </c>
      <c r="O1466">
        <f t="shared" si="206"/>
        <v>8.9932407807184855</v>
      </c>
      <c r="P1466">
        <f t="shared" si="207"/>
        <v>4.5623299314703738</v>
      </c>
      <c r="Q1466" s="3">
        <f t="shared" si="208"/>
        <v>0.72992806373155272</v>
      </c>
      <c r="R1466">
        <f t="shared" si="209"/>
        <v>0.63026643964637996</v>
      </c>
      <c r="S1466">
        <f t="shared" si="210"/>
        <v>1</v>
      </c>
      <c r="T1466">
        <v>0.48850804462160125</v>
      </c>
    </row>
    <row r="1467" spans="1:20">
      <c r="A1467">
        <v>1455</v>
      </c>
      <c r="B1467" t="s">
        <v>1916</v>
      </c>
      <c r="C1467">
        <v>58800</v>
      </c>
      <c r="D1467">
        <v>26900</v>
      </c>
      <c r="E1467" s="2">
        <v>14.462954</v>
      </c>
      <c r="F1467" s="2">
        <v>0.42997765999999998</v>
      </c>
      <c r="G1467" s="3">
        <v>1.2166935999999999</v>
      </c>
      <c r="H1467">
        <f t="shared" si="203"/>
        <v>-0.66385386993861983</v>
      </c>
      <c r="I1467">
        <f t="shared" si="203"/>
        <v>-0.77875062275165763</v>
      </c>
      <c r="J1467">
        <f t="shared" si="203"/>
        <v>0.22142122718459195</v>
      </c>
      <c r="K1467">
        <f t="shared" si="202"/>
        <v>-0.38525752716258804</v>
      </c>
      <c r="L1467" s="3">
        <f t="shared" si="202"/>
        <v>-0.46459482625714538</v>
      </c>
      <c r="M1467">
        <f t="shared" si="204"/>
        <v>1.619444167732476</v>
      </c>
      <c r="N1467">
        <f t="shared" si="205"/>
        <v>7.3639358659122802</v>
      </c>
      <c r="O1467">
        <f t="shared" si="206"/>
        <v>21.257587762165819</v>
      </c>
      <c r="P1467">
        <f t="shared" si="207"/>
        <v>0.18086196931786361</v>
      </c>
      <c r="Q1467" s="3">
        <f t="shared" si="208"/>
        <v>6.4767542502137188</v>
      </c>
      <c r="R1467">
        <f t="shared" si="209"/>
        <v>0.18086196931786361</v>
      </c>
      <c r="S1467">
        <f t="shared" si="210"/>
        <v>4</v>
      </c>
      <c r="T1467">
        <v>-0.66385386993861983</v>
      </c>
    </row>
    <row r="1468" spans="1:20">
      <c r="A1468">
        <v>1456</v>
      </c>
      <c r="B1468" t="s">
        <v>1917</v>
      </c>
      <c r="C1468">
        <v>56800</v>
      </c>
      <c r="D1468">
        <v>28600</v>
      </c>
      <c r="E1468" s="2">
        <v>17.471700999999999</v>
      </c>
      <c r="F1468" s="2">
        <v>0.14152107999999999</v>
      </c>
      <c r="G1468" s="3">
        <v>1.2158751000000001</v>
      </c>
      <c r="H1468">
        <f t="shared" si="203"/>
        <v>-0.73411984033863331</v>
      </c>
      <c r="I1468">
        <f t="shared" si="203"/>
        <v>-0.64641770487446082</v>
      </c>
      <c r="J1468">
        <f t="shared" si="203"/>
        <v>0.56238113464738537</v>
      </c>
      <c r="K1468">
        <f t="shared" si="202"/>
        <v>-0.48666090039769544</v>
      </c>
      <c r="L1468" s="3">
        <f t="shared" si="202"/>
        <v>-0.46521751634992992</v>
      </c>
      <c r="M1468">
        <f t="shared" si="204"/>
        <v>2.3298711024445038</v>
      </c>
      <c r="N1468">
        <f t="shared" si="205"/>
        <v>6.4953690074169099</v>
      </c>
      <c r="O1468">
        <f t="shared" si="206"/>
        <v>22.337807495941437</v>
      </c>
      <c r="P1468">
        <f t="shared" si="207"/>
        <v>4.9764856565647331E-2</v>
      </c>
      <c r="Q1468" s="3">
        <f t="shared" si="208"/>
        <v>7.2310150909215087</v>
      </c>
      <c r="R1468">
        <f t="shared" si="209"/>
        <v>4.9764856565647331E-2</v>
      </c>
      <c r="S1468">
        <f t="shared" si="210"/>
        <v>4</v>
      </c>
      <c r="T1468">
        <v>-0.73411984033863331</v>
      </c>
    </row>
    <row r="1469" spans="1:20">
      <c r="A1469">
        <v>1457</v>
      </c>
      <c r="B1469" t="s">
        <v>1918</v>
      </c>
      <c r="C1469">
        <v>87000</v>
      </c>
      <c r="D1469">
        <v>33100</v>
      </c>
      <c r="E1469" s="2">
        <v>6.5730003999999997</v>
      </c>
      <c r="F1469" s="2">
        <v>0.67961800000000006</v>
      </c>
      <c r="G1469" s="3">
        <v>1.2156286000000001</v>
      </c>
      <c r="H1469">
        <f t="shared" si="203"/>
        <v>0.32689631270157027</v>
      </c>
      <c r="I1469">
        <f t="shared" si="203"/>
        <v>-0.29612468696423416</v>
      </c>
      <c r="J1469">
        <f t="shared" si="203"/>
        <v>-0.67269112235551043</v>
      </c>
      <c r="K1469">
        <f t="shared" si="202"/>
        <v>-0.29749952707966709</v>
      </c>
      <c r="L1469" s="3">
        <f t="shared" si="202"/>
        <v>-0.46540504610908867</v>
      </c>
      <c r="M1469">
        <f t="shared" si="204"/>
        <v>0.15381643134746698</v>
      </c>
      <c r="N1469">
        <f t="shared" si="205"/>
        <v>10.875780061837068</v>
      </c>
      <c r="O1469">
        <f t="shared" si="206"/>
        <v>13.347946829888782</v>
      </c>
      <c r="P1469">
        <f t="shared" si="207"/>
        <v>3.0218931909133118</v>
      </c>
      <c r="Q1469" s="3">
        <f t="shared" si="208"/>
        <v>1.938239325346601</v>
      </c>
      <c r="R1469">
        <f t="shared" si="209"/>
        <v>0.15381643134746698</v>
      </c>
      <c r="S1469">
        <f t="shared" si="210"/>
        <v>1</v>
      </c>
      <c r="T1469">
        <v>0.32689631270157027</v>
      </c>
    </row>
    <row r="1470" spans="1:20">
      <c r="A1470">
        <v>1458</v>
      </c>
      <c r="B1470" t="s">
        <v>1919</v>
      </c>
      <c r="C1470">
        <v>103100</v>
      </c>
      <c r="D1470">
        <v>43400</v>
      </c>
      <c r="E1470" s="2">
        <v>3.9542000000000002</v>
      </c>
      <c r="F1470" s="2">
        <v>1.5749831999999999</v>
      </c>
      <c r="G1470" s="3">
        <v>1.2153943</v>
      </c>
      <c r="H1470">
        <f t="shared" si="203"/>
        <v>0.8925373744216788</v>
      </c>
      <c r="I1470">
        <f t="shared" si="203"/>
        <v>0.5056571095858402</v>
      </c>
      <c r="J1470">
        <f t="shared" si="203"/>
        <v>-0.96946115388276299</v>
      </c>
      <c r="K1470">
        <f t="shared" si="202"/>
        <v>1.725512874176206E-2</v>
      </c>
      <c r="L1470" s="3">
        <f t="shared" si="202"/>
        <v>-0.4655832944765162</v>
      </c>
      <c r="M1470">
        <f t="shared" si="204"/>
        <v>1.5157352772307293</v>
      </c>
      <c r="N1470">
        <f t="shared" si="205"/>
        <v>14.09604180358787</v>
      </c>
      <c r="O1470">
        <f t="shared" si="206"/>
        <v>7.6099502854009753</v>
      </c>
      <c r="P1470">
        <f t="shared" si="207"/>
        <v>6.9883913664732438</v>
      </c>
      <c r="Q1470" s="3">
        <f t="shared" si="208"/>
        <v>0.28606389600456095</v>
      </c>
      <c r="R1470">
        <f t="shared" si="209"/>
        <v>0.28606389600456095</v>
      </c>
      <c r="S1470">
        <f t="shared" si="210"/>
        <v>5</v>
      </c>
      <c r="T1470">
        <v>0.8925373744216788</v>
      </c>
    </row>
    <row r="1471" spans="1:20">
      <c r="A1471">
        <v>1459</v>
      </c>
      <c r="B1471" t="s">
        <v>1920</v>
      </c>
      <c r="C1471">
        <v>62400</v>
      </c>
      <c r="D1471">
        <v>26000</v>
      </c>
      <c r="E1471" s="2">
        <v>12.680697</v>
      </c>
      <c r="F1471" s="2">
        <v>0.26877986999999998</v>
      </c>
      <c r="G1471" s="3">
        <v>1.2122548</v>
      </c>
      <c r="H1471">
        <f t="shared" si="203"/>
        <v>-0.53737512321859549</v>
      </c>
      <c r="I1471">
        <f t="shared" si="203"/>
        <v>-0.84880922633370293</v>
      </c>
      <c r="J1471">
        <f t="shared" si="203"/>
        <v>1.9450711951866897E-2</v>
      </c>
      <c r="K1471">
        <f t="shared" si="202"/>
        <v>-0.44192463340105376</v>
      </c>
      <c r="L1471" s="3">
        <f t="shared" si="202"/>
        <v>-0.46797173130766756</v>
      </c>
      <c r="M1471">
        <f t="shared" si="204"/>
        <v>1.248451241521312</v>
      </c>
      <c r="N1471">
        <f t="shared" si="205"/>
        <v>8.0281748221898983</v>
      </c>
      <c r="O1471">
        <f t="shared" si="206"/>
        <v>20.910837362739045</v>
      </c>
      <c r="P1471">
        <f t="shared" si="207"/>
        <v>0.40952214905398715</v>
      </c>
      <c r="Q1471" s="3">
        <f t="shared" si="208"/>
        <v>6.0165526149500428</v>
      </c>
      <c r="R1471">
        <f t="shared" si="209"/>
        <v>0.40952214905398715</v>
      </c>
      <c r="S1471">
        <f t="shared" si="210"/>
        <v>4</v>
      </c>
      <c r="T1471">
        <v>-0.53737512321859549</v>
      </c>
    </row>
    <row r="1472" spans="1:20">
      <c r="A1472">
        <v>1460</v>
      </c>
      <c r="B1472" t="s">
        <v>1921</v>
      </c>
      <c r="C1472">
        <v>68300</v>
      </c>
      <c r="D1472">
        <v>29600</v>
      </c>
      <c r="E1472" s="2">
        <v>13.457369999999999</v>
      </c>
      <c r="F1472" s="2">
        <v>0.18872073</v>
      </c>
      <c r="G1472" s="3">
        <v>1.2115834000000001</v>
      </c>
      <c r="H1472">
        <f t="shared" si="203"/>
        <v>-0.33009051053855576</v>
      </c>
      <c r="I1472">
        <f t="shared" si="203"/>
        <v>-0.56857481200552162</v>
      </c>
      <c r="J1472">
        <f t="shared" si="203"/>
        <v>0.10746554145027598</v>
      </c>
      <c r="K1472">
        <f t="shared" si="202"/>
        <v>-0.47006844226927819</v>
      </c>
      <c r="L1472" s="3">
        <f t="shared" si="202"/>
        <v>-0.46848251216080805</v>
      </c>
      <c r="M1472">
        <f t="shared" si="204"/>
        <v>0.91727199560067196</v>
      </c>
      <c r="N1472">
        <f t="shared" si="205"/>
        <v>7.5325194205242365</v>
      </c>
      <c r="O1472">
        <f t="shared" si="206"/>
        <v>18.850600613048815</v>
      </c>
      <c r="P1472">
        <f t="shared" si="207"/>
        <v>0.47606751976682626</v>
      </c>
      <c r="Q1472" s="3">
        <f t="shared" si="208"/>
        <v>4.8023971192578809</v>
      </c>
      <c r="R1472">
        <f t="shared" si="209"/>
        <v>0.47606751976682626</v>
      </c>
      <c r="S1472">
        <f t="shared" si="210"/>
        <v>4</v>
      </c>
      <c r="T1472">
        <v>-0.33009051053855576</v>
      </c>
    </row>
    <row r="1473" spans="1:20">
      <c r="A1473">
        <v>1461</v>
      </c>
      <c r="B1473" t="s">
        <v>1922</v>
      </c>
      <c r="C1473">
        <v>136600</v>
      </c>
      <c r="D1473">
        <v>55100</v>
      </c>
      <c r="E1473" s="2">
        <v>2.2410416999999998</v>
      </c>
      <c r="F1473" s="2">
        <v>10.372999999999999</v>
      </c>
      <c r="G1473" s="3">
        <v>1.2097310999999999</v>
      </c>
      <c r="H1473">
        <f t="shared" si="203"/>
        <v>2.0694923786219044</v>
      </c>
      <c r="I1473">
        <f t="shared" si="203"/>
        <v>1.4164189561524296</v>
      </c>
      <c r="J1473">
        <f t="shared" si="203"/>
        <v>-1.163601204687007</v>
      </c>
      <c r="K1473">
        <f t="shared" si="202"/>
        <v>3.1100900410157166</v>
      </c>
      <c r="L1473" s="3">
        <f t="shared" si="202"/>
        <v>-0.46989168608733839</v>
      </c>
      <c r="M1473">
        <f t="shared" si="204"/>
        <v>18.875727039015345</v>
      </c>
      <c r="N1473">
        <f t="shared" si="205"/>
        <v>34.704894847816348</v>
      </c>
      <c r="O1473">
        <f t="shared" si="206"/>
        <v>1.7923705589186443</v>
      </c>
      <c r="P1473">
        <f t="shared" si="207"/>
        <v>28.291258580194974</v>
      </c>
      <c r="Q1473" s="3">
        <f t="shared" si="208"/>
        <v>11.343063723872005</v>
      </c>
      <c r="R1473">
        <f t="shared" si="209"/>
        <v>1.7923705589186443</v>
      </c>
      <c r="S1473">
        <f t="shared" si="210"/>
        <v>3</v>
      </c>
      <c r="T1473">
        <v>2.0694923786219044</v>
      </c>
    </row>
    <row r="1474" spans="1:20">
      <c r="A1474">
        <v>1462</v>
      </c>
      <c r="B1474" t="s">
        <v>1923</v>
      </c>
      <c r="C1474">
        <v>86400</v>
      </c>
      <c r="D1474">
        <v>38000</v>
      </c>
      <c r="E1474" s="2">
        <v>7.1082501000000002</v>
      </c>
      <c r="F1474" s="2">
        <v>0.82539684000000002</v>
      </c>
      <c r="G1474" s="3">
        <v>1.2091959999999999</v>
      </c>
      <c r="H1474">
        <f t="shared" si="203"/>
        <v>0.30581652158156619</v>
      </c>
      <c r="I1474">
        <f t="shared" si="203"/>
        <v>8.5305488093568235E-2</v>
      </c>
      <c r="J1474">
        <f t="shared" si="203"/>
        <v>-0.61203507909847088</v>
      </c>
      <c r="K1474">
        <f t="shared" si="202"/>
        <v>-0.24625276362465767</v>
      </c>
      <c r="L1474" s="3">
        <f t="shared" si="202"/>
        <v>-0.47029877401482656</v>
      </c>
      <c r="M1474">
        <f t="shared" si="204"/>
        <v>0.2124497205871104</v>
      </c>
      <c r="N1474">
        <f t="shared" si="205"/>
        <v>10.550802154131588</v>
      </c>
      <c r="O1474">
        <f t="shared" si="206"/>
        <v>11.635905461413204</v>
      </c>
      <c r="P1474">
        <f t="shared" si="207"/>
        <v>3.3656632795960886</v>
      </c>
      <c r="Q1474" s="3">
        <f t="shared" si="208"/>
        <v>1.1868949474355641</v>
      </c>
      <c r="R1474">
        <f t="shared" si="209"/>
        <v>0.2124497205871104</v>
      </c>
      <c r="S1474">
        <f t="shared" si="210"/>
        <v>1</v>
      </c>
      <c r="T1474">
        <v>0.30581652158156619</v>
      </c>
    </row>
    <row r="1475" spans="1:20">
      <c r="A1475">
        <v>1463</v>
      </c>
      <c r="B1475" t="s">
        <v>1925</v>
      </c>
      <c r="C1475">
        <v>61000</v>
      </c>
      <c r="D1475">
        <v>26400</v>
      </c>
      <c r="E1475" s="2">
        <v>16.561274999999998</v>
      </c>
      <c r="F1475" s="2">
        <v>0.43269539000000001</v>
      </c>
      <c r="G1475" s="3">
        <v>1.2074541000000001</v>
      </c>
      <c r="H1475">
        <f t="shared" si="203"/>
        <v>-0.58656130249860494</v>
      </c>
      <c r="I1475">
        <f t="shared" si="203"/>
        <v>-0.81767206918612723</v>
      </c>
      <c r="J1475">
        <f t="shared" si="203"/>
        <v>0.45920902854749679</v>
      </c>
      <c r="K1475">
        <f t="shared" si="202"/>
        <v>-0.38430214250974964</v>
      </c>
      <c r="L1475" s="3">
        <f t="shared" si="202"/>
        <v>-0.47162395895388753</v>
      </c>
      <c r="M1475">
        <f t="shared" si="204"/>
        <v>2.0563988193649103</v>
      </c>
      <c r="N1475">
        <f t="shared" si="205"/>
        <v>6.9883045852374375</v>
      </c>
      <c r="O1475">
        <f t="shared" si="206"/>
        <v>21.732688328270491</v>
      </c>
      <c r="P1475">
        <f t="shared" si="207"/>
        <v>6.0760995294284352E-2</v>
      </c>
      <c r="Q1475" s="3">
        <f t="shared" si="208"/>
        <v>6.976150370005497</v>
      </c>
      <c r="R1475">
        <f t="shared" si="209"/>
        <v>6.0760995294284352E-2</v>
      </c>
      <c r="S1475">
        <f t="shared" si="210"/>
        <v>4</v>
      </c>
      <c r="T1475">
        <v>-0.58656130249860494</v>
      </c>
    </row>
    <row r="1476" spans="1:20">
      <c r="A1476">
        <v>1464</v>
      </c>
      <c r="B1476" t="s">
        <v>1926</v>
      </c>
      <c r="C1476">
        <v>63800</v>
      </c>
      <c r="D1476">
        <v>28500</v>
      </c>
      <c r="E1476" s="2">
        <v>11.951364999999999</v>
      </c>
      <c r="F1476" s="2">
        <v>0.24699499</v>
      </c>
      <c r="G1476" s="3">
        <v>1.2073628000000001</v>
      </c>
      <c r="H1476">
        <f t="shared" si="203"/>
        <v>-0.48818894393858608</v>
      </c>
      <c r="I1476">
        <f t="shared" si="203"/>
        <v>-0.65420199416135472</v>
      </c>
      <c r="J1476">
        <f t="shared" si="203"/>
        <v>-6.3199298577318347E-2</v>
      </c>
      <c r="K1476">
        <f t="shared" si="202"/>
        <v>-0.44958284080794325</v>
      </c>
      <c r="L1476" s="3">
        <f t="shared" si="202"/>
        <v>-0.47169341723790864</v>
      </c>
      <c r="M1476">
        <f t="shared" si="204"/>
        <v>0.8744968257527056</v>
      </c>
      <c r="N1476">
        <f t="shared" si="205"/>
        <v>8.0058852507230576</v>
      </c>
      <c r="O1476">
        <f t="shared" si="206"/>
        <v>19.526035894910589</v>
      </c>
      <c r="P1476">
        <f t="shared" si="207"/>
        <v>0.55043259612034001</v>
      </c>
      <c r="Q1476" s="3">
        <f t="shared" si="208"/>
        <v>5.112408873352317</v>
      </c>
      <c r="R1476">
        <f t="shared" si="209"/>
        <v>0.55043259612034001</v>
      </c>
      <c r="S1476">
        <f t="shared" si="210"/>
        <v>4</v>
      </c>
      <c r="T1476">
        <v>-0.48818894393858608</v>
      </c>
    </row>
    <row r="1477" spans="1:20">
      <c r="A1477">
        <v>1465</v>
      </c>
      <c r="B1477" t="s">
        <v>1927</v>
      </c>
      <c r="C1477">
        <v>64400</v>
      </c>
      <c r="D1477">
        <v>34200</v>
      </c>
      <c r="E1477" s="2">
        <v>11.202067</v>
      </c>
      <c r="F1477" s="2">
        <v>8.4455619999999995E-2</v>
      </c>
      <c r="G1477" s="3">
        <v>1.2071272</v>
      </c>
      <c r="H1477">
        <f t="shared" si="203"/>
        <v>-0.46710915281858206</v>
      </c>
      <c r="I1477">
        <f t="shared" si="203"/>
        <v>-0.21049750480840096</v>
      </c>
      <c r="J1477">
        <f t="shared" si="203"/>
        <v>-0.14811191394247072</v>
      </c>
      <c r="K1477">
        <f t="shared" si="202"/>
        <v>-0.50672156304305127</v>
      </c>
      <c r="L1477" s="3">
        <f t="shared" si="202"/>
        <v>-0.47187265460609451</v>
      </c>
      <c r="M1477">
        <f t="shared" si="204"/>
        <v>0.5593100075656452</v>
      </c>
      <c r="N1477">
        <f t="shared" si="205"/>
        <v>7.8850928189435754</v>
      </c>
      <c r="O1477">
        <f t="shared" si="206"/>
        <v>17.467945629927016</v>
      </c>
      <c r="P1477">
        <f t="shared" si="207"/>
        <v>1.0102450713801359</v>
      </c>
      <c r="Q1477" s="3">
        <f t="shared" si="208"/>
        <v>3.8046571368903428</v>
      </c>
      <c r="R1477">
        <f t="shared" si="209"/>
        <v>0.5593100075656452</v>
      </c>
      <c r="S1477">
        <f t="shared" si="210"/>
        <v>1</v>
      </c>
      <c r="T1477">
        <v>-0.46710915281858206</v>
      </c>
    </row>
    <row r="1478" spans="1:20">
      <c r="A1478">
        <v>1466</v>
      </c>
      <c r="B1478" t="s">
        <v>1929</v>
      </c>
      <c r="C1478">
        <v>71200</v>
      </c>
      <c r="D1478">
        <v>33700</v>
      </c>
      <c r="E1478" s="2">
        <v>7.7974825000000001</v>
      </c>
      <c r="F1478" s="2">
        <v>0.26518260999999999</v>
      </c>
      <c r="G1478" s="3">
        <v>1.2063907</v>
      </c>
      <c r="H1478">
        <f t="shared" si="203"/>
        <v>-0.22820485345853622</v>
      </c>
      <c r="I1478">
        <f t="shared" si="203"/>
        <v>-0.24941895124287058</v>
      </c>
      <c r="J1478">
        <f t="shared" si="203"/>
        <v>-0.53392927115770383</v>
      </c>
      <c r="K1478">
        <f t="shared" si="202"/>
        <v>-0.44318920603934719</v>
      </c>
      <c r="L1478" s="3">
        <f t="shared" si="202"/>
        <v>-0.47243296157412851</v>
      </c>
      <c r="M1478">
        <f t="shared" si="204"/>
        <v>0.12218533828110163</v>
      </c>
      <c r="N1478">
        <f t="shared" si="205"/>
        <v>9.4179780812067246</v>
      </c>
      <c r="O1478">
        <f t="shared" si="206"/>
        <v>15.836759164625201</v>
      </c>
      <c r="P1478">
        <f t="shared" si="207"/>
        <v>1.8718025116629284</v>
      </c>
      <c r="Q1478" s="3">
        <f t="shared" si="208"/>
        <v>2.8616266876173291</v>
      </c>
      <c r="R1478">
        <f t="shared" si="209"/>
        <v>0.12218533828110163</v>
      </c>
      <c r="S1478">
        <f t="shared" si="210"/>
        <v>1</v>
      </c>
      <c r="T1478">
        <v>-0.22820485345853622</v>
      </c>
    </row>
    <row r="1479" spans="1:20">
      <c r="A1479">
        <v>1467</v>
      </c>
      <c r="B1479" t="s">
        <v>1930</v>
      </c>
      <c r="C1479">
        <v>74300</v>
      </c>
      <c r="D1479">
        <v>35700</v>
      </c>
      <c r="E1479" s="2">
        <v>8.4329567000000001</v>
      </c>
      <c r="F1479" s="2">
        <v>0.50102508000000001</v>
      </c>
      <c r="G1479" s="3">
        <v>1.2058979000000001</v>
      </c>
      <c r="H1479">
        <f t="shared" si="203"/>
        <v>-0.11929259933851534</v>
      </c>
      <c r="I1479">
        <f t="shared" si="203"/>
        <v>-9.3733165504992069E-2</v>
      </c>
      <c r="J1479">
        <f t="shared" si="203"/>
        <v>-0.46191549784044161</v>
      </c>
      <c r="K1479">
        <f t="shared" si="202"/>
        <v>-0.36028167794586563</v>
      </c>
      <c r="L1479" s="3">
        <f t="shared" si="202"/>
        <v>-0.47280786893848309</v>
      </c>
      <c r="M1479">
        <f t="shared" si="204"/>
        <v>0.10164470709633261</v>
      </c>
      <c r="N1479">
        <f t="shared" si="205"/>
        <v>9.2355413129956894</v>
      </c>
      <c r="O1479">
        <f t="shared" si="206"/>
        <v>14.409871953800804</v>
      </c>
      <c r="P1479">
        <f t="shared" si="207"/>
        <v>2.0254773214627906</v>
      </c>
      <c r="Q1479" s="3">
        <f t="shared" si="208"/>
        <v>2.2949847602334894</v>
      </c>
      <c r="R1479">
        <f t="shared" si="209"/>
        <v>0.10164470709633261</v>
      </c>
      <c r="S1479">
        <f t="shared" si="210"/>
        <v>1</v>
      </c>
      <c r="T1479">
        <v>-0.11929259933851534</v>
      </c>
    </row>
    <row r="1480" spans="1:20">
      <c r="A1480">
        <v>1468</v>
      </c>
      <c r="B1480" t="s">
        <v>1931</v>
      </c>
      <c r="C1480">
        <v>63500</v>
      </c>
      <c r="D1480">
        <v>38100</v>
      </c>
      <c r="E1480" s="2">
        <v>11.653803</v>
      </c>
      <c r="F1480" s="2">
        <v>5.2233090000000003E-2</v>
      </c>
      <c r="G1480" s="3">
        <v>1.2052590999999999</v>
      </c>
      <c r="H1480">
        <f t="shared" si="203"/>
        <v>-0.49872883949858809</v>
      </c>
      <c r="I1480">
        <f t="shared" si="203"/>
        <v>9.308977738046216E-2</v>
      </c>
      <c r="J1480">
        <f t="shared" si="203"/>
        <v>-9.6919884583534052E-2</v>
      </c>
      <c r="K1480">
        <f t="shared" si="202"/>
        <v>-0.5180489983061658</v>
      </c>
      <c r="L1480" s="3">
        <f t="shared" si="202"/>
        <v>-0.47329384869568641</v>
      </c>
      <c r="M1480">
        <f t="shared" si="204"/>
        <v>0.72893385247260811</v>
      </c>
      <c r="N1480">
        <f t="shared" si="205"/>
        <v>7.6874199774343195</v>
      </c>
      <c r="O1480">
        <f t="shared" si="206"/>
        <v>16.533516871852896</v>
      </c>
      <c r="P1480">
        <f t="shared" si="207"/>
        <v>1.3684665485136041</v>
      </c>
      <c r="Q1480" s="3">
        <f t="shared" si="208"/>
        <v>3.3935117739343044</v>
      </c>
      <c r="R1480">
        <f t="shared" si="209"/>
        <v>0.72893385247260811</v>
      </c>
      <c r="S1480">
        <f t="shared" si="210"/>
        <v>1</v>
      </c>
      <c r="T1480">
        <v>-0.49872883949858809</v>
      </c>
    </row>
    <row r="1481" spans="1:20">
      <c r="A1481">
        <v>1469</v>
      </c>
      <c r="B1481" t="s">
        <v>1933</v>
      </c>
      <c r="C1481">
        <v>77700</v>
      </c>
      <c r="D1481">
        <v>38000</v>
      </c>
      <c r="E1481" s="2">
        <v>10.743838</v>
      </c>
      <c r="F1481" s="2">
        <v>0.57146286999999996</v>
      </c>
      <c r="G1481" s="3">
        <v>1.2052436</v>
      </c>
      <c r="H1481">
        <f t="shared" si="203"/>
        <v>1.5955034150757718E-4</v>
      </c>
      <c r="I1481">
        <f t="shared" si="203"/>
        <v>8.5305488093568235E-2</v>
      </c>
      <c r="J1481">
        <f t="shared" si="203"/>
        <v>-0.20003974883080403</v>
      </c>
      <c r="K1481">
        <f t="shared" si="202"/>
        <v>-0.33552013667949515</v>
      </c>
      <c r="L1481" s="3">
        <f t="shared" si="202"/>
        <v>-0.47330564062780384</v>
      </c>
      <c r="M1481">
        <f t="shared" si="204"/>
        <v>0.33296725832098184</v>
      </c>
      <c r="N1481">
        <f t="shared" si="205"/>
        <v>8.5166317089809134</v>
      </c>
      <c r="O1481">
        <f t="shared" si="206"/>
        <v>13.492222383089155</v>
      </c>
      <c r="P1481">
        <f t="shared" si="207"/>
        <v>1.9708592715729236</v>
      </c>
      <c r="Q1481" s="3">
        <f t="shared" si="208"/>
        <v>2.0363194317719842</v>
      </c>
      <c r="R1481">
        <f t="shared" si="209"/>
        <v>0.33296725832098184</v>
      </c>
      <c r="S1481">
        <f t="shared" si="210"/>
        <v>1</v>
      </c>
      <c r="T1481">
        <v>1.5955034150757718E-4</v>
      </c>
    </row>
    <row r="1482" spans="1:20">
      <c r="A1482">
        <v>1470</v>
      </c>
      <c r="B1482" t="s">
        <v>1934</v>
      </c>
      <c r="C1482">
        <v>83800</v>
      </c>
      <c r="D1482">
        <v>39400</v>
      </c>
      <c r="E1482" s="2">
        <v>7.6337999999999999</v>
      </c>
      <c r="F1482" s="2">
        <v>0.45671626999999998</v>
      </c>
      <c r="G1482" s="3">
        <v>1.2028201999999999</v>
      </c>
      <c r="H1482">
        <f t="shared" si="203"/>
        <v>0.21447076006154869</v>
      </c>
      <c r="I1482">
        <f t="shared" si="203"/>
        <v>0.1942855381100832</v>
      </c>
      <c r="J1482">
        <f t="shared" si="203"/>
        <v>-0.55247824521676514</v>
      </c>
      <c r="K1482">
        <f t="shared" si="202"/>
        <v>-0.37585789672386494</v>
      </c>
      <c r="L1482" s="3">
        <f t="shared" si="202"/>
        <v>-0.47514929019512736</v>
      </c>
      <c r="M1482">
        <f t="shared" si="204"/>
        <v>0.2470048926708743</v>
      </c>
      <c r="N1482">
        <f t="shared" si="205"/>
        <v>10.143345698927945</v>
      </c>
      <c r="O1482">
        <f t="shared" si="206"/>
        <v>12.191499120937261</v>
      </c>
      <c r="P1482">
        <f t="shared" si="207"/>
        <v>3.2186184562530471</v>
      </c>
      <c r="Q1482" s="3">
        <f t="shared" si="208"/>
        <v>1.2549521916197832</v>
      </c>
      <c r="R1482">
        <f t="shared" si="209"/>
        <v>0.2470048926708743</v>
      </c>
      <c r="S1482">
        <f t="shared" si="210"/>
        <v>1</v>
      </c>
      <c r="T1482">
        <v>0.21447076006154869</v>
      </c>
    </row>
    <row r="1483" spans="1:20">
      <c r="A1483">
        <v>1471</v>
      </c>
      <c r="B1483" t="s">
        <v>1935</v>
      </c>
      <c r="C1483">
        <v>70800</v>
      </c>
      <c r="D1483">
        <v>24200</v>
      </c>
      <c r="E1483" s="2">
        <v>14.731147</v>
      </c>
      <c r="F1483" s="2">
        <v>1.2168288</v>
      </c>
      <c r="G1483" s="3">
        <v>1.2022531000000001</v>
      </c>
      <c r="H1483">
        <f t="shared" si="203"/>
        <v>-0.24225804753853891</v>
      </c>
      <c r="I1483">
        <f t="shared" si="203"/>
        <v>-0.98892643349779363</v>
      </c>
      <c r="J1483">
        <f t="shared" si="203"/>
        <v>0.25181363321347011</v>
      </c>
      <c r="K1483">
        <f t="shared" si="202"/>
        <v>-0.10864965838077792</v>
      </c>
      <c r="L1483" s="3">
        <f t="shared" si="202"/>
        <v>-0.47558072275666441</v>
      </c>
      <c r="M1483">
        <f t="shared" si="204"/>
        <v>1.6322820596256107</v>
      </c>
      <c r="N1483">
        <f t="shared" si="205"/>
        <v>8.0957238276392669</v>
      </c>
      <c r="O1483">
        <f t="shared" si="206"/>
        <v>19.387208683714981</v>
      </c>
      <c r="P1483">
        <f t="shared" si="207"/>
        <v>0.50668257925409133</v>
      </c>
      <c r="Q1483" s="3">
        <f t="shared" si="208"/>
        <v>6.0802056040114199</v>
      </c>
      <c r="R1483">
        <f t="shared" si="209"/>
        <v>0.50668257925409133</v>
      </c>
      <c r="S1483">
        <f t="shared" si="210"/>
        <v>4</v>
      </c>
      <c r="T1483">
        <v>-0.24225804753853891</v>
      </c>
    </row>
    <row r="1484" spans="1:20">
      <c r="A1484">
        <v>1472</v>
      </c>
      <c r="B1484" t="s">
        <v>1936</v>
      </c>
      <c r="C1484">
        <v>120200</v>
      </c>
      <c r="D1484">
        <v>52300</v>
      </c>
      <c r="E1484" s="2">
        <v>3.1747334</v>
      </c>
      <c r="F1484" s="2">
        <v>3.0593092</v>
      </c>
      <c r="G1484" s="3">
        <v>1.2014058000000001</v>
      </c>
      <c r="H1484">
        <f t="shared" si="203"/>
        <v>1.493311421341794</v>
      </c>
      <c r="I1484">
        <f t="shared" si="203"/>
        <v>1.1984588561193996</v>
      </c>
      <c r="J1484">
        <f t="shared" si="203"/>
        <v>-1.0577925622086668</v>
      </c>
      <c r="K1484">
        <f t="shared" si="202"/>
        <v>0.53905173113014915</v>
      </c>
      <c r="L1484" s="3">
        <f t="shared" si="202"/>
        <v>-0.47622532302009313</v>
      </c>
      <c r="M1484">
        <f t="shared" si="204"/>
        <v>5.0785936731466208</v>
      </c>
      <c r="N1484">
        <f t="shared" si="205"/>
        <v>18.871896501607967</v>
      </c>
      <c r="O1484">
        <f t="shared" si="206"/>
        <v>3.5373571225523115</v>
      </c>
      <c r="P1484">
        <f t="shared" si="207"/>
        <v>12.573669200360944</v>
      </c>
      <c r="Q1484" s="3">
        <f t="shared" si="208"/>
        <v>0.94869839373449083</v>
      </c>
      <c r="R1484">
        <f t="shared" si="209"/>
        <v>0.94869839373449083</v>
      </c>
      <c r="S1484">
        <f t="shared" si="210"/>
        <v>5</v>
      </c>
      <c r="T1484">
        <v>1.493311421341794</v>
      </c>
    </row>
    <row r="1485" spans="1:20">
      <c r="A1485">
        <v>1473</v>
      </c>
      <c r="B1485" t="s">
        <v>1937</v>
      </c>
      <c r="C1485">
        <v>77800</v>
      </c>
      <c r="D1485">
        <v>37900</v>
      </c>
      <c r="E1485" s="2">
        <v>5.9030665999999998</v>
      </c>
      <c r="F1485" s="2">
        <v>0.85853869000000005</v>
      </c>
      <c r="G1485" s="3">
        <v>1.2010647000000001</v>
      </c>
      <c r="H1485">
        <f t="shared" si="203"/>
        <v>3.6728488615082513E-3</v>
      </c>
      <c r="I1485">
        <f t="shared" si="203"/>
        <v>7.752119880667431E-2</v>
      </c>
      <c r="J1485">
        <f t="shared" si="203"/>
        <v>-0.74860995715757173</v>
      </c>
      <c r="K1485">
        <f t="shared" si="203"/>
        <v>-0.23460215268954937</v>
      </c>
      <c r="L1485" s="3">
        <f t="shared" si="203"/>
        <v>-0.47648482160365918</v>
      </c>
      <c r="M1485">
        <f t="shared" si="204"/>
        <v>0.11615451711337081</v>
      </c>
      <c r="N1485">
        <f t="shared" si="205"/>
        <v>10.598479036754913</v>
      </c>
      <c r="O1485">
        <f t="shared" si="206"/>
        <v>12.488998028638173</v>
      </c>
      <c r="P1485">
        <f t="shared" si="207"/>
        <v>3.1867188755963181</v>
      </c>
      <c r="Q1485" s="3">
        <f t="shared" si="208"/>
        <v>1.5253988477579949</v>
      </c>
      <c r="R1485">
        <f t="shared" si="209"/>
        <v>0.11615451711337081</v>
      </c>
      <c r="S1485">
        <f t="shared" si="210"/>
        <v>1</v>
      </c>
      <c r="T1485">
        <v>3.6728488615082513E-3</v>
      </c>
    </row>
    <row r="1486" spans="1:20">
      <c r="A1486">
        <v>1474</v>
      </c>
      <c r="B1486" t="s">
        <v>1938</v>
      </c>
      <c r="C1486">
        <v>64600</v>
      </c>
      <c r="D1486">
        <v>30000</v>
      </c>
      <c r="E1486" s="2">
        <v>13.990190999999999</v>
      </c>
      <c r="F1486" s="2">
        <v>0.34675645999999999</v>
      </c>
      <c r="G1486" s="3">
        <v>1.2010596</v>
      </c>
      <c r="H1486">
        <f t="shared" ref="H1486:K1549" si="211">STANDARDIZE(C1486,C$9,C$10)</f>
        <v>-0.4600825557785807</v>
      </c>
      <c r="I1486">
        <f t="shared" si="211"/>
        <v>-0.53743765485794581</v>
      </c>
      <c r="J1486">
        <f t="shared" si="211"/>
        <v>0.16784635740264192</v>
      </c>
      <c r="K1486">
        <f t="shared" si="211"/>
        <v>-0.41451291944614604</v>
      </c>
      <c r="L1486" s="3">
        <f t="shared" ref="L1486:L1549" si="212">STANDARDIZE(G1486,G$9,G$10)</f>
        <v>-0.47648870152971085</v>
      </c>
      <c r="M1486">
        <f t="shared" ref="M1486:M1549" si="213">SUMXMY2($E$3:$I$3,H1486:L1486)</f>
        <v>1.0821032359690337</v>
      </c>
      <c r="N1486">
        <f t="shared" ref="N1486:N1549" si="214">SUMXMY2($E$4:$I$4,H1486:L1486)</f>
        <v>7.2991305619505402</v>
      </c>
      <c r="O1486">
        <f t="shared" ref="O1486:O1549" si="215">SUMXMY2($E$5:$I$5,H1486:L1486)</f>
        <v>19.103300658331989</v>
      </c>
      <c r="P1486">
        <f t="shared" ref="P1486:P1549" si="216">SUMXMY2($E$6:$I$6,H1486:L1486)</f>
        <v>0.3472936232632266</v>
      </c>
      <c r="Q1486" s="3">
        <f t="shared" ref="Q1486:Q1549" si="217">SUMXMY2($E$7:$I$7,H1486:L1486)</f>
        <v>5.0920275585929149</v>
      </c>
      <c r="R1486">
        <f t="shared" ref="R1486:R1549" si="218">MIN(M1486:Q1486)</f>
        <v>0.3472936232632266</v>
      </c>
      <c r="S1486">
        <f t="shared" ref="S1486:S1549" si="219">MATCH(R1486,M1486:Q1486,FALSE())</f>
        <v>4</v>
      </c>
      <c r="T1486">
        <v>-0.4600825557785807</v>
      </c>
    </row>
    <row r="1487" spans="1:20">
      <c r="A1487">
        <v>1475</v>
      </c>
      <c r="B1487" t="s">
        <v>1939</v>
      </c>
      <c r="C1487">
        <v>54700</v>
      </c>
      <c r="D1487">
        <v>24800</v>
      </c>
      <c r="E1487" s="2">
        <v>18.389631000000001</v>
      </c>
      <c r="F1487" s="2">
        <v>0.11771346000000001</v>
      </c>
      <c r="G1487" s="3">
        <v>1.1984185000000001</v>
      </c>
      <c r="H1487">
        <f t="shared" si="211"/>
        <v>-0.80789910925864739</v>
      </c>
      <c r="I1487">
        <f t="shared" si="211"/>
        <v>-0.94222069777643003</v>
      </c>
      <c r="J1487">
        <f t="shared" si="211"/>
        <v>0.66640361571918127</v>
      </c>
      <c r="K1487">
        <f t="shared" si="211"/>
        <v>-0.49503017724587689</v>
      </c>
      <c r="L1487" s="3">
        <f t="shared" si="212"/>
        <v>-0.47849797068554889</v>
      </c>
      <c r="M1487">
        <f t="shared" si="213"/>
        <v>3.0777434793739697</v>
      </c>
      <c r="N1487">
        <f t="shared" si="214"/>
        <v>6.8734780841916381</v>
      </c>
      <c r="O1487">
        <f t="shared" si="215"/>
        <v>24.72039875320008</v>
      </c>
      <c r="P1487">
        <f t="shared" si="216"/>
        <v>5.5807438884310459E-2</v>
      </c>
      <c r="Q1487" s="3">
        <f t="shared" si="217"/>
        <v>8.7953009541424247</v>
      </c>
      <c r="R1487">
        <f t="shared" si="218"/>
        <v>5.5807438884310459E-2</v>
      </c>
      <c r="S1487">
        <f t="shared" si="219"/>
        <v>4</v>
      </c>
      <c r="T1487">
        <v>-0.80789910925864739</v>
      </c>
    </row>
    <row r="1488" spans="1:20">
      <c r="A1488">
        <v>1476</v>
      </c>
      <c r="B1488" t="s">
        <v>1940</v>
      </c>
      <c r="C1488">
        <v>71500</v>
      </c>
      <c r="D1488">
        <v>29900</v>
      </c>
      <c r="E1488" s="2">
        <v>8.8939141999999993</v>
      </c>
      <c r="F1488" s="2">
        <v>9.0624620000000003E-2</v>
      </c>
      <c r="G1488" s="3">
        <v>1.1982938999999999</v>
      </c>
      <c r="H1488">
        <f t="shared" si="211"/>
        <v>-0.21766495789853421</v>
      </c>
      <c r="I1488">
        <f t="shared" si="211"/>
        <v>-0.54522194414483982</v>
      </c>
      <c r="J1488">
        <f t="shared" si="211"/>
        <v>-0.40967846144479902</v>
      </c>
      <c r="K1488">
        <f t="shared" si="211"/>
        <v>-0.50455292674608276</v>
      </c>
      <c r="L1488" s="3">
        <f t="shared" si="212"/>
        <v>-0.47859276260437728</v>
      </c>
      <c r="M1488">
        <f t="shared" si="213"/>
        <v>0.3142765475264066</v>
      </c>
      <c r="N1488">
        <f t="shared" si="214"/>
        <v>9.2342276261596989</v>
      </c>
      <c r="O1488">
        <f t="shared" si="215"/>
        <v>17.635592541152747</v>
      </c>
      <c r="P1488">
        <f t="shared" si="216"/>
        <v>1.3810994493741375</v>
      </c>
      <c r="Q1488" s="3">
        <f t="shared" si="217"/>
        <v>3.7823470619480175</v>
      </c>
      <c r="R1488">
        <f t="shared" si="218"/>
        <v>0.3142765475264066</v>
      </c>
      <c r="S1488">
        <f t="shared" si="219"/>
        <v>1</v>
      </c>
      <c r="T1488">
        <v>-0.21766495789853421</v>
      </c>
    </row>
    <row r="1489" spans="1:20">
      <c r="A1489">
        <v>1477</v>
      </c>
      <c r="B1489" t="s">
        <v>1941</v>
      </c>
      <c r="C1489">
        <v>61900</v>
      </c>
      <c r="D1489">
        <v>28500</v>
      </c>
      <c r="E1489" s="2">
        <v>17.122982</v>
      </c>
      <c r="F1489" s="2">
        <v>0.83508806999999996</v>
      </c>
      <c r="G1489" s="3">
        <v>1.1976403</v>
      </c>
      <c r="H1489">
        <f t="shared" si="211"/>
        <v>-0.55494161581859891</v>
      </c>
      <c r="I1489">
        <f t="shared" si="211"/>
        <v>-0.65420199416135472</v>
      </c>
      <c r="J1489">
        <f t="shared" si="211"/>
        <v>0.52286328952098637</v>
      </c>
      <c r="K1489">
        <f t="shared" si="211"/>
        <v>-0.24284593056577145</v>
      </c>
      <c r="L1489" s="3">
        <f t="shared" si="212"/>
        <v>-0.47909000175482808</v>
      </c>
      <c r="M1489">
        <f t="shared" si="213"/>
        <v>1.9924679788115256</v>
      </c>
      <c r="N1489">
        <f t="shared" si="214"/>
        <v>6.7292576873270802</v>
      </c>
      <c r="O1489">
        <f t="shared" si="215"/>
        <v>20.21246766558286</v>
      </c>
      <c r="P1489">
        <f t="shared" si="216"/>
        <v>0.10192950068556758</v>
      </c>
      <c r="Q1489" s="3">
        <f t="shared" si="217"/>
        <v>6.4264433607311178</v>
      </c>
      <c r="R1489">
        <f t="shared" si="218"/>
        <v>0.10192950068556758</v>
      </c>
      <c r="S1489">
        <f t="shared" si="219"/>
        <v>4</v>
      </c>
      <c r="T1489">
        <v>-0.55494161581859891</v>
      </c>
    </row>
    <row r="1490" spans="1:20">
      <c r="A1490">
        <v>1478</v>
      </c>
      <c r="B1490" t="s">
        <v>1942</v>
      </c>
      <c r="C1490">
        <v>81100</v>
      </c>
      <c r="D1490">
        <v>38700</v>
      </c>
      <c r="E1490" s="2">
        <v>7.3298192000000002</v>
      </c>
      <c r="F1490" s="2">
        <v>0.24313480000000001</v>
      </c>
      <c r="G1490" s="3">
        <v>1.1975960999999999</v>
      </c>
      <c r="H1490">
        <f t="shared" si="211"/>
        <v>0.11961170002153049</v>
      </c>
      <c r="I1490">
        <f t="shared" si="211"/>
        <v>0.13979551310182572</v>
      </c>
      <c r="J1490">
        <f t="shared" si="211"/>
        <v>-0.58692622819388685</v>
      </c>
      <c r="K1490">
        <f t="shared" si="211"/>
        <v>-0.45093984326331599</v>
      </c>
      <c r="L1490" s="3">
        <f t="shared" si="212"/>
        <v>-0.4791236277806083</v>
      </c>
      <c r="M1490">
        <f t="shared" si="213"/>
        <v>0.18464706264219474</v>
      </c>
      <c r="N1490">
        <f t="shared" si="214"/>
        <v>10.093656384657489</v>
      </c>
      <c r="O1490">
        <f t="shared" si="215"/>
        <v>13.04092461427626</v>
      </c>
      <c r="P1490">
        <f t="shared" si="216"/>
        <v>3.026630752544651</v>
      </c>
      <c r="Q1490" s="3">
        <f t="shared" si="217"/>
        <v>1.5067967082987204</v>
      </c>
      <c r="R1490">
        <f t="shared" si="218"/>
        <v>0.18464706264219474</v>
      </c>
      <c r="S1490">
        <f t="shared" si="219"/>
        <v>1</v>
      </c>
      <c r="T1490">
        <v>0.11961170002153049</v>
      </c>
    </row>
    <row r="1491" spans="1:20">
      <c r="A1491">
        <v>1479</v>
      </c>
      <c r="B1491" t="s">
        <v>1943</v>
      </c>
      <c r="C1491">
        <v>75900</v>
      </c>
      <c r="D1491">
        <v>32600</v>
      </c>
      <c r="E1491" s="2">
        <v>8.5361471000000009</v>
      </c>
      <c r="F1491" s="2">
        <v>0.45231064999999998</v>
      </c>
      <c r="G1491" s="3">
        <v>1.1968424</v>
      </c>
      <c r="H1491">
        <f t="shared" si="211"/>
        <v>-6.3079823018504552E-2</v>
      </c>
      <c r="I1491">
        <f t="shared" si="211"/>
        <v>-0.33504613339870376</v>
      </c>
      <c r="J1491">
        <f t="shared" si="211"/>
        <v>-0.45022166341865438</v>
      </c>
      <c r="K1491">
        <f t="shared" si="211"/>
        <v>-0.37740663840690108</v>
      </c>
      <c r="L1491" s="3">
        <f t="shared" si="212"/>
        <v>-0.4796970199894437</v>
      </c>
      <c r="M1491">
        <f t="shared" si="213"/>
        <v>0.11486050158065306</v>
      </c>
      <c r="N1491">
        <f t="shared" si="214"/>
        <v>9.398432121390714</v>
      </c>
      <c r="O1491">
        <f t="shared" si="215"/>
        <v>15.357858539963384</v>
      </c>
      <c r="P1491">
        <f t="shared" si="216"/>
        <v>1.7862963887534575</v>
      </c>
      <c r="Q1491" s="3">
        <f t="shared" si="217"/>
        <v>2.7645978755680733</v>
      </c>
      <c r="R1491">
        <f t="shared" si="218"/>
        <v>0.11486050158065306</v>
      </c>
      <c r="S1491">
        <f t="shared" si="219"/>
        <v>1</v>
      </c>
      <c r="T1491">
        <v>-6.3079823018504552E-2</v>
      </c>
    </row>
    <row r="1492" spans="1:20">
      <c r="A1492">
        <v>1480</v>
      </c>
      <c r="B1492" t="s">
        <v>1944</v>
      </c>
      <c r="C1492">
        <v>109900</v>
      </c>
      <c r="D1492">
        <v>49100</v>
      </c>
      <c r="E1492" s="2">
        <v>3.5816401999999998</v>
      </c>
      <c r="F1492" s="2">
        <v>1.9467863999999999</v>
      </c>
      <c r="G1492" s="3">
        <v>1.1960808999999999</v>
      </c>
      <c r="H1492">
        <f t="shared" si="211"/>
        <v>1.1314416737817246</v>
      </c>
      <c r="I1492">
        <f t="shared" si="211"/>
        <v>0.94936159893879402</v>
      </c>
      <c r="J1492">
        <f t="shared" si="211"/>
        <v>-1.0116807073820626</v>
      </c>
      <c r="K1492">
        <f t="shared" si="211"/>
        <v>0.14795798412334937</v>
      </c>
      <c r="L1492" s="3">
        <f t="shared" si="212"/>
        <v>-0.48027634620282861</v>
      </c>
      <c r="M1492">
        <f t="shared" si="213"/>
        <v>2.9498311457495978</v>
      </c>
      <c r="N1492">
        <f t="shared" si="214"/>
        <v>15.998134235343283</v>
      </c>
      <c r="O1492">
        <f t="shared" si="215"/>
        <v>5.6673409804303407</v>
      </c>
      <c r="P1492">
        <f t="shared" si="216"/>
        <v>9.4256902352174237</v>
      </c>
      <c r="Q1492" s="3">
        <f t="shared" si="217"/>
        <v>0.25912226142327388</v>
      </c>
      <c r="R1492">
        <f t="shared" si="218"/>
        <v>0.25912226142327388</v>
      </c>
      <c r="S1492">
        <f t="shared" si="219"/>
        <v>5</v>
      </c>
      <c r="T1492">
        <v>1.1314416737817246</v>
      </c>
    </row>
    <row r="1493" spans="1:20">
      <c r="A1493">
        <v>1481</v>
      </c>
      <c r="B1493" t="s">
        <v>1945</v>
      </c>
      <c r="C1493">
        <v>66100</v>
      </c>
      <c r="D1493">
        <v>28100</v>
      </c>
      <c r="E1493" s="2">
        <v>13.463691000000001</v>
      </c>
      <c r="F1493" s="2">
        <v>0.38449981999999999</v>
      </c>
      <c r="G1493" s="3">
        <v>1.1950014</v>
      </c>
      <c r="H1493">
        <f t="shared" si="211"/>
        <v>-0.4073830779785706</v>
      </c>
      <c r="I1493">
        <f t="shared" si="211"/>
        <v>-0.68533915130893042</v>
      </c>
      <c r="J1493">
        <f t="shared" si="211"/>
        <v>0.10818185544247036</v>
      </c>
      <c r="K1493">
        <f t="shared" si="211"/>
        <v>-0.40124470410078267</v>
      </c>
      <c r="L1493" s="3">
        <f t="shared" si="212"/>
        <v>-0.48109759721707529</v>
      </c>
      <c r="M1493">
        <f t="shared" si="213"/>
        <v>1.0648738427065181</v>
      </c>
      <c r="N1493">
        <f t="shared" si="214"/>
        <v>7.6835668635450167</v>
      </c>
      <c r="O1493">
        <f t="shared" si="215"/>
        <v>19.441432972712509</v>
      </c>
      <c r="P1493">
        <f t="shared" si="216"/>
        <v>0.37864032956361848</v>
      </c>
      <c r="Q1493" s="3">
        <f t="shared" si="217"/>
        <v>5.2794517679021729</v>
      </c>
      <c r="R1493">
        <f t="shared" si="218"/>
        <v>0.37864032956361848</v>
      </c>
      <c r="S1493">
        <f t="shared" si="219"/>
        <v>4</v>
      </c>
      <c r="T1493">
        <v>-0.4073830779785706</v>
      </c>
    </row>
    <row r="1494" spans="1:20">
      <c r="A1494">
        <v>1482</v>
      </c>
      <c r="B1494" t="s">
        <v>1946</v>
      </c>
      <c r="C1494">
        <v>96000</v>
      </c>
      <c r="D1494">
        <v>41200</v>
      </c>
      <c r="E1494" s="2">
        <v>6.1542443999999996</v>
      </c>
      <c r="F1494" s="2">
        <v>1.2488611000000001</v>
      </c>
      <c r="G1494" s="3">
        <v>1.1932503000000001</v>
      </c>
      <c r="H1494">
        <f t="shared" si="211"/>
        <v>0.64309317950163092</v>
      </c>
      <c r="I1494">
        <f t="shared" si="211"/>
        <v>0.33440274527417385</v>
      </c>
      <c r="J1494">
        <f t="shared" si="211"/>
        <v>-0.72014576277874631</v>
      </c>
      <c r="K1494">
        <f t="shared" si="211"/>
        <v>-9.7389096141293111E-2</v>
      </c>
      <c r="L1494" s="3">
        <f t="shared" si="212"/>
        <v>-0.48242978123842545</v>
      </c>
      <c r="M1494">
        <f t="shared" si="213"/>
        <v>0.77980235515721197</v>
      </c>
      <c r="N1494">
        <f t="shared" si="214"/>
        <v>12.069164417034267</v>
      </c>
      <c r="O1494">
        <f t="shared" si="215"/>
        <v>9.1899258559355701</v>
      </c>
      <c r="P1494">
        <f t="shared" si="216"/>
        <v>5.0139698521461158</v>
      </c>
      <c r="Q1494" s="3">
        <f t="shared" si="217"/>
        <v>0.51825701842250427</v>
      </c>
      <c r="R1494">
        <f t="shared" si="218"/>
        <v>0.51825701842250427</v>
      </c>
      <c r="S1494">
        <f t="shared" si="219"/>
        <v>5</v>
      </c>
      <c r="T1494">
        <v>0.64309317950163092</v>
      </c>
    </row>
    <row r="1495" spans="1:20">
      <c r="A1495">
        <v>1483</v>
      </c>
      <c r="B1495" t="s">
        <v>1947</v>
      </c>
      <c r="C1495">
        <v>97100</v>
      </c>
      <c r="D1495">
        <v>44100</v>
      </c>
      <c r="E1495" s="2">
        <v>2.4858359999999999</v>
      </c>
      <c r="F1495" s="2">
        <v>1.6320881</v>
      </c>
      <c r="G1495" s="3">
        <v>1.1928859000000001</v>
      </c>
      <c r="H1495">
        <f t="shared" si="211"/>
        <v>0.68173946322163836</v>
      </c>
      <c r="I1495">
        <f t="shared" si="211"/>
        <v>0.56014713459409771</v>
      </c>
      <c r="J1495">
        <f t="shared" si="211"/>
        <v>-1.1358604069810454</v>
      </c>
      <c r="K1495">
        <f t="shared" si="211"/>
        <v>3.7329656035448675E-2</v>
      </c>
      <c r="L1495" s="3">
        <f t="shared" si="212"/>
        <v>-0.48270700575865849</v>
      </c>
      <c r="M1495">
        <f t="shared" si="213"/>
        <v>1.4052520319652035</v>
      </c>
      <c r="N1495">
        <f t="shared" si="214"/>
        <v>14.413608759269511</v>
      </c>
      <c r="O1495">
        <f t="shared" si="215"/>
        <v>7.8169533637705531</v>
      </c>
      <c r="P1495">
        <f t="shared" si="216"/>
        <v>7.0712191840962282</v>
      </c>
      <c r="Q1495" s="3">
        <f t="shared" si="217"/>
        <v>0.31342656870067298</v>
      </c>
      <c r="R1495">
        <f t="shared" si="218"/>
        <v>0.31342656870067298</v>
      </c>
      <c r="S1495">
        <f t="shared" si="219"/>
        <v>5</v>
      </c>
      <c r="T1495">
        <v>0.68173946322163836</v>
      </c>
    </row>
    <row r="1496" spans="1:20">
      <c r="A1496">
        <v>1484</v>
      </c>
      <c r="B1496" t="s">
        <v>1948</v>
      </c>
      <c r="C1496">
        <v>76500</v>
      </c>
      <c r="D1496">
        <v>33000</v>
      </c>
      <c r="E1496" s="2">
        <v>8.7681141</v>
      </c>
      <c r="F1496" s="2">
        <v>5.05221E-2</v>
      </c>
      <c r="G1496" s="3">
        <v>1.1928402</v>
      </c>
      <c r="H1496">
        <f t="shared" si="211"/>
        <v>-4.200003189850051E-2</v>
      </c>
      <c r="I1496">
        <f t="shared" si="211"/>
        <v>-0.30390897625112806</v>
      </c>
      <c r="J1496">
        <f t="shared" si="211"/>
        <v>-0.42393449242873021</v>
      </c>
      <c r="K1496">
        <f t="shared" si="211"/>
        <v>-0.51865047585807866</v>
      </c>
      <c r="L1496" s="3">
        <f t="shared" si="212"/>
        <v>-0.48274177293915976</v>
      </c>
      <c r="M1496">
        <f t="shared" si="213"/>
        <v>0.15629396156550901</v>
      </c>
      <c r="N1496">
        <f t="shared" si="214"/>
        <v>9.3179998856273816</v>
      </c>
      <c r="O1496">
        <f t="shared" si="215"/>
        <v>15.900090077449843</v>
      </c>
      <c r="P1496">
        <f t="shared" si="216"/>
        <v>1.7940950004919094</v>
      </c>
      <c r="Q1496" s="3">
        <f t="shared" si="217"/>
        <v>2.8242880435764515</v>
      </c>
      <c r="R1496">
        <f t="shared" si="218"/>
        <v>0.15629396156550901</v>
      </c>
      <c r="S1496">
        <f t="shared" si="219"/>
        <v>1</v>
      </c>
      <c r="T1496">
        <v>-4.200003189850051E-2</v>
      </c>
    </row>
    <row r="1497" spans="1:20">
      <c r="A1497">
        <v>1485</v>
      </c>
      <c r="B1497" t="s">
        <v>1949</v>
      </c>
      <c r="C1497">
        <v>69000</v>
      </c>
      <c r="D1497">
        <v>31900</v>
      </c>
      <c r="E1497" s="2">
        <v>9.0870914000000003</v>
      </c>
      <c r="F1497" s="2">
        <v>0.20726928</v>
      </c>
      <c r="G1497" s="3">
        <v>1.1898088</v>
      </c>
      <c r="H1497">
        <f t="shared" si="211"/>
        <v>-0.30549742089855103</v>
      </c>
      <c r="I1497">
        <f t="shared" si="211"/>
        <v>-0.38953615840696126</v>
      </c>
      <c r="J1497">
        <f t="shared" si="211"/>
        <v>-0.3877870627210373</v>
      </c>
      <c r="K1497">
        <f t="shared" si="211"/>
        <v>-0.46354792698541797</v>
      </c>
      <c r="L1497" s="3">
        <f t="shared" si="212"/>
        <v>-0.48504797055341425</v>
      </c>
      <c r="M1497">
        <f t="shared" si="213"/>
        <v>0.27232167136741509</v>
      </c>
      <c r="N1497">
        <f t="shared" si="214"/>
        <v>8.9558698289295986</v>
      </c>
      <c r="O1497">
        <f t="shared" si="215"/>
        <v>17.049571087500659</v>
      </c>
      <c r="P1497">
        <f t="shared" si="216"/>
        <v>1.3532087580456829</v>
      </c>
      <c r="Q1497" s="3">
        <f t="shared" si="217"/>
        <v>3.5210084865900013</v>
      </c>
      <c r="R1497">
        <f t="shared" si="218"/>
        <v>0.27232167136741509</v>
      </c>
      <c r="S1497">
        <f t="shared" si="219"/>
        <v>1</v>
      </c>
      <c r="T1497">
        <v>-0.30549742089855103</v>
      </c>
    </row>
    <row r="1498" spans="1:20">
      <c r="A1498">
        <v>1486</v>
      </c>
      <c r="B1498" t="s">
        <v>1951</v>
      </c>
      <c r="C1498">
        <v>75300</v>
      </c>
      <c r="D1498">
        <v>38900</v>
      </c>
      <c r="E1498" s="2">
        <v>4.4364543000000003</v>
      </c>
      <c r="F1498" s="2">
        <v>0.96307796000000001</v>
      </c>
      <c r="G1498" s="3">
        <v>1.1893411</v>
      </c>
      <c r="H1498">
        <f t="shared" si="211"/>
        <v>-8.4159614138508601E-2</v>
      </c>
      <c r="I1498">
        <f t="shared" si="211"/>
        <v>0.15536409167561357</v>
      </c>
      <c r="J1498">
        <f t="shared" si="211"/>
        <v>-0.91481070254819263</v>
      </c>
      <c r="K1498">
        <f t="shared" si="211"/>
        <v>-0.19785265432991528</v>
      </c>
      <c r="L1498" s="3">
        <f t="shared" si="212"/>
        <v>-0.48540378259543671</v>
      </c>
      <c r="M1498">
        <f t="shared" si="213"/>
        <v>0.23207716687240465</v>
      </c>
      <c r="N1498">
        <f t="shared" si="214"/>
        <v>11.285417826001819</v>
      </c>
      <c r="O1498">
        <f t="shared" si="215"/>
        <v>12.308047982650285</v>
      </c>
      <c r="P1498">
        <f t="shared" si="216"/>
        <v>3.7054898741216871</v>
      </c>
      <c r="Q1498" s="3">
        <f t="shared" si="217"/>
        <v>1.516950345761563</v>
      </c>
      <c r="R1498">
        <f t="shared" si="218"/>
        <v>0.23207716687240465</v>
      </c>
      <c r="S1498">
        <f t="shared" si="219"/>
        <v>1</v>
      </c>
      <c r="T1498">
        <v>-8.4159614138508601E-2</v>
      </c>
    </row>
    <row r="1499" spans="1:20">
      <c r="A1499">
        <v>1487</v>
      </c>
      <c r="B1499" t="s">
        <v>1952</v>
      </c>
      <c r="C1499">
        <v>60200</v>
      </c>
      <c r="D1499">
        <v>24100</v>
      </c>
      <c r="E1499" s="2">
        <v>14.266531000000001</v>
      </c>
      <c r="F1499" s="2">
        <v>0.13411524999999999</v>
      </c>
      <c r="G1499" s="3">
        <v>1.1879724</v>
      </c>
      <c r="H1499">
        <f t="shared" si="211"/>
        <v>-0.61466769065861038</v>
      </c>
      <c r="I1499">
        <f t="shared" si="211"/>
        <v>-0.99671072278468753</v>
      </c>
      <c r="J1499">
        <f t="shared" si="211"/>
        <v>0.19916200502215553</v>
      </c>
      <c r="K1499">
        <f t="shared" si="211"/>
        <v>-0.4892643291133994</v>
      </c>
      <c r="L1499" s="3">
        <f t="shared" si="212"/>
        <v>-0.48644504823990131</v>
      </c>
      <c r="M1499">
        <f t="shared" si="213"/>
        <v>1.8570034016751555</v>
      </c>
      <c r="N1499">
        <f t="shared" si="214"/>
        <v>7.9063762878554584</v>
      </c>
      <c r="O1499">
        <f t="shared" si="215"/>
        <v>22.771615658518797</v>
      </c>
      <c r="P1499">
        <f t="shared" si="216"/>
        <v>0.24350798071432747</v>
      </c>
      <c r="Q1499" s="3">
        <f t="shared" si="217"/>
        <v>7.1877626133440042</v>
      </c>
      <c r="R1499">
        <f t="shared" si="218"/>
        <v>0.24350798071432747</v>
      </c>
      <c r="S1499">
        <f t="shared" si="219"/>
        <v>4</v>
      </c>
      <c r="T1499">
        <v>-0.61466769065861038</v>
      </c>
    </row>
    <row r="1500" spans="1:20">
      <c r="A1500">
        <v>1488</v>
      </c>
      <c r="B1500" t="s">
        <v>1953</v>
      </c>
      <c r="C1500">
        <v>60800</v>
      </c>
      <c r="D1500">
        <v>22600</v>
      </c>
      <c r="E1500" s="2">
        <v>12.863873</v>
      </c>
      <c r="F1500" s="2">
        <v>0.52544420999999997</v>
      </c>
      <c r="G1500" s="3">
        <v>1.1855221</v>
      </c>
      <c r="H1500">
        <f t="shared" si="211"/>
        <v>-0.59358789953860636</v>
      </c>
      <c r="I1500">
        <f t="shared" si="211"/>
        <v>-1.1134750620880964</v>
      </c>
      <c r="J1500">
        <f t="shared" si="211"/>
        <v>4.0208745781033825E-2</v>
      </c>
      <c r="K1500">
        <f t="shared" si="211"/>
        <v>-0.35169743225638755</v>
      </c>
      <c r="L1500" s="3">
        <f t="shared" si="212"/>
        <v>-0.48830916251522227</v>
      </c>
      <c r="M1500">
        <f t="shared" si="213"/>
        <v>1.7533713932100681</v>
      </c>
      <c r="N1500">
        <f t="shared" si="214"/>
        <v>8.581533388158773</v>
      </c>
      <c r="O1500">
        <f t="shared" si="215"/>
        <v>22.333088221036856</v>
      </c>
      <c r="P1500">
        <f t="shared" si="216"/>
        <v>0.46751163965112769</v>
      </c>
      <c r="Q1500" s="3">
        <f t="shared" si="217"/>
        <v>7.1341019902323701</v>
      </c>
      <c r="R1500">
        <f t="shared" si="218"/>
        <v>0.46751163965112769</v>
      </c>
      <c r="S1500">
        <f t="shared" si="219"/>
        <v>4</v>
      </c>
      <c r="T1500">
        <v>-0.59358789953860636</v>
      </c>
    </row>
    <row r="1501" spans="1:20">
      <c r="A1501">
        <v>1489</v>
      </c>
      <c r="B1501" t="s">
        <v>1954</v>
      </c>
      <c r="C1501">
        <v>57900</v>
      </c>
      <c r="D1501">
        <v>29300</v>
      </c>
      <c r="E1501" s="2">
        <v>14.708339</v>
      </c>
      <c r="F1501" s="2">
        <v>0.15884207</v>
      </c>
      <c r="G1501" s="3">
        <v>1.1839986</v>
      </c>
      <c r="H1501">
        <f t="shared" si="211"/>
        <v>-0.69547355661862587</v>
      </c>
      <c r="I1501">
        <f t="shared" si="211"/>
        <v>-0.59192767986620332</v>
      </c>
      <c r="J1501">
        <f t="shared" si="211"/>
        <v>0.24922896472209768</v>
      </c>
      <c r="K1501">
        <f t="shared" si="211"/>
        <v>-0.48057191877775268</v>
      </c>
      <c r="L1501" s="3">
        <f t="shared" si="212"/>
        <v>-0.48946819532689895</v>
      </c>
      <c r="M1501">
        <f t="shared" si="213"/>
        <v>1.5584144415739987</v>
      </c>
      <c r="N1501">
        <f t="shared" si="214"/>
        <v>7.1479401240197245</v>
      </c>
      <c r="O1501">
        <f t="shared" si="215"/>
        <v>21.009157347037817</v>
      </c>
      <c r="P1501">
        <f t="shared" si="216"/>
        <v>0.1936012821998925</v>
      </c>
      <c r="Q1501" s="3">
        <f t="shared" si="217"/>
        <v>6.1510357680862224</v>
      </c>
      <c r="R1501">
        <f t="shared" si="218"/>
        <v>0.1936012821998925</v>
      </c>
      <c r="S1501">
        <f t="shared" si="219"/>
        <v>4</v>
      </c>
      <c r="T1501">
        <v>-0.69547355661862587</v>
      </c>
    </row>
    <row r="1502" spans="1:20">
      <c r="A1502">
        <v>1490</v>
      </c>
      <c r="B1502" t="s">
        <v>1956</v>
      </c>
      <c r="C1502">
        <v>118100</v>
      </c>
      <c r="D1502">
        <v>43900</v>
      </c>
      <c r="E1502" s="2">
        <v>2.8914626000000001</v>
      </c>
      <c r="F1502" s="2">
        <v>4.3055428999999998</v>
      </c>
      <c r="G1502" s="3">
        <v>1.1835594</v>
      </c>
      <c r="H1502">
        <f t="shared" si="211"/>
        <v>1.4195321524217799</v>
      </c>
      <c r="I1502">
        <f t="shared" si="211"/>
        <v>0.54457855602030991</v>
      </c>
      <c r="J1502">
        <f t="shared" si="211"/>
        <v>-1.0898936281191309</v>
      </c>
      <c r="K1502">
        <f t="shared" si="211"/>
        <v>0.97714990527916257</v>
      </c>
      <c r="L1502" s="3">
        <f t="shared" si="212"/>
        <v>-0.48980232542922147</v>
      </c>
      <c r="M1502">
        <f t="shared" si="213"/>
        <v>4.4480969478967092</v>
      </c>
      <c r="N1502">
        <f t="shared" si="214"/>
        <v>18.712275272445211</v>
      </c>
      <c r="O1502">
        <f t="shared" si="215"/>
        <v>3.8173421357722117</v>
      </c>
      <c r="P1502">
        <f t="shared" si="216"/>
        <v>11.216677538579678</v>
      </c>
      <c r="Q1502" s="3">
        <f t="shared" si="217"/>
        <v>1.5174562848469191</v>
      </c>
      <c r="R1502">
        <f t="shared" si="218"/>
        <v>1.5174562848469191</v>
      </c>
      <c r="S1502">
        <f t="shared" si="219"/>
        <v>5</v>
      </c>
      <c r="T1502">
        <v>1.4195321524217799</v>
      </c>
    </row>
    <row r="1503" spans="1:20">
      <c r="A1503">
        <v>1491</v>
      </c>
      <c r="B1503" t="s">
        <v>1957</v>
      </c>
      <c r="C1503">
        <v>133400</v>
      </c>
      <c r="D1503">
        <v>55100</v>
      </c>
      <c r="E1503" s="2">
        <v>3.7601515999999999</v>
      </c>
      <c r="F1503" s="2">
        <v>8.5844468999999997</v>
      </c>
      <c r="G1503" s="3">
        <v>1.1826379</v>
      </c>
      <c r="H1503">
        <f t="shared" si="211"/>
        <v>1.9570668259818829</v>
      </c>
      <c r="I1503">
        <f t="shared" si="211"/>
        <v>1.4164189561524296</v>
      </c>
      <c r="J1503">
        <f t="shared" si="211"/>
        <v>-0.99145127950891332</v>
      </c>
      <c r="K1503">
        <f t="shared" si="211"/>
        <v>2.4813461324867161</v>
      </c>
      <c r="L1503" s="3">
        <f t="shared" si="212"/>
        <v>-0.49050337481285139</v>
      </c>
      <c r="M1503">
        <f t="shared" si="213"/>
        <v>14.380530776376974</v>
      </c>
      <c r="N1503">
        <f t="shared" si="214"/>
        <v>29.218179367493349</v>
      </c>
      <c r="O1503">
        <f t="shared" si="215"/>
        <v>0.87250730437684554</v>
      </c>
      <c r="P1503">
        <f t="shared" si="216"/>
        <v>23.041285786500591</v>
      </c>
      <c r="Q1503" s="3">
        <f t="shared" si="217"/>
        <v>7.5854796226114134</v>
      </c>
      <c r="R1503">
        <f t="shared" si="218"/>
        <v>0.87250730437684554</v>
      </c>
      <c r="S1503">
        <f t="shared" si="219"/>
        <v>3</v>
      </c>
      <c r="T1503">
        <v>1.9570668259818829</v>
      </c>
    </row>
    <row r="1504" spans="1:20">
      <c r="A1504">
        <v>1492</v>
      </c>
      <c r="B1504" t="s">
        <v>1958</v>
      </c>
      <c r="C1504">
        <v>29300</v>
      </c>
      <c r="D1504">
        <v>16300</v>
      </c>
      <c r="E1504" s="2">
        <v>42.773963999999999</v>
      </c>
      <c r="F1504" s="2">
        <v>8.1679139999999997E-2</v>
      </c>
      <c r="G1504" s="3">
        <v>1.1810309999999999</v>
      </c>
      <c r="H1504">
        <f t="shared" si="211"/>
        <v>-1.7002769333388186</v>
      </c>
      <c r="I1504">
        <f t="shared" si="211"/>
        <v>-1.6038852871624139</v>
      </c>
      <c r="J1504">
        <f t="shared" si="211"/>
        <v>3.4297067193772626</v>
      </c>
      <c r="K1504">
        <f t="shared" si="211"/>
        <v>-0.5076976005379138</v>
      </c>
      <c r="L1504" s="3">
        <f t="shared" si="212"/>
        <v>-0.49172585582701833</v>
      </c>
      <c r="M1504">
        <f t="shared" si="213"/>
        <v>21.797160689264015</v>
      </c>
      <c r="N1504">
        <f t="shared" si="214"/>
        <v>13.270381269375051</v>
      </c>
      <c r="O1504">
        <f t="shared" si="215"/>
        <v>51.03854406745733</v>
      </c>
      <c r="P1504">
        <f t="shared" si="216"/>
        <v>9.5692673777527251</v>
      </c>
      <c r="Q1504" s="3">
        <f t="shared" si="217"/>
        <v>31.549691665306792</v>
      </c>
      <c r="R1504">
        <f t="shared" si="218"/>
        <v>9.5692673777527251</v>
      </c>
      <c r="S1504">
        <f t="shared" si="219"/>
        <v>4</v>
      </c>
      <c r="T1504">
        <v>-1.7002769333388186</v>
      </c>
    </row>
    <row r="1505" spans="1:20">
      <c r="A1505">
        <v>1493</v>
      </c>
      <c r="B1505" t="s">
        <v>1959</v>
      </c>
      <c r="C1505">
        <v>63900</v>
      </c>
      <c r="D1505">
        <v>25800</v>
      </c>
      <c r="E1505" s="2">
        <v>12.366497000000001</v>
      </c>
      <c r="F1505" s="2">
        <v>0.49137437</v>
      </c>
      <c r="G1505" s="3">
        <v>1.1806679</v>
      </c>
      <c r="H1505">
        <f t="shared" si="211"/>
        <v>-0.48467564541858543</v>
      </c>
      <c r="I1505">
        <f t="shared" si="211"/>
        <v>-0.86437780490749072</v>
      </c>
      <c r="J1505">
        <f t="shared" si="211"/>
        <v>-1.6155340310024704E-2</v>
      </c>
      <c r="K1505">
        <f t="shared" si="211"/>
        <v>-0.36367426669566566</v>
      </c>
      <c r="L1505" s="3">
        <f t="shared" si="212"/>
        <v>-0.49200209134649309</v>
      </c>
      <c r="M1505">
        <f t="shared" si="213"/>
        <v>1.1631188169481446</v>
      </c>
      <c r="N1505">
        <f t="shared" si="214"/>
        <v>8.3020852164330528</v>
      </c>
      <c r="O1505">
        <f t="shared" si="215"/>
        <v>20.328080325951749</v>
      </c>
      <c r="P1505">
        <f t="shared" si="216"/>
        <v>0.47339820576554664</v>
      </c>
      <c r="Q1505" s="3">
        <f t="shared" si="217"/>
        <v>5.8139090707927714</v>
      </c>
      <c r="R1505">
        <f t="shared" si="218"/>
        <v>0.47339820576554664</v>
      </c>
      <c r="S1505">
        <f t="shared" si="219"/>
        <v>4</v>
      </c>
      <c r="T1505">
        <v>-0.48467564541858543</v>
      </c>
    </row>
    <row r="1506" spans="1:20">
      <c r="A1506">
        <v>1494</v>
      </c>
      <c r="B1506" t="s">
        <v>1960</v>
      </c>
      <c r="C1506">
        <v>37200</v>
      </c>
      <c r="D1506">
        <v>19300</v>
      </c>
      <c r="E1506" s="2">
        <v>32.667788999999999</v>
      </c>
      <c r="F1506" s="2">
        <v>0.17223727999999999</v>
      </c>
      <c r="G1506" s="3">
        <v>1.1797698000000001</v>
      </c>
      <c r="H1506">
        <f t="shared" si="211"/>
        <v>-1.4227263502587653</v>
      </c>
      <c r="I1506">
        <f t="shared" si="211"/>
        <v>-1.370356608555596</v>
      </c>
      <c r="J1506">
        <f t="shared" si="211"/>
        <v>2.2844457543300862</v>
      </c>
      <c r="K1506">
        <f t="shared" si="211"/>
        <v>-0.4758629969733249</v>
      </c>
      <c r="L1506" s="3">
        <f t="shared" si="212"/>
        <v>-0.49268533871647452</v>
      </c>
      <c r="M1506">
        <f t="shared" si="213"/>
        <v>12.226888930816983</v>
      </c>
      <c r="N1506">
        <f t="shared" si="214"/>
        <v>8.7222228099691179</v>
      </c>
      <c r="O1506">
        <f t="shared" si="215"/>
        <v>38.688829229778527</v>
      </c>
      <c r="P1506">
        <f t="shared" si="216"/>
        <v>3.637104762743387</v>
      </c>
      <c r="Q1506" s="3">
        <f t="shared" si="217"/>
        <v>20.524742004435247</v>
      </c>
      <c r="R1506">
        <f t="shared" si="218"/>
        <v>3.637104762743387</v>
      </c>
      <c r="S1506">
        <f t="shared" si="219"/>
        <v>4</v>
      </c>
      <c r="T1506">
        <v>-1.4227263502587653</v>
      </c>
    </row>
    <row r="1507" spans="1:20">
      <c r="A1507">
        <v>1495</v>
      </c>
      <c r="B1507" t="s">
        <v>1961</v>
      </c>
      <c r="C1507">
        <v>99900</v>
      </c>
      <c r="D1507">
        <v>36600</v>
      </c>
      <c r="E1507" s="2">
        <v>4.9236794000000002</v>
      </c>
      <c r="F1507" s="2">
        <v>0.86373138000000005</v>
      </c>
      <c r="G1507" s="3">
        <v>1.1789771</v>
      </c>
      <c r="H1507">
        <f t="shared" si="211"/>
        <v>0.78011182178165717</v>
      </c>
      <c r="I1507">
        <f t="shared" si="211"/>
        <v>-2.367456192294673E-2</v>
      </c>
      <c r="J1507">
        <f t="shared" si="211"/>
        <v>-0.85959694578846835</v>
      </c>
      <c r="K1507">
        <f t="shared" si="211"/>
        <v>-0.23277672620018236</v>
      </c>
      <c r="L1507" s="3">
        <f t="shared" si="212"/>
        <v>-0.4932884009480572</v>
      </c>
      <c r="M1507">
        <f t="shared" si="213"/>
        <v>0.72761476446357243</v>
      </c>
      <c r="N1507">
        <f t="shared" si="214"/>
        <v>12.92579454554194</v>
      </c>
      <c r="O1507">
        <f t="shared" si="215"/>
        <v>10.78547458370512</v>
      </c>
      <c r="P1507">
        <f t="shared" si="216"/>
        <v>5.0428604057370547</v>
      </c>
      <c r="Q1507" s="3">
        <f t="shared" si="217"/>
        <v>1.0763630526868495</v>
      </c>
      <c r="R1507">
        <f t="shared" si="218"/>
        <v>0.72761476446357243</v>
      </c>
      <c r="S1507">
        <f t="shared" si="219"/>
        <v>1</v>
      </c>
      <c r="T1507">
        <v>0.78011182178165717</v>
      </c>
    </row>
    <row r="1508" spans="1:20">
      <c r="A1508">
        <v>1496</v>
      </c>
      <c r="B1508" t="s">
        <v>1962</v>
      </c>
      <c r="C1508">
        <v>84900</v>
      </c>
      <c r="D1508">
        <v>31100</v>
      </c>
      <c r="E1508" s="2">
        <v>6.9196596000000001</v>
      </c>
      <c r="F1508" s="2">
        <v>0.42137626</v>
      </c>
      <c r="G1508" s="3">
        <v>1.1783163999999999</v>
      </c>
      <c r="H1508">
        <f t="shared" si="211"/>
        <v>0.25311704378155608</v>
      </c>
      <c r="I1508">
        <f t="shared" si="211"/>
        <v>-0.45181047270211266</v>
      </c>
      <c r="J1508">
        <f t="shared" si="211"/>
        <v>-0.63340669971940111</v>
      </c>
      <c r="K1508">
        <f t="shared" si="211"/>
        <v>-0.38828124385001622</v>
      </c>
      <c r="L1508" s="3">
        <f t="shared" si="212"/>
        <v>-0.49379104156418774</v>
      </c>
      <c r="M1508">
        <f t="shared" si="213"/>
        <v>0.18586160542365932</v>
      </c>
      <c r="N1508">
        <f t="shared" si="214"/>
        <v>10.788054777371212</v>
      </c>
      <c r="O1508">
        <f t="shared" si="215"/>
        <v>14.792634908167823</v>
      </c>
      <c r="P1508">
        <f t="shared" si="216"/>
        <v>2.6216697298163676</v>
      </c>
      <c r="Q1508" s="3">
        <f t="shared" si="217"/>
        <v>2.5218007053906262</v>
      </c>
      <c r="R1508">
        <f t="shared" si="218"/>
        <v>0.18586160542365932</v>
      </c>
      <c r="S1508">
        <f t="shared" si="219"/>
        <v>1</v>
      </c>
      <c r="T1508">
        <v>0.25311704378155608</v>
      </c>
    </row>
    <row r="1509" spans="1:20">
      <c r="A1509">
        <v>1497</v>
      </c>
      <c r="B1509" t="s">
        <v>1963</v>
      </c>
      <c r="C1509">
        <v>93400</v>
      </c>
      <c r="D1509">
        <v>43000</v>
      </c>
      <c r="E1509" s="2">
        <v>6.2089604999999999</v>
      </c>
      <c r="F1509" s="2">
        <v>2.0125183999999998</v>
      </c>
      <c r="G1509" s="3">
        <v>1.1761037999999999</v>
      </c>
      <c r="H1509">
        <f t="shared" si="211"/>
        <v>0.55174741798161342</v>
      </c>
      <c r="I1509">
        <f t="shared" si="211"/>
        <v>0.47451995243826456</v>
      </c>
      <c r="J1509">
        <f t="shared" si="211"/>
        <v>-0.71394517615822783</v>
      </c>
      <c r="K1509">
        <f t="shared" si="211"/>
        <v>0.1710652626242942</v>
      </c>
      <c r="L1509" s="3">
        <f t="shared" si="212"/>
        <v>-0.49547432085471343</v>
      </c>
      <c r="M1509">
        <f t="shared" si="213"/>
        <v>1.0279971772623082</v>
      </c>
      <c r="N1509">
        <f t="shared" si="214"/>
        <v>12.250008288381544</v>
      </c>
      <c r="O1509">
        <f t="shared" si="215"/>
        <v>7.859625154550586</v>
      </c>
      <c r="P1509">
        <f t="shared" si="216"/>
        <v>5.3390549339573763</v>
      </c>
      <c r="Q1509" s="3">
        <f t="shared" si="217"/>
        <v>0.40847010474348144</v>
      </c>
      <c r="R1509">
        <f t="shared" si="218"/>
        <v>0.40847010474348144</v>
      </c>
      <c r="S1509">
        <f t="shared" si="219"/>
        <v>5</v>
      </c>
      <c r="T1509">
        <v>0.55174741798161342</v>
      </c>
    </row>
    <row r="1510" spans="1:20">
      <c r="A1510">
        <v>1498</v>
      </c>
      <c r="B1510" t="s">
        <v>1964</v>
      </c>
      <c r="C1510">
        <v>120100</v>
      </c>
      <c r="D1510">
        <v>46700</v>
      </c>
      <c r="E1510" s="2">
        <v>4.1126646999999998</v>
      </c>
      <c r="F1510" s="2">
        <v>7.5884409000000002</v>
      </c>
      <c r="G1510" s="3">
        <v>1.1759596000000001</v>
      </c>
      <c r="H1510">
        <f t="shared" si="211"/>
        <v>1.4897981228217934</v>
      </c>
      <c r="I1510">
        <f t="shared" si="211"/>
        <v>0.76253865605333981</v>
      </c>
      <c r="J1510">
        <f t="shared" si="211"/>
        <v>-0.95150347600286178</v>
      </c>
      <c r="K1510">
        <f t="shared" si="211"/>
        <v>2.1312124376255821</v>
      </c>
      <c r="L1510" s="3">
        <f t="shared" si="212"/>
        <v>-0.49558402386189659</v>
      </c>
      <c r="M1510">
        <f t="shared" si="213"/>
        <v>9.2376572216195729</v>
      </c>
      <c r="N1510">
        <f t="shared" si="214"/>
        <v>23.368594118944259</v>
      </c>
      <c r="O1510">
        <f t="shared" si="215"/>
        <v>1.8839645482311811</v>
      </c>
      <c r="P1510">
        <f t="shared" si="216"/>
        <v>16.26385840361268</v>
      </c>
      <c r="Q1510" s="3">
        <f t="shared" si="217"/>
        <v>4.8986491899818629</v>
      </c>
      <c r="R1510">
        <f t="shared" si="218"/>
        <v>1.8839645482311811</v>
      </c>
      <c r="S1510">
        <f t="shared" si="219"/>
        <v>3</v>
      </c>
      <c r="T1510">
        <v>1.4897981228217934</v>
      </c>
    </row>
    <row r="1511" spans="1:20">
      <c r="A1511">
        <v>1499</v>
      </c>
      <c r="B1511" t="s">
        <v>1965</v>
      </c>
      <c r="C1511">
        <v>73900</v>
      </c>
      <c r="D1511">
        <v>30700</v>
      </c>
      <c r="E1511" s="2">
        <v>9.9833221000000005</v>
      </c>
      <c r="F1511" s="2">
        <v>0.24004848000000001</v>
      </c>
      <c r="G1511" s="3">
        <v>1.1744912999999999</v>
      </c>
      <c r="H1511">
        <f t="shared" si="211"/>
        <v>-0.13334579341851804</v>
      </c>
      <c r="I1511">
        <f t="shared" si="211"/>
        <v>-0.48294762984968836</v>
      </c>
      <c r="J1511">
        <f t="shared" si="211"/>
        <v>-0.28622360905168104</v>
      </c>
      <c r="K1511">
        <f t="shared" si="211"/>
        <v>-0.45202480121048078</v>
      </c>
      <c r="L1511" s="3">
        <f t="shared" si="212"/>
        <v>-0.49670106217983889</v>
      </c>
      <c r="M1511">
        <f t="shared" si="213"/>
        <v>0.31555862377812949</v>
      </c>
      <c r="N1511">
        <f t="shared" si="214"/>
        <v>8.9280168213477413</v>
      </c>
      <c r="O1511">
        <f t="shared" si="215"/>
        <v>16.909168710808395</v>
      </c>
      <c r="P1511">
        <f t="shared" si="216"/>
        <v>1.2577839796478738</v>
      </c>
      <c r="Q1511" s="3">
        <f t="shared" si="217"/>
        <v>3.5305416171737671</v>
      </c>
      <c r="R1511">
        <f t="shared" si="218"/>
        <v>0.31555862377812949</v>
      </c>
      <c r="S1511">
        <f t="shared" si="219"/>
        <v>1</v>
      </c>
      <c r="T1511">
        <v>-0.13334579341851804</v>
      </c>
    </row>
    <row r="1512" spans="1:20">
      <c r="A1512">
        <v>1500</v>
      </c>
      <c r="B1512" t="s">
        <v>1966</v>
      </c>
      <c r="C1512">
        <v>73700</v>
      </c>
      <c r="D1512">
        <v>37100</v>
      </c>
      <c r="E1512" s="2">
        <v>8.5124884000000005</v>
      </c>
      <c r="F1512" s="2">
        <v>0.74622606999999996</v>
      </c>
      <c r="G1512" s="3">
        <v>1.1736508999999999</v>
      </c>
      <c r="H1512">
        <f t="shared" si="211"/>
        <v>-0.14037239045851937</v>
      </c>
      <c r="I1512">
        <f t="shared" si="211"/>
        <v>1.5246884511522901E-2</v>
      </c>
      <c r="J1512">
        <f t="shared" si="211"/>
        <v>-0.45290273569315609</v>
      </c>
      <c r="K1512">
        <f t="shared" si="211"/>
        <v>-0.27408427691383569</v>
      </c>
      <c r="L1512" s="3">
        <f t="shared" si="212"/>
        <v>-0.49734041313155081</v>
      </c>
      <c r="M1512">
        <f t="shared" si="213"/>
        <v>0.15187179627705444</v>
      </c>
      <c r="N1512">
        <f t="shared" si="214"/>
        <v>9.3114521788689544</v>
      </c>
      <c r="O1512">
        <f t="shared" si="215"/>
        <v>13.672530041018584</v>
      </c>
      <c r="P1512">
        <f t="shared" si="216"/>
        <v>2.15867101940447</v>
      </c>
      <c r="Q1512" s="3">
        <f t="shared" si="217"/>
        <v>2.086865047501222</v>
      </c>
      <c r="R1512">
        <f t="shared" si="218"/>
        <v>0.15187179627705444</v>
      </c>
      <c r="S1512">
        <f t="shared" si="219"/>
        <v>1</v>
      </c>
      <c r="T1512">
        <v>-0.14037239045851937</v>
      </c>
    </row>
    <row r="1513" spans="1:20">
      <c r="A1513">
        <v>1501</v>
      </c>
      <c r="B1513" t="s">
        <v>1967</v>
      </c>
      <c r="C1513">
        <v>153200</v>
      </c>
      <c r="D1513">
        <v>58100</v>
      </c>
      <c r="E1513" s="2">
        <v>2.4545145000000002</v>
      </c>
      <c r="F1513" s="2">
        <v>8.9625111000000004</v>
      </c>
      <c r="G1513" s="3">
        <v>1.1731647999999999</v>
      </c>
      <c r="H1513">
        <f t="shared" si="211"/>
        <v>2.6526999329420162</v>
      </c>
      <c r="I1513">
        <f t="shared" si="211"/>
        <v>1.6499476347592474</v>
      </c>
      <c r="J1513">
        <f t="shared" si="211"/>
        <v>-1.1394098499024992</v>
      </c>
      <c r="K1513">
        <f t="shared" si="211"/>
        <v>2.6142499656370375</v>
      </c>
      <c r="L1513" s="3">
        <f t="shared" si="212"/>
        <v>-0.49771022333815146</v>
      </c>
      <c r="M1513">
        <f t="shared" si="213"/>
        <v>19.279479008717853</v>
      </c>
      <c r="N1513">
        <f t="shared" si="214"/>
        <v>35.741649451155517</v>
      </c>
      <c r="O1513">
        <f t="shared" si="215"/>
        <v>1.6338867623610804</v>
      </c>
      <c r="P1513">
        <f t="shared" si="216"/>
        <v>29.608397222010698</v>
      </c>
      <c r="Q1513" s="3">
        <f t="shared" si="217"/>
        <v>10.704772387002491</v>
      </c>
      <c r="R1513">
        <f t="shared" si="218"/>
        <v>1.6338867623610804</v>
      </c>
      <c r="S1513">
        <f t="shared" si="219"/>
        <v>3</v>
      </c>
      <c r="T1513">
        <v>2.6526999329420162</v>
      </c>
    </row>
    <row r="1514" spans="1:20">
      <c r="A1514">
        <v>1502</v>
      </c>
      <c r="B1514" t="s">
        <v>1968</v>
      </c>
      <c r="C1514">
        <v>112900</v>
      </c>
      <c r="D1514">
        <v>54900</v>
      </c>
      <c r="E1514" s="2">
        <v>2.9080324000000002</v>
      </c>
      <c r="F1514" s="2">
        <v>2.6176515</v>
      </c>
      <c r="G1514" s="3">
        <v>1.1705709</v>
      </c>
      <c r="H1514">
        <f t="shared" si="211"/>
        <v>1.2368406293817449</v>
      </c>
      <c r="I1514">
        <f t="shared" si="211"/>
        <v>1.4008503775786418</v>
      </c>
      <c r="J1514">
        <f t="shared" si="211"/>
        <v>-1.0880158904846018</v>
      </c>
      <c r="K1514">
        <f t="shared" si="211"/>
        <v>0.38379238292856171</v>
      </c>
      <c r="L1514" s="3">
        <f t="shared" si="212"/>
        <v>-0.49968358415876718</v>
      </c>
      <c r="M1514">
        <f t="shared" si="213"/>
        <v>4.7693282262026022</v>
      </c>
      <c r="N1514">
        <f t="shared" si="214"/>
        <v>18.279679432240023</v>
      </c>
      <c r="O1514">
        <f t="shared" si="215"/>
        <v>4.0106039317125086</v>
      </c>
      <c r="P1514">
        <f t="shared" si="216"/>
        <v>12.17861211590373</v>
      </c>
      <c r="Q1514" s="3">
        <f t="shared" si="217"/>
        <v>0.72050503281222422</v>
      </c>
      <c r="R1514">
        <f t="shared" si="218"/>
        <v>0.72050503281222422</v>
      </c>
      <c r="S1514">
        <f t="shared" si="219"/>
        <v>5</v>
      </c>
      <c r="T1514">
        <v>1.2368406293817449</v>
      </c>
    </row>
    <row r="1515" spans="1:20">
      <c r="A1515">
        <v>1503</v>
      </c>
      <c r="B1515" t="s">
        <v>1969</v>
      </c>
      <c r="C1515">
        <v>68000</v>
      </c>
      <c r="D1515">
        <v>30000</v>
      </c>
      <c r="E1515" s="2">
        <v>10.305495000000001</v>
      </c>
      <c r="F1515" s="2">
        <v>0.37356057999999998</v>
      </c>
      <c r="G1515" s="3">
        <v>1.1705676</v>
      </c>
      <c r="H1515">
        <f t="shared" si="211"/>
        <v>-0.34063040609855777</v>
      </c>
      <c r="I1515">
        <f t="shared" si="211"/>
        <v>-0.53743765485794581</v>
      </c>
      <c r="J1515">
        <f t="shared" si="211"/>
        <v>-0.24971404471442707</v>
      </c>
      <c r="K1515">
        <f t="shared" si="211"/>
        <v>-0.4050902597702995</v>
      </c>
      <c r="L1515" s="3">
        <f t="shared" si="212"/>
        <v>-0.49968609469915343</v>
      </c>
      <c r="M1515">
        <f t="shared" si="213"/>
        <v>0.46629866974754647</v>
      </c>
      <c r="N1515">
        <f t="shared" si="214"/>
        <v>8.6710272807484241</v>
      </c>
      <c r="O1515">
        <f t="shared" si="215"/>
        <v>17.805985461881548</v>
      </c>
      <c r="P1515">
        <f t="shared" si="216"/>
        <v>0.96524613480979959</v>
      </c>
      <c r="Q1515" s="3">
        <f t="shared" si="217"/>
        <v>4.1110423466346653</v>
      </c>
      <c r="R1515">
        <f t="shared" si="218"/>
        <v>0.46629866974754647</v>
      </c>
      <c r="S1515">
        <f t="shared" si="219"/>
        <v>1</v>
      </c>
      <c r="T1515">
        <v>-0.34063040609855777</v>
      </c>
    </row>
    <row r="1516" spans="1:20">
      <c r="A1516">
        <v>1504</v>
      </c>
      <c r="B1516" t="s">
        <v>1970</v>
      </c>
      <c r="C1516">
        <v>101600</v>
      </c>
      <c r="D1516">
        <v>48800</v>
      </c>
      <c r="E1516" s="2">
        <v>3.8323159000000002</v>
      </c>
      <c r="F1516" s="2">
        <v>1.2554858</v>
      </c>
      <c r="G1516" s="3">
        <v>1.1697055000000001</v>
      </c>
      <c r="H1516">
        <f t="shared" si="211"/>
        <v>0.83983789662166863</v>
      </c>
      <c r="I1516">
        <f t="shared" si="211"/>
        <v>0.92600873107811232</v>
      </c>
      <c r="J1516">
        <f t="shared" si="211"/>
        <v>-0.98327341242666366</v>
      </c>
      <c r="K1516">
        <f t="shared" si="211"/>
        <v>-9.5060264097764718E-2</v>
      </c>
      <c r="L1516" s="3">
        <f t="shared" si="212"/>
        <v>-0.50034195435582984</v>
      </c>
      <c r="M1516">
        <f t="shared" si="213"/>
        <v>2.1427920791667745</v>
      </c>
      <c r="N1516">
        <f t="shared" si="214"/>
        <v>14.656754212873688</v>
      </c>
      <c r="O1516">
        <f t="shared" si="215"/>
        <v>7.1902738679977558</v>
      </c>
      <c r="P1516">
        <f t="shared" si="216"/>
        <v>8.0406547657324179</v>
      </c>
      <c r="Q1516" s="3">
        <f t="shared" si="217"/>
        <v>0.17168358825248203</v>
      </c>
      <c r="R1516">
        <f t="shared" si="218"/>
        <v>0.17168358825248203</v>
      </c>
      <c r="S1516">
        <f t="shared" si="219"/>
        <v>5</v>
      </c>
      <c r="T1516">
        <v>0.83983789662166863</v>
      </c>
    </row>
    <row r="1517" spans="1:20">
      <c r="A1517">
        <v>1505</v>
      </c>
      <c r="B1517" t="s">
        <v>1971</v>
      </c>
      <c r="C1517">
        <v>98400</v>
      </c>
      <c r="D1517">
        <v>38500</v>
      </c>
      <c r="E1517" s="2">
        <v>6.1472072999999998</v>
      </c>
      <c r="F1517" s="2">
        <v>0.75168674999999996</v>
      </c>
      <c r="G1517" s="3">
        <v>1.1686578000000001</v>
      </c>
      <c r="H1517">
        <f t="shared" si="211"/>
        <v>0.72741234398164711</v>
      </c>
      <c r="I1517">
        <f t="shared" si="211"/>
        <v>0.12422693452803787</v>
      </c>
      <c r="J1517">
        <f t="shared" si="211"/>
        <v>-0.72094322729297977</v>
      </c>
      <c r="K1517">
        <f t="shared" si="211"/>
        <v>-0.27216464182644234</v>
      </c>
      <c r="L1517" s="3">
        <f t="shared" si="212"/>
        <v>-0.50113901288999041</v>
      </c>
      <c r="M1517">
        <f t="shared" si="213"/>
        <v>0.68398586993311139</v>
      </c>
      <c r="N1517">
        <f t="shared" si="214"/>
        <v>12.202500779772983</v>
      </c>
      <c r="O1517">
        <f t="shared" si="215"/>
        <v>10.570580909669125</v>
      </c>
      <c r="P1517">
        <f t="shared" si="216"/>
        <v>4.7329677251516404</v>
      </c>
      <c r="Q1517" s="3">
        <f t="shared" si="217"/>
        <v>0.88490629085181627</v>
      </c>
      <c r="R1517">
        <f t="shared" si="218"/>
        <v>0.68398586993311139</v>
      </c>
      <c r="S1517">
        <f t="shared" si="219"/>
        <v>1</v>
      </c>
      <c r="T1517">
        <v>0.72741234398164711</v>
      </c>
    </row>
    <row r="1518" spans="1:20">
      <c r="A1518">
        <v>1506</v>
      </c>
      <c r="B1518" t="s">
        <v>1972</v>
      </c>
      <c r="C1518">
        <v>71500</v>
      </c>
      <c r="D1518">
        <v>35300</v>
      </c>
      <c r="E1518" s="2">
        <v>8.9148835999999996</v>
      </c>
      <c r="F1518" s="2">
        <v>0.39308551000000003</v>
      </c>
      <c r="G1518" s="3">
        <v>1.1675529</v>
      </c>
      <c r="H1518">
        <f t="shared" si="211"/>
        <v>-0.21766495789853421</v>
      </c>
      <c r="I1518">
        <f t="shared" si="211"/>
        <v>-0.12487032265256777</v>
      </c>
      <c r="J1518">
        <f t="shared" si="211"/>
        <v>-0.40730214842029067</v>
      </c>
      <c r="K1518">
        <f t="shared" si="211"/>
        <v>-0.39822651007119619</v>
      </c>
      <c r="L1518" s="3">
        <f t="shared" si="212"/>
        <v>-0.5019795874575137</v>
      </c>
      <c r="M1518">
        <f t="shared" si="213"/>
        <v>0.1712107013262778</v>
      </c>
      <c r="N1518">
        <f t="shared" si="214"/>
        <v>9.0606692276919016</v>
      </c>
      <c r="O1518">
        <f t="shared" si="215"/>
        <v>15.195770957263257</v>
      </c>
      <c r="P1518">
        <f t="shared" si="216"/>
        <v>1.7510574197398641</v>
      </c>
      <c r="Q1518" s="3">
        <f t="shared" si="217"/>
        <v>2.6501513105438934</v>
      </c>
      <c r="R1518">
        <f t="shared" si="218"/>
        <v>0.1712107013262778</v>
      </c>
      <c r="S1518">
        <f t="shared" si="219"/>
        <v>1</v>
      </c>
      <c r="T1518">
        <v>-0.21766495789853421</v>
      </c>
    </row>
    <row r="1519" spans="1:20">
      <c r="A1519">
        <v>1507</v>
      </c>
      <c r="B1519" t="s">
        <v>1974</v>
      </c>
      <c r="C1519">
        <v>89000</v>
      </c>
      <c r="D1519">
        <v>39200</v>
      </c>
      <c r="E1519" s="2">
        <v>4.4805583999999996</v>
      </c>
      <c r="F1519" s="2">
        <v>1.3309987000000001</v>
      </c>
      <c r="G1519" s="3">
        <v>1.1665585000000001</v>
      </c>
      <c r="H1519">
        <f t="shared" si="211"/>
        <v>0.39716228310158375</v>
      </c>
      <c r="I1519">
        <f t="shared" si="211"/>
        <v>0.17871695953629535</v>
      </c>
      <c r="J1519">
        <f t="shared" si="211"/>
        <v>-0.90981269844391621</v>
      </c>
      <c r="K1519">
        <f t="shared" si="211"/>
        <v>-6.8514630149094355E-2</v>
      </c>
      <c r="L1519" s="3">
        <f t="shared" si="212"/>
        <v>-0.50273609696058641</v>
      </c>
      <c r="M1519">
        <f t="shared" si="213"/>
        <v>0.45721500513220847</v>
      </c>
      <c r="N1519">
        <f t="shared" si="214"/>
        <v>12.312869801824224</v>
      </c>
      <c r="O1519">
        <f t="shared" si="215"/>
        <v>10.15271814849914</v>
      </c>
      <c r="P1519">
        <f t="shared" si="216"/>
        <v>4.6401215297990275</v>
      </c>
      <c r="Q1519" s="3">
        <f t="shared" si="217"/>
        <v>0.83218980966084144</v>
      </c>
      <c r="R1519">
        <f t="shared" si="218"/>
        <v>0.45721500513220847</v>
      </c>
      <c r="S1519">
        <f t="shared" si="219"/>
        <v>1</v>
      </c>
      <c r="T1519">
        <v>0.39716228310158375</v>
      </c>
    </row>
    <row r="1520" spans="1:20">
      <c r="A1520">
        <v>1508</v>
      </c>
      <c r="B1520" t="s">
        <v>1975</v>
      </c>
      <c r="C1520">
        <v>98200</v>
      </c>
      <c r="D1520">
        <v>48000</v>
      </c>
      <c r="E1520" s="2">
        <v>5.0117992999999998</v>
      </c>
      <c r="F1520" s="2">
        <v>1.6617837</v>
      </c>
      <c r="G1520" s="3">
        <v>1.1659105000000001</v>
      </c>
      <c r="H1520">
        <f t="shared" si="211"/>
        <v>0.7203857469416457</v>
      </c>
      <c r="I1520">
        <f t="shared" si="211"/>
        <v>0.86373441678296081</v>
      </c>
      <c r="J1520">
        <f t="shared" si="211"/>
        <v>-0.84961094399116521</v>
      </c>
      <c r="K1520">
        <f t="shared" si="211"/>
        <v>4.7768780045864545E-2</v>
      </c>
      <c r="L1520" s="3">
        <f t="shared" si="212"/>
        <v>-0.50322907580007858</v>
      </c>
      <c r="M1520">
        <f t="shared" si="213"/>
        <v>1.8393967880165982</v>
      </c>
      <c r="N1520">
        <f t="shared" si="214"/>
        <v>13.713057108008902</v>
      </c>
      <c r="O1520">
        <f t="shared" si="215"/>
        <v>6.9502867551213896</v>
      </c>
      <c r="P1520">
        <f t="shared" si="216"/>
        <v>7.178305164786317</v>
      </c>
      <c r="Q1520" s="3">
        <f t="shared" si="217"/>
        <v>0.14232486288986484</v>
      </c>
      <c r="R1520">
        <f t="shared" si="218"/>
        <v>0.14232486288986484</v>
      </c>
      <c r="S1520">
        <f t="shared" si="219"/>
        <v>5</v>
      </c>
      <c r="T1520">
        <v>0.7203857469416457</v>
      </c>
    </row>
    <row r="1521" spans="1:20">
      <c r="A1521">
        <v>1509</v>
      </c>
      <c r="B1521" t="s">
        <v>1977</v>
      </c>
      <c r="C1521">
        <v>103500</v>
      </c>
      <c r="D1521">
        <v>45900</v>
      </c>
      <c r="E1521" s="2">
        <v>4.0885714999999996</v>
      </c>
      <c r="F1521" s="2">
        <v>2.0711908000000001</v>
      </c>
      <c r="G1521" s="3">
        <v>1.1658424000000001</v>
      </c>
      <c r="H1521">
        <f t="shared" si="211"/>
        <v>0.9065905685016814</v>
      </c>
      <c r="I1521">
        <f t="shared" si="211"/>
        <v>0.70026434175818841</v>
      </c>
      <c r="J1521">
        <f t="shared" si="211"/>
        <v>-0.95423378707337791</v>
      </c>
      <c r="K1521">
        <f t="shared" si="211"/>
        <v>0.19169082532007164</v>
      </c>
      <c r="L1521" s="3">
        <f t="shared" si="212"/>
        <v>-0.50328088422441419</v>
      </c>
      <c r="M1521">
        <f t="shared" si="213"/>
        <v>2.0004049816748917</v>
      </c>
      <c r="N1521">
        <f t="shared" si="214"/>
        <v>14.687265830946343</v>
      </c>
      <c r="O1521">
        <f t="shared" si="215"/>
        <v>6.4032424672763115</v>
      </c>
      <c r="P1521">
        <f t="shared" si="216"/>
        <v>7.7045116249115129</v>
      </c>
      <c r="Q1521" s="3">
        <f t="shared" si="217"/>
        <v>0.20903442732849342</v>
      </c>
      <c r="R1521">
        <f t="shared" si="218"/>
        <v>0.20903442732849342</v>
      </c>
      <c r="S1521">
        <f t="shared" si="219"/>
        <v>5</v>
      </c>
      <c r="T1521">
        <v>0.9065905685016814</v>
      </c>
    </row>
    <row r="1522" spans="1:20">
      <c r="A1522">
        <v>1510</v>
      </c>
      <c r="B1522" t="s">
        <v>1978</v>
      </c>
      <c r="C1522">
        <v>55300</v>
      </c>
      <c r="D1522">
        <v>26300</v>
      </c>
      <c r="E1522" s="2">
        <v>18.398105999999999</v>
      </c>
      <c r="F1522" s="2">
        <v>0.34033108000000001</v>
      </c>
      <c r="G1522" s="3">
        <v>1.1653472</v>
      </c>
      <c r="H1522">
        <f t="shared" si="211"/>
        <v>-0.78681931813864336</v>
      </c>
      <c r="I1522">
        <f t="shared" si="211"/>
        <v>-0.82545635847302112</v>
      </c>
      <c r="J1522">
        <f t="shared" si="211"/>
        <v>0.66736402721797006</v>
      </c>
      <c r="K1522">
        <f t="shared" si="211"/>
        <v>-0.41677168298801914</v>
      </c>
      <c r="L1522" s="3">
        <f t="shared" si="212"/>
        <v>-0.50365761743632254</v>
      </c>
      <c r="M1522">
        <f t="shared" si="213"/>
        <v>2.8720776370379841</v>
      </c>
      <c r="N1522">
        <f t="shared" si="214"/>
        <v>6.7860757607489628</v>
      </c>
      <c r="O1522">
        <f t="shared" si="215"/>
        <v>23.58241212972257</v>
      </c>
      <c r="P1522">
        <f t="shared" si="216"/>
        <v>2.0453341887187233E-2</v>
      </c>
      <c r="Q1522" s="3">
        <f t="shared" si="217"/>
        <v>8.2499615770564159</v>
      </c>
      <c r="R1522">
        <f t="shared" si="218"/>
        <v>2.0453341887187233E-2</v>
      </c>
      <c r="S1522">
        <f t="shared" si="219"/>
        <v>4</v>
      </c>
      <c r="T1522">
        <v>-0.78681931813864336</v>
      </c>
    </row>
    <row r="1523" spans="1:20">
      <c r="A1523">
        <v>1511</v>
      </c>
      <c r="B1523" t="s">
        <v>1979</v>
      </c>
      <c r="C1523">
        <v>57600</v>
      </c>
      <c r="D1523">
        <v>20000</v>
      </c>
      <c r="E1523" s="2">
        <v>17.860945000000001</v>
      </c>
      <c r="F1523" s="2">
        <v>7.5964550000000006E-2</v>
      </c>
      <c r="G1523" s="3">
        <v>1.1650023</v>
      </c>
      <c r="H1523">
        <f t="shared" si="211"/>
        <v>-0.70601345217862788</v>
      </c>
      <c r="I1523">
        <f t="shared" si="211"/>
        <v>-1.3158665835473384</v>
      </c>
      <c r="J1523">
        <f t="shared" si="211"/>
        <v>0.60649138991991181</v>
      </c>
      <c r="K1523">
        <f t="shared" si="211"/>
        <v>-0.50970649457200246</v>
      </c>
      <c r="L1523" s="3">
        <f t="shared" si="212"/>
        <v>-0.50392000694518191</v>
      </c>
      <c r="M1523">
        <f t="shared" si="213"/>
        <v>3.4873841816256665</v>
      </c>
      <c r="N1523">
        <f t="shared" si="214"/>
        <v>7.9234699349543511</v>
      </c>
      <c r="O1523">
        <f t="shared" si="215"/>
        <v>26.43587883501948</v>
      </c>
      <c r="P1523">
        <f t="shared" si="216"/>
        <v>0.2902888654928904</v>
      </c>
      <c r="Q1523" s="3">
        <f t="shared" si="217"/>
        <v>9.8508379731735456</v>
      </c>
      <c r="R1523">
        <f t="shared" si="218"/>
        <v>0.2902888654928904</v>
      </c>
      <c r="S1523">
        <f t="shared" si="219"/>
        <v>4</v>
      </c>
      <c r="T1523">
        <v>-0.70601345217862788</v>
      </c>
    </row>
    <row r="1524" spans="1:20">
      <c r="A1524">
        <v>1512</v>
      </c>
      <c r="B1524" t="s">
        <v>1980</v>
      </c>
      <c r="C1524">
        <v>102200</v>
      </c>
      <c r="D1524">
        <v>35700</v>
      </c>
      <c r="E1524" s="2">
        <v>5.3536505999999999</v>
      </c>
      <c r="F1524" s="2">
        <v>1.1367646</v>
      </c>
      <c r="G1524" s="3">
        <v>1.1647105</v>
      </c>
      <c r="H1524">
        <f t="shared" si="211"/>
        <v>0.86091768774167265</v>
      </c>
      <c r="I1524">
        <f t="shared" si="211"/>
        <v>-9.3733165504992069E-2</v>
      </c>
      <c r="J1524">
        <f t="shared" si="211"/>
        <v>-0.81087136648131286</v>
      </c>
      <c r="K1524">
        <f t="shared" si="211"/>
        <v>-0.13679524602994955</v>
      </c>
      <c r="L1524" s="3">
        <f t="shared" si="212"/>
        <v>-0.5041419995769163</v>
      </c>
      <c r="M1524">
        <f t="shared" si="213"/>
        <v>0.85690638177865563</v>
      </c>
      <c r="N1524">
        <f t="shared" si="214"/>
        <v>13.080629379572628</v>
      </c>
      <c r="O1524">
        <f t="shared" si="215"/>
        <v>10.504121345022339</v>
      </c>
      <c r="P1524">
        <f t="shared" si="216"/>
        <v>5.0891414239631523</v>
      </c>
      <c r="Q1524" s="3">
        <f t="shared" si="217"/>
        <v>1.1799389640787237</v>
      </c>
      <c r="R1524">
        <f t="shared" si="218"/>
        <v>0.85690638177865563</v>
      </c>
      <c r="S1524">
        <f t="shared" si="219"/>
        <v>1</v>
      </c>
      <c r="T1524">
        <v>0.86091768774167265</v>
      </c>
    </row>
    <row r="1525" spans="1:20">
      <c r="A1525">
        <v>1513</v>
      </c>
      <c r="B1525" t="s">
        <v>1981</v>
      </c>
      <c r="C1525">
        <v>103000</v>
      </c>
      <c r="D1525">
        <v>48800</v>
      </c>
      <c r="E1525" s="2">
        <v>3.9157424000000001</v>
      </c>
      <c r="F1525" s="2">
        <v>1.9538336000000001</v>
      </c>
      <c r="G1525" s="3">
        <v>1.1646653</v>
      </c>
      <c r="H1525">
        <f t="shared" si="211"/>
        <v>0.88902407590167809</v>
      </c>
      <c r="I1525">
        <f t="shared" si="211"/>
        <v>0.92600873107811232</v>
      </c>
      <c r="J1525">
        <f t="shared" si="211"/>
        <v>-0.97381928028463105</v>
      </c>
      <c r="K1525">
        <f t="shared" si="211"/>
        <v>0.15043534086058333</v>
      </c>
      <c r="L1525" s="3">
        <f t="shared" si="212"/>
        <v>-0.5041763863725105</v>
      </c>
      <c r="M1525">
        <f t="shared" si="213"/>
        <v>2.3919639286725713</v>
      </c>
      <c r="N1525">
        <f t="shared" si="214"/>
        <v>15.038617202576125</v>
      </c>
      <c r="O1525">
        <f t="shared" si="215"/>
        <v>6.079911303758152</v>
      </c>
      <c r="P1525">
        <f t="shared" si="216"/>
        <v>8.3864093704275717</v>
      </c>
      <c r="Q1525" s="3">
        <f t="shared" si="217"/>
        <v>0.16015591547215066</v>
      </c>
      <c r="R1525">
        <f t="shared" si="218"/>
        <v>0.16015591547215066</v>
      </c>
      <c r="S1525">
        <f t="shared" si="219"/>
        <v>5</v>
      </c>
      <c r="T1525">
        <v>0.88902407590167809</v>
      </c>
    </row>
    <row r="1526" spans="1:20">
      <c r="A1526">
        <v>1514</v>
      </c>
      <c r="B1526" t="s">
        <v>1982</v>
      </c>
      <c r="C1526">
        <v>85300</v>
      </c>
      <c r="D1526">
        <v>44000</v>
      </c>
      <c r="E1526" s="2">
        <v>4.8893747000000003</v>
      </c>
      <c r="F1526" s="2">
        <v>1.0226436999999999</v>
      </c>
      <c r="G1526" s="3">
        <v>1.1643652</v>
      </c>
      <c r="H1526">
        <f t="shared" si="211"/>
        <v>0.2671702378615588</v>
      </c>
      <c r="I1526">
        <f t="shared" si="211"/>
        <v>0.55236284530720381</v>
      </c>
      <c r="J1526">
        <f t="shared" si="211"/>
        <v>-0.86348445355749615</v>
      </c>
      <c r="K1526">
        <f t="shared" si="211"/>
        <v>-0.17691304891254064</v>
      </c>
      <c r="L1526" s="3">
        <f t="shared" si="212"/>
        <v>-0.50440469339370131</v>
      </c>
      <c r="M1526">
        <f t="shared" si="213"/>
        <v>0.72174667051182573</v>
      </c>
      <c r="N1526">
        <f t="shared" si="214"/>
        <v>12.026652176027124</v>
      </c>
      <c r="O1526">
        <f t="shared" si="215"/>
        <v>9.8251087461597155</v>
      </c>
      <c r="P1526">
        <f t="shared" si="216"/>
        <v>5.031013810233274</v>
      </c>
      <c r="Q1526" s="3">
        <f t="shared" si="217"/>
        <v>0.59229627157718712</v>
      </c>
      <c r="R1526">
        <f t="shared" si="218"/>
        <v>0.59229627157718712</v>
      </c>
      <c r="S1526">
        <f t="shared" si="219"/>
        <v>5</v>
      </c>
      <c r="T1526">
        <v>0.2671702378615588</v>
      </c>
    </row>
    <row r="1527" spans="1:20">
      <c r="A1527">
        <v>1515</v>
      </c>
      <c r="B1527" t="s">
        <v>1983</v>
      </c>
      <c r="C1527">
        <v>94300</v>
      </c>
      <c r="D1527">
        <v>44000</v>
      </c>
      <c r="E1527" s="2">
        <v>4.5932902999999996</v>
      </c>
      <c r="F1527" s="2">
        <v>0.14718819</v>
      </c>
      <c r="G1527" s="3">
        <v>1.159788</v>
      </c>
      <c r="H1527">
        <f t="shared" si="211"/>
        <v>0.58336710466161945</v>
      </c>
      <c r="I1527">
        <f t="shared" si="211"/>
        <v>0.55236284530720381</v>
      </c>
      <c r="J1527">
        <f t="shared" si="211"/>
        <v>-0.89703759366039504</v>
      </c>
      <c r="K1527">
        <f t="shared" si="211"/>
        <v>-0.48466869737533963</v>
      </c>
      <c r="L1527" s="3">
        <f t="shared" si="212"/>
        <v>-0.50788688898648537</v>
      </c>
      <c r="M1527">
        <f t="shared" si="213"/>
        <v>1.0208820383063777</v>
      </c>
      <c r="N1527">
        <f t="shared" si="214"/>
        <v>12.844132600205846</v>
      </c>
      <c r="O1527">
        <f t="shared" si="215"/>
        <v>10.514283493696325</v>
      </c>
      <c r="P1527">
        <f t="shared" si="216"/>
        <v>5.7908831318671465</v>
      </c>
      <c r="Q1527" s="3">
        <f t="shared" si="217"/>
        <v>0.60903859686720097</v>
      </c>
      <c r="R1527">
        <f t="shared" si="218"/>
        <v>0.60903859686720097</v>
      </c>
      <c r="S1527">
        <f t="shared" si="219"/>
        <v>5</v>
      </c>
      <c r="T1527">
        <v>0.58336710466161945</v>
      </c>
    </row>
    <row r="1528" spans="1:20">
      <c r="A1528">
        <v>1516</v>
      </c>
      <c r="B1528" t="s">
        <v>1984</v>
      </c>
      <c r="C1528">
        <v>100600</v>
      </c>
      <c r="D1528">
        <v>31100</v>
      </c>
      <c r="E1528" s="2">
        <v>7.0234059999999996</v>
      </c>
      <c r="F1528" s="2">
        <v>1.8010596999999999</v>
      </c>
      <c r="G1528" s="3">
        <v>1.1584052</v>
      </c>
      <c r="H1528">
        <f t="shared" si="211"/>
        <v>0.80470491142166189</v>
      </c>
      <c r="I1528">
        <f t="shared" si="211"/>
        <v>-0.45181047270211266</v>
      </c>
      <c r="J1528">
        <f t="shared" si="211"/>
        <v>-0.62164985777037784</v>
      </c>
      <c r="K1528">
        <f t="shared" si="211"/>
        <v>9.67295498459253E-2</v>
      </c>
      <c r="L1528" s="3">
        <f t="shared" si="212"/>
        <v>-0.50893888148532784</v>
      </c>
      <c r="M1528">
        <f t="shared" si="213"/>
        <v>0.94722273254897926</v>
      </c>
      <c r="N1528">
        <f t="shared" si="214"/>
        <v>12.546229633611436</v>
      </c>
      <c r="O1528">
        <f t="shared" si="215"/>
        <v>11.296499357005841</v>
      </c>
      <c r="P1528">
        <f t="shared" si="216"/>
        <v>4.2255197923903358</v>
      </c>
      <c r="Q1528" s="3">
        <f t="shared" si="217"/>
        <v>2.0427542321758216</v>
      </c>
      <c r="R1528">
        <f t="shared" si="218"/>
        <v>0.94722273254897926</v>
      </c>
      <c r="S1528">
        <f t="shared" si="219"/>
        <v>1</v>
      </c>
      <c r="T1528">
        <v>0.80470491142166189</v>
      </c>
    </row>
    <row r="1529" spans="1:20">
      <c r="A1529">
        <v>1517</v>
      </c>
      <c r="B1529" t="s">
        <v>1985</v>
      </c>
      <c r="C1529">
        <v>87900</v>
      </c>
      <c r="D1529">
        <v>39800</v>
      </c>
      <c r="E1529" s="2">
        <v>5.6805152999999997</v>
      </c>
      <c r="F1529" s="2">
        <v>0.78988742999999995</v>
      </c>
      <c r="G1529" s="3">
        <v>1.1580037999999999</v>
      </c>
      <c r="H1529">
        <f t="shared" si="211"/>
        <v>0.3585159993815763</v>
      </c>
      <c r="I1529">
        <f t="shared" si="211"/>
        <v>0.2254226952576589</v>
      </c>
      <c r="J1529">
        <f t="shared" si="211"/>
        <v>-0.77383011380541367</v>
      </c>
      <c r="K1529">
        <f t="shared" si="211"/>
        <v>-0.25873566124338582</v>
      </c>
      <c r="L1529" s="3">
        <f t="shared" si="212"/>
        <v>-0.50924425448868005</v>
      </c>
      <c r="M1529">
        <f t="shared" si="213"/>
        <v>0.36405267557735238</v>
      </c>
      <c r="N1529">
        <f t="shared" si="214"/>
        <v>11.553507422403118</v>
      </c>
      <c r="O1529">
        <f t="shared" si="215"/>
        <v>11.006181985733445</v>
      </c>
      <c r="P1529">
        <f t="shared" si="216"/>
        <v>4.1519402387396775</v>
      </c>
      <c r="Q1529" s="3">
        <f t="shared" si="217"/>
        <v>0.90294847635980724</v>
      </c>
      <c r="R1529">
        <f t="shared" si="218"/>
        <v>0.36405267557735238</v>
      </c>
      <c r="S1529">
        <f t="shared" si="219"/>
        <v>1</v>
      </c>
      <c r="T1529">
        <v>0.3585159993815763</v>
      </c>
    </row>
    <row r="1530" spans="1:20">
      <c r="A1530">
        <v>1518</v>
      </c>
      <c r="B1530" t="s">
        <v>1986</v>
      </c>
      <c r="C1530">
        <v>93400</v>
      </c>
      <c r="D1530">
        <v>45200</v>
      </c>
      <c r="E1530" s="2">
        <v>4.7720102999999998</v>
      </c>
      <c r="F1530" s="2">
        <v>0.57839996000000005</v>
      </c>
      <c r="G1530" s="3">
        <v>1.1547993000000001</v>
      </c>
      <c r="H1530">
        <f t="shared" si="211"/>
        <v>0.55174741798161342</v>
      </c>
      <c r="I1530">
        <f t="shared" si="211"/>
        <v>0.64577431674993091</v>
      </c>
      <c r="J1530">
        <f t="shared" si="211"/>
        <v>-0.87678452663224338</v>
      </c>
      <c r="K1530">
        <f t="shared" si="211"/>
        <v>-0.33308148776243612</v>
      </c>
      <c r="L1530" s="3">
        <f t="shared" si="212"/>
        <v>-0.51168214135774326</v>
      </c>
      <c r="M1530">
        <f t="shared" si="213"/>
        <v>1.0956216263772656</v>
      </c>
      <c r="N1530">
        <f t="shared" si="214"/>
        <v>12.821202126853041</v>
      </c>
      <c r="O1530">
        <f t="shared" si="215"/>
        <v>9.5739592575303067</v>
      </c>
      <c r="P1530">
        <f t="shared" si="216"/>
        <v>5.9134401491617608</v>
      </c>
      <c r="Q1530" s="3">
        <f t="shared" si="217"/>
        <v>0.42455137267782422</v>
      </c>
      <c r="R1530">
        <f t="shared" si="218"/>
        <v>0.42455137267782422</v>
      </c>
      <c r="S1530">
        <f t="shared" si="219"/>
        <v>5</v>
      </c>
      <c r="T1530">
        <v>0.55174741798161342</v>
      </c>
    </row>
    <row r="1531" spans="1:20">
      <c r="A1531">
        <v>1519</v>
      </c>
      <c r="B1531" t="s">
        <v>1987</v>
      </c>
      <c r="C1531">
        <v>56900</v>
      </c>
      <c r="D1531">
        <v>26900</v>
      </c>
      <c r="E1531" s="2">
        <v>13.033276000000001</v>
      </c>
      <c r="F1531" s="2">
        <v>5.1368329999999997E-2</v>
      </c>
      <c r="G1531" s="3">
        <v>1.1539811</v>
      </c>
      <c r="H1531">
        <f t="shared" si="211"/>
        <v>-0.7306065418186326</v>
      </c>
      <c r="I1531">
        <f t="shared" si="211"/>
        <v>-0.77875062275165763</v>
      </c>
      <c r="J1531">
        <f t="shared" si="211"/>
        <v>5.9405983436416586E-2</v>
      </c>
      <c r="K1531">
        <f t="shared" si="211"/>
        <v>-0.51835299407925162</v>
      </c>
      <c r="L1531" s="3">
        <f t="shared" si="212"/>
        <v>-0.51230460321958382</v>
      </c>
      <c r="M1531">
        <f t="shared" si="213"/>
        <v>1.5031307309752082</v>
      </c>
      <c r="N1531">
        <f t="shared" si="214"/>
        <v>7.9724237601617531</v>
      </c>
      <c r="O1531">
        <f t="shared" si="215"/>
        <v>21.969716998181308</v>
      </c>
      <c r="P1531">
        <f t="shared" si="216"/>
        <v>0.32953872515458366</v>
      </c>
      <c r="Q1531" s="3">
        <f t="shared" si="217"/>
        <v>6.5155033507045088</v>
      </c>
      <c r="R1531">
        <f t="shared" si="218"/>
        <v>0.32953872515458366</v>
      </c>
      <c r="S1531">
        <f t="shared" si="219"/>
        <v>4</v>
      </c>
      <c r="T1531">
        <v>-0.7306065418186326</v>
      </c>
    </row>
    <row r="1532" spans="1:20">
      <c r="A1532">
        <v>1520</v>
      </c>
      <c r="B1532" t="s">
        <v>1989</v>
      </c>
      <c r="C1532">
        <v>80800</v>
      </c>
      <c r="D1532">
        <v>33000</v>
      </c>
      <c r="E1532" s="2">
        <v>8.8228922000000001</v>
      </c>
      <c r="F1532" s="2">
        <v>0.62557322000000004</v>
      </c>
      <c r="G1532" s="3">
        <v>1.1538212999999999</v>
      </c>
      <c r="H1532">
        <f t="shared" si="211"/>
        <v>0.10907180446152846</v>
      </c>
      <c r="I1532">
        <f t="shared" si="211"/>
        <v>-0.30390897625112806</v>
      </c>
      <c r="J1532">
        <f t="shared" si="211"/>
        <v>-0.41772687978898759</v>
      </c>
      <c r="K1532">
        <f t="shared" si="211"/>
        <v>-0.31649830671488727</v>
      </c>
      <c r="L1532" s="3">
        <f t="shared" si="212"/>
        <v>-0.51242617423586601</v>
      </c>
      <c r="M1532">
        <f t="shared" si="213"/>
        <v>0.14187329718175828</v>
      </c>
      <c r="N1532">
        <f t="shared" si="214"/>
        <v>9.6975786348038344</v>
      </c>
      <c r="O1532">
        <f t="shared" si="215"/>
        <v>14.405361463074215</v>
      </c>
      <c r="P1532">
        <f t="shared" si="216"/>
        <v>2.0018624040661646</v>
      </c>
      <c r="Q1532" s="3">
        <f t="shared" si="217"/>
        <v>2.4263778673891676</v>
      </c>
      <c r="R1532">
        <f t="shared" si="218"/>
        <v>0.14187329718175828</v>
      </c>
      <c r="S1532">
        <f t="shared" si="219"/>
        <v>1</v>
      </c>
      <c r="T1532">
        <v>0.10907180446152846</v>
      </c>
    </row>
    <row r="1533" spans="1:20">
      <c r="A1533">
        <v>1521</v>
      </c>
      <c r="B1533" t="s">
        <v>1990</v>
      </c>
      <c r="C1533">
        <v>111600</v>
      </c>
      <c r="D1533">
        <v>44500</v>
      </c>
      <c r="E1533" s="2">
        <v>4.5872760000000001</v>
      </c>
      <c r="F1533" s="2">
        <v>4.0263381000000003</v>
      </c>
      <c r="G1533" s="3">
        <v>1.1534142000000001</v>
      </c>
      <c r="H1533">
        <f t="shared" si="211"/>
        <v>1.191167748621736</v>
      </c>
      <c r="I1533">
        <f t="shared" si="211"/>
        <v>0.59128429174167341</v>
      </c>
      <c r="J1533">
        <f t="shared" si="211"/>
        <v>-0.89771915152200765</v>
      </c>
      <c r="K1533">
        <f t="shared" si="211"/>
        <v>0.87899888184460107</v>
      </c>
      <c r="L1533" s="3">
        <f t="shared" si="212"/>
        <v>-0.51273588362715805</v>
      </c>
      <c r="M1533">
        <f t="shared" si="213"/>
        <v>3.5624543836286886</v>
      </c>
      <c r="N1533">
        <f t="shared" si="214"/>
        <v>16.750900300983027</v>
      </c>
      <c r="O1533">
        <f t="shared" si="215"/>
        <v>4.1331331995807652</v>
      </c>
      <c r="P1533">
        <f t="shared" si="216"/>
        <v>9.534229510870901</v>
      </c>
      <c r="Q1533" s="3">
        <f t="shared" si="217"/>
        <v>1.0566466533196339</v>
      </c>
      <c r="R1533">
        <f t="shared" si="218"/>
        <v>1.0566466533196339</v>
      </c>
      <c r="S1533">
        <f t="shared" si="219"/>
        <v>5</v>
      </c>
      <c r="T1533">
        <v>1.191167748621736</v>
      </c>
    </row>
    <row r="1534" spans="1:20">
      <c r="A1534">
        <v>1522</v>
      </c>
      <c r="B1534" t="s">
        <v>1991</v>
      </c>
      <c r="C1534">
        <v>70900</v>
      </c>
      <c r="D1534">
        <v>35200</v>
      </c>
      <c r="E1534" s="2">
        <v>7.3824047999999998</v>
      </c>
      <c r="F1534" s="2">
        <v>0.29834935000000001</v>
      </c>
      <c r="G1534" s="3">
        <v>1.1531785000000001</v>
      </c>
      <c r="H1534">
        <f t="shared" si="211"/>
        <v>-0.23874474901853826</v>
      </c>
      <c r="I1534">
        <f t="shared" si="211"/>
        <v>-0.13265461193946171</v>
      </c>
      <c r="J1534">
        <f t="shared" si="211"/>
        <v>-0.58096707599203157</v>
      </c>
      <c r="K1534">
        <f t="shared" si="211"/>
        <v>-0.4315298453299754</v>
      </c>
      <c r="L1534" s="3">
        <f t="shared" si="212"/>
        <v>-0.51291519707232525</v>
      </c>
      <c r="M1534">
        <f t="shared" si="213"/>
        <v>0.1284519481188299</v>
      </c>
      <c r="N1534">
        <f t="shared" si="214"/>
        <v>9.7357351793801215</v>
      </c>
      <c r="O1534">
        <f t="shared" si="215"/>
        <v>15.330778970722957</v>
      </c>
      <c r="P1534">
        <f t="shared" si="216"/>
        <v>2.1034791856823896</v>
      </c>
      <c r="Q1534" s="3">
        <f t="shared" si="217"/>
        <v>2.6141545438742337</v>
      </c>
      <c r="R1534">
        <f t="shared" si="218"/>
        <v>0.1284519481188299</v>
      </c>
      <c r="S1534">
        <f t="shared" si="219"/>
        <v>1</v>
      </c>
      <c r="T1534">
        <v>-0.23874474901853826</v>
      </c>
    </row>
    <row r="1535" spans="1:20">
      <c r="A1535">
        <v>1523</v>
      </c>
      <c r="B1535" t="s">
        <v>1992</v>
      </c>
      <c r="C1535">
        <v>129500</v>
      </c>
      <c r="D1535">
        <v>54200</v>
      </c>
      <c r="E1535" s="2">
        <v>3.4589846</v>
      </c>
      <c r="F1535" s="2">
        <v>5.5154452000000003</v>
      </c>
      <c r="G1535" s="3">
        <v>1.1518728</v>
      </c>
      <c r="H1535">
        <f t="shared" si="211"/>
        <v>1.8200481837018567</v>
      </c>
      <c r="I1535">
        <f t="shared" si="211"/>
        <v>1.3463603525703842</v>
      </c>
      <c r="J1535">
        <f t="shared" si="211"/>
        <v>-1.0255803945361479</v>
      </c>
      <c r="K1535">
        <f t="shared" si="211"/>
        <v>1.4024762213053559</v>
      </c>
      <c r="L1535" s="3">
        <f t="shared" si="212"/>
        <v>-0.51390853421850591</v>
      </c>
      <c r="M1535">
        <f t="shared" si="213"/>
        <v>8.8070952852548103</v>
      </c>
      <c r="N1535">
        <f t="shared" si="214"/>
        <v>23.348321910380097</v>
      </c>
      <c r="O1535">
        <f t="shared" si="215"/>
        <v>1.3389738539936715</v>
      </c>
      <c r="P1535">
        <f t="shared" si="216"/>
        <v>17.024880634708822</v>
      </c>
      <c r="Q1535" s="3">
        <f t="shared" si="217"/>
        <v>3.1997557638614653</v>
      </c>
      <c r="R1535">
        <f t="shared" si="218"/>
        <v>1.3389738539936715</v>
      </c>
      <c r="S1535">
        <f t="shared" si="219"/>
        <v>3</v>
      </c>
      <c r="T1535">
        <v>1.8200481837018567</v>
      </c>
    </row>
    <row r="1536" spans="1:20">
      <c r="A1536">
        <v>1524</v>
      </c>
      <c r="B1536" t="s">
        <v>1993</v>
      </c>
      <c r="C1536">
        <v>93600</v>
      </c>
      <c r="D1536">
        <v>46400</v>
      </c>
      <c r="E1536" s="2">
        <v>5.0678286999999997</v>
      </c>
      <c r="F1536" s="2">
        <v>2.8488511999999999</v>
      </c>
      <c r="G1536" s="3">
        <v>1.1506592</v>
      </c>
      <c r="H1536">
        <f t="shared" si="211"/>
        <v>0.55877401502161472</v>
      </c>
      <c r="I1536">
        <f t="shared" si="211"/>
        <v>0.73918578819265801</v>
      </c>
      <c r="J1536">
        <f t="shared" si="211"/>
        <v>-0.84326153041827401</v>
      </c>
      <c r="K1536">
        <f t="shared" si="211"/>
        <v>0.46506780216477689</v>
      </c>
      <c r="L1536" s="3">
        <f t="shared" si="212"/>
        <v>-0.51483180446481436</v>
      </c>
      <c r="M1536">
        <f t="shared" si="213"/>
        <v>1.8628330884115916</v>
      </c>
      <c r="N1536">
        <f t="shared" si="214"/>
        <v>13.70668673088149</v>
      </c>
      <c r="O1536">
        <f t="shared" si="215"/>
        <v>6.0442623412910113</v>
      </c>
      <c r="P1536">
        <f t="shared" si="216"/>
        <v>6.8919447275390828</v>
      </c>
      <c r="Q1536" s="3">
        <f t="shared" si="217"/>
        <v>0.38272607512304319</v>
      </c>
      <c r="R1536">
        <f t="shared" si="218"/>
        <v>0.38272607512304319</v>
      </c>
      <c r="S1536">
        <f t="shared" si="219"/>
        <v>5</v>
      </c>
      <c r="T1536">
        <v>0.55877401502161472</v>
      </c>
    </row>
    <row r="1537" spans="1:20">
      <c r="A1537">
        <v>1525</v>
      </c>
      <c r="B1537" t="s">
        <v>1994</v>
      </c>
      <c r="C1537">
        <v>113100</v>
      </c>
      <c r="D1537">
        <v>38800</v>
      </c>
      <c r="E1537" s="2">
        <v>4.756094</v>
      </c>
      <c r="F1537" s="2">
        <v>5.3073921000000004</v>
      </c>
      <c r="G1537" s="3">
        <v>1.1483467999999999</v>
      </c>
      <c r="H1537">
        <f t="shared" si="211"/>
        <v>1.2438672264217461</v>
      </c>
      <c r="I1537">
        <f t="shared" si="211"/>
        <v>0.14757980238871965</v>
      </c>
      <c r="J1537">
        <f t="shared" si="211"/>
        <v>-0.87858820775769186</v>
      </c>
      <c r="K1537">
        <f t="shared" si="211"/>
        <v>1.3293377054426874</v>
      </c>
      <c r="L1537" s="3">
        <f t="shared" si="212"/>
        <v>-0.51659100858278051</v>
      </c>
      <c r="M1537">
        <f t="shared" si="213"/>
        <v>4.468133078565149</v>
      </c>
      <c r="N1537">
        <f t="shared" si="214"/>
        <v>17.989121958130802</v>
      </c>
      <c r="O1537">
        <f t="shared" si="215"/>
        <v>4.5727960710223083</v>
      </c>
      <c r="P1537">
        <f t="shared" si="216"/>
        <v>10.022924061367664</v>
      </c>
      <c r="Q1537" s="3">
        <f t="shared" si="217"/>
        <v>2.5108183262616892</v>
      </c>
      <c r="R1537">
        <f t="shared" si="218"/>
        <v>2.5108183262616892</v>
      </c>
      <c r="S1537">
        <f t="shared" si="219"/>
        <v>5</v>
      </c>
      <c r="T1537">
        <v>1.2438672264217461</v>
      </c>
    </row>
    <row r="1538" spans="1:20">
      <c r="A1538">
        <v>1526</v>
      </c>
      <c r="B1538" t="s">
        <v>1995</v>
      </c>
      <c r="C1538">
        <v>124800</v>
      </c>
      <c r="D1538">
        <v>60100</v>
      </c>
      <c r="E1538" s="2">
        <v>2.7533338000000001</v>
      </c>
      <c r="F1538" s="2">
        <v>5.4979477000000001</v>
      </c>
      <c r="G1538" s="3">
        <v>1.1462464000000001</v>
      </c>
      <c r="H1538">
        <f t="shared" si="211"/>
        <v>1.6549231532618249</v>
      </c>
      <c r="I1538">
        <f t="shared" si="211"/>
        <v>1.8056334204971261</v>
      </c>
      <c r="J1538">
        <f t="shared" si="211"/>
        <v>-1.1055467830257906</v>
      </c>
      <c r="K1538">
        <f t="shared" si="211"/>
        <v>1.396325189759529</v>
      </c>
      <c r="L1538" s="3">
        <f t="shared" si="212"/>
        <v>-0.5181889295001717</v>
      </c>
      <c r="M1538">
        <f t="shared" si="213"/>
        <v>9.8939411982974992</v>
      </c>
      <c r="N1538">
        <f t="shared" si="214"/>
        <v>24.362138635598175</v>
      </c>
      <c r="O1538">
        <f t="shared" si="215"/>
        <v>1.0189289442297402</v>
      </c>
      <c r="P1538">
        <f t="shared" si="216"/>
        <v>18.639860554080741</v>
      </c>
      <c r="Q1538" s="3">
        <f t="shared" si="217"/>
        <v>3.5215255891540487</v>
      </c>
      <c r="R1538">
        <f t="shared" si="218"/>
        <v>1.0189289442297402</v>
      </c>
      <c r="S1538">
        <f t="shared" si="219"/>
        <v>3</v>
      </c>
      <c r="T1538">
        <v>1.6549231532618249</v>
      </c>
    </row>
    <row r="1539" spans="1:20">
      <c r="A1539">
        <v>1527</v>
      </c>
      <c r="B1539" t="s">
        <v>1996</v>
      </c>
      <c r="C1539">
        <v>89200</v>
      </c>
      <c r="D1539">
        <v>46100</v>
      </c>
      <c r="E1539" s="2">
        <v>3.7171357</v>
      </c>
      <c r="F1539" s="2">
        <v>0.88701748999999996</v>
      </c>
      <c r="G1539" s="3">
        <v>1.1461781</v>
      </c>
      <c r="H1539">
        <f t="shared" si="211"/>
        <v>0.40418888014158505</v>
      </c>
      <c r="I1539">
        <f t="shared" si="211"/>
        <v>0.71583292033197632</v>
      </c>
      <c r="J1539">
        <f t="shared" si="211"/>
        <v>-0.9963259656435165</v>
      </c>
      <c r="K1539">
        <f t="shared" si="211"/>
        <v>-0.22459077979700531</v>
      </c>
      <c r="L1539" s="3">
        <f t="shared" si="212"/>
        <v>-0.51824089007847007</v>
      </c>
      <c r="M1539">
        <f t="shared" si="213"/>
        <v>1.1472895946661077</v>
      </c>
      <c r="N1539">
        <f t="shared" si="214"/>
        <v>13.18120665250121</v>
      </c>
      <c r="O1539">
        <f t="shared" si="215"/>
        <v>9.2438761145101207</v>
      </c>
      <c r="P1539">
        <f t="shared" si="216"/>
        <v>6.1714205971459704</v>
      </c>
      <c r="Q1539" s="3">
        <f t="shared" si="217"/>
        <v>0.42810434396434527</v>
      </c>
      <c r="R1539">
        <f t="shared" si="218"/>
        <v>0.42810434396434527</v>
      </c>
      <c r="S1539">
        <f t="shared" si="219"/>
        <v>5</v>
      </c>
      <c r="T1539">
        <v>0.40418888014158505</v>
      </c>
    </row>
    <row r="1540" spans="1:20">
      <c r="A1540">
        <v>1528</v>
      </c>
      <c r="B1540" t="s">
        <v>1997</v>
      </c>
      <c r="C1540">
        <v>65700</v>
      </c>
      <c r="D1540">
        <v>28800</v>
      </c>
      <c r="E1540" s="2">
        <v>12.483184</v>
      </c>
      <c r="F1540" s="2">
        <v>0.2259302</v>
      </c>
      <c r="G1540" s="3">
        <v>1.1459841</v>
      </c>
      <c r="H1540">
        <f t="shared" si="211"/>
        <v>-0.42143627205857331</v>
      </c>
      <c r="I1540">
        <f t="shared" si="211"/>
        <v>-0.63084912630067302</v>
      </c>
      <c r="J1540">
        <f t="shared" si="211"/>
        <v>-2.9320321614463764E-3</v>
      </c>
      <c r="K1540">
        <f t="shared" si="211"/>
        <v>-0.45698790940609813</v>
      </c>
      <c r="L1540" s="3">
        <f t="shared" si="212"/>
        <v>-0.51838847942239219</v>
      </c>
      <c r="M1540">
        <f t="shared" si="213"/>
        <v>0.89182695113903776</v>
      </c>
      <c r="N1540">
        <f t="shared" si="214"/>
        <v>8.0658424848893375</v>
      </c>
      <c r="O1540">
        <f t="shared" si="215"/>
        <v>19.323926269624796</v>
      </c>
      <c r="P1540">
        <f t="shared" si="216"/>
        <v>0.50305342299010802</v>
      </c>
      <c r="Q1540" s="3">
        <f t="shared" si="217"/>
        <v>5.0176661149169695</v>
      </c>
      <c r="R1540">
        <f t="shared" si="218"/>
        <v>0.50305342299010802</v>
      </c>
      <c r="S1540">
        <f t="shared" si="219"/>
        <v>4</v>
      </c>
      <c r="T1540">
        <v>-0.42143627205857331</v>
      </c>
    </row>
    <row r="1541" spans="1:20">
      <c r="A1541">
        <v>1529</v>
      </c>
      <c r="B1541" t="s">
        <v>1998</v>
      </c>
      <c r="C1541">
        <v>68200</v>
      </c>
      <c r="D1541">
        <v>26500</v>
      </c>
      <c r="E1541" s="2">
        <v>11.042752</v>
      </c>
      <c r="F1541" s="2">
        <v>1.2485549</v>
      </c>
      <c r="G1541" s="3">
        <v>1.1418321</v>
      </c>
      <c r="H1541">
        <f t="shared" si="211"/>
        <v>-0.33360380905855647</v>
      </c>
      <c r="I1541">
        <f t="shared" si="211"/>
        <v>-0.80988777989923333</v>
      </c>
      <c r="J1541">
        <f t="shared" si="211"/>
        <v>-0.16616595027634484</v>
      </c>
      <c r="K1541">
        <f t="shared" si="211"/>
        <v>-9.7496736996234235E-2</v>
      </c>
      <c r="L1541" s="3">
        <f t="shared" si="212"/>
        <v>-0.5215471956902501</v>
      </c>
      <c r="M1541">
        <f t="shared" si="213"/>
        <v>0.85266661599000837</v>
      </c>
      <c r="N1541">
        <f t="shared" si="214"/>
        <v>9.0248263619713764</v>
      </c>
      <c r="O1541">
        <f t="shared" si="215"/>
        <v>17.900952049919603</v>
      </c>
      <c r="P1541">
        <f t="shared" si="216"/>
        <v>0.86904460633220226</v>
      </c>
      <c r="Q1541" s="3">
        <f t="shared" si="217"/>
        <v>4.886953718974957</v>
      </c>
      <c r="R1541">
        <f t="shared" si="218"/>
        <v>0.85266661599000837</v>
      </c>
      <c r="S1541">
        <f t="shared" si="219"/>
        <v>1</v>
      </c>
      <c r="T1541">
        <v>-0.33360380905855647</v>
      </c>
    </row>
    <row r="1542" spans="1:20">
      <c r="A1542">
        <v>1530</v>
      </c>
      <c r="B1542" t="s">
        <v>2000</v>
      </c>
      <c r="C1542">
        <v>58400</v>
      </c>
      <c r="D1542">
        <v>27100</v>
      </c>
      <c r="E1542" s="2">
        <v>14.478325999999999</v>
      </c>
      <c r="F1542" s="2">
        <v>0.26819995000000002</v>
      </c>
      <c r="G1542" s="3">
        <v>1.1412367999999999</v>
      </c>
      <c r="H1542">
        <f t="shared" si="211"/>
        <v>-0.67790706401862244</v>
      </c>
      <c r="I1542">
        <f t="shared" si="211"/>
        <v>-0.76318204417786972</v>
      </c>
      <c r="J1542">
        <f t="shared" si="211"/>
        <v>0.2231632266606256</v>
      </c>
      <c r="K1542">
        <f t="shared" si="211"/>
        <v>-0.44212849716525177</v>
      </c>
      <c r="L1542" s="3">
        <f t="shared" si="212"/>
        <v>-0.52200008196054304</v>
      </c>
      <c r="M1542">
        <f t="shared" si="213"/>
        <v>1.6576125390163163</v>
      </c>
      <c r="N1542">
        <f t="shared" si="214"/>
        <v>7.5968215594090465</v>
      </c>
      <c r="O1542">
        <f t="shared" si="215"/>
        <v>21.606374760039625</v>
      </c>
      <c r="P1542">
        <f t="shared" si="216"/>
        <v>0.16474574872598477</v>
      </c>
      <c r="Q1542" s="3">
        <f t="shared" si="217"/>
        <v>6.5652980024721801</v>
      </c>
      <c r="R1542">
        <f t="shared" si="218"/>
        <v>0.16474574872598477</v>
      </c>
      <c r="S1542">
        <f t="shared" si="219"/>
        <v>4</v>
      </c>
      <c r="T1542">
        <v>-0.67790706401862244</v>
      </c>
    </row>
    <row r="1543" spans="1:20">
      <c r="A1543">
        <v>1531</v>
      </c>
      <c r="B1543" t="s">
        <v>2001</v>
      </c>
      <c r="C1543">
        <v>121900</v>
      </c>
      <c r="D1543">
        <v>36900</v>
      </c>
      <c r="E1543" s="2">
        <v>4.2067385000000002</v>
      </c>
      <c r="F1543" s="2">
        <v>8.0454807000000006</v>
      </c>
      <c r="G1543" s="3">
        <v>1.1408931</v>
      </c>
      <c r="H1543">
        <f t="shared" si="211"/>
        <v>1.5530374961818054</v>
      </c>
      <c r="I1543">
        <f t="shared" si="211"/>
        <v>-3.2169406226495201E-4</v>
      </c>
      <c r="J1543">
        <f t="shared" si="211"/>
        <v>-0.94084276104654485</v>
      </c>
      <c r="K1543">
        <f t="shared" si="211"/>
        <v>2.2918791744450329</v>
      </c>
      <c r="L1543" s="3">
        <f t="shared" si="212"/>
        <v>-0.5222615585456255</v>
      </c>
      <c r="M1543">
        <f t="shared" si="213"/>
        <v>9.3811996956542334</v>
      </c>
      <c r="N1543">
        <f t="shared" si="214"/>
        <v>24.015943336525098</v>
      </c>
      <c r="O1543">
        <f t="shared" si="215"/>
        <v>4.3199386389510064</v>
      </c>
      <c r="P1543">
        <f t="shared" si="216"/>
        <v>15.561003042564668</v>
      </c>
      <c r="Q1543" s="3">
        <f t="shared" si="217"/>
        <v>6.494127402249406</v>
      </c>
      <c r="R1543">
        <f t="shared" si="218"/>
        <v>4.3199386389510064</v>
      </c>
      <c r="S1543">
        <f t="shared" si="219"/>
        <v>3</v>
      </c>
      <c r="T1543">
        <v>1.5530374961818054</v>
      </c>
    </row>
    <row r="1544" spans="1:20">
      <c r="A1544">
        <v>1532</v>
      </c>
      <c r="B1544" t="s">
        <v>2002</v>
      </c>
      <c r="C1544">
        <v>73400</v>
      </c>
      <c r="D1544">
        <v>29100</v>
      </c>
      <c r="E1544" s="2">
        <v>9.7364634999999993</v>
      </c>
      <c r="F1544" s="2">
        <v>0.38368650999999998</v>
      </c>
      <c r="G1544" s="3">
        <v>1.1399944</v>
      </c>
      <c r="H1544">
        <f t="shared" si="211"/>
        <v>-0.15091228601852141</v>
      </c>
      <c r="I1544">
        <f t="shared" si="211"/>
        <v>-0.60749625843999122</v>
      </c>
      <c r="J1544">
        <f t="shared" si="211"/>
        <v>-0.31419833920094087</v>
      </c>
      <c r="K1544">
        <f t="shared" si="211"/>
        <v>-0.40153061325732142</v>
      </c>
      <c r="L1544" s="3">
        <f t="shared" si="212"/>
        <v>-0.5229452623774955</v>
      </c>
      <c r="M1544">
        <f t="shared" si="213"/>
        <v>0.38860484930844436</v>
      </c>
      <c r="N1544">
        <f t="shared" si="214"/>
        <v>9.2659273614775355</v>
      </c>
      <c r="O1544">
        <f t="shared" si="215"/>
        <v>17.336579789552346</v>
      </c>
      <c r="P1544">
        <f t="shared" si="216"/>
        <v>1.2216997271612204</v>
      </c>
      <c r="Q1544" s="3">
        <f t="shared" si="217"/>
        <v>3.8609490892233205</v>
      </c>
      <c r="R1544">
        <f t="shared" si="218"/>
        <v>0.38860484930844436</v>
      </c>
      <c r="S1544">
        <f t="shared" si="219"/>
        <v>1</v>
      </c>
      <c r="T1544">
        <v>-0.15091228601852141</v>
      </c>
    </row>
    <row r="1545" spans="1:20">
      <c r="A1545">
        <v>1533</v>
      </c>
      <c r="B1545" t="s">
        <v>2003</v>
      </c>
      <c r="C1545">
        <v>95100</v>
      </c>
      <c r="D1545">
        <v>40500</v>
      </c>
      <c r="E1545" s="2">
        <v>6.1524744</v>
      </c>
      <c r="F1545" s="2">
        <v>0.94648116999999998</v>
      </c>
      <c r="G1545" s="3">
        <v>1.1395561999999999</v>
      </c>
      <c r="H1545">
        <f t="shared" si="211"/>
        <v>0.61147349282162489</v>
      </c>
      <c r="I1545">
        <f t="shared" si="211"/>
        <v>0.2799127202659164</v>
      </c>
      <c r="J1545">
        <f t="shared" si="211"/>
        <v>-0.72034634429530753</v>
      </c>
      <c r="K1545">
        <f t="shared" si="211"/>
        <v>-0.2036870523210261</v>
      </c>
      <c r="L1545" s="3">
        <f t="shared" si="212"/>
        <v>-0.52327863171000411</v>
      </c>
      <c r="M1545">
        <f t="shared" si="213"/>
        <v>0.66844748860116088</v>
      </c>
      <c r="N1545">
        <f t="shared" si="214"/>
        <v>12.07274236086751</v>
      </c>
      <c r="O1545">
        <f t="shared" si="215"/>
        <v>9.9756175161384153</v>
      </c>
      <c r="P1545">
        <f t="shared" si="216"/>
        <v>4.743138499248543</v>
      </c>
      <c r="Q1545" s="3">
        <f t="shared" si="217"/>
        <v>0.66979061729638234</v>
      </c>
      <c r="R1545">
        <f t="shared" si="218"/>
        <v>0.66844748860116088</v>
      </c>
      <c r="S1545">
        <f t="shared" si="219"/>
        <v>1</v>
      </c>
      <c r="T1545">
        <v>0.61147349282162489</v>
      </c>
    </row>
    <row r="1546" spans="1:20">
      <c r="A1546">
        <v>1534</v>
      </c>
      <c r="B1546" t="s">
        <v>2004</v>
      </c>
      <c r="C1546">
        <v>81500</v>
      </c>
      <c r="D1546">
        <v>33200</v>
      </c>
      <c r="E1546" s="2">
        <v>10.170622</v>
      </c>
      <c r="F1546" s="2">
        <v>1.3341178</v>
      </c>
      <c r="G1546" s="3">
        <v>1.1372681</v>
      </c>
      <c r="H1546">
        <f t="shared" si="211"/>
        <v>0.13366489410153318</v>
      </c>
      <c r="I1546">
        <f t="shared" si="211"/>
        <v>-0.28834039767734021</v>
      </c>
      <c r="J1546">
        <f t="shared" si="211"/>
        <v>-0.26499824295350455</v>
      </c>
      <c r="K1546">
        <f t="shared" si="211"/>
        <v>-6.7418148794924457E-2</v>
      </c>
      <c r="L1546" s="3">
        <f t="shared" si="212"/>
        <v>-0.52501934912148907</v>
      </c>
      <c r="M1546">
        <f t="shared" si="213"/>
        <v>0.31289492284121895</v>
      </c>
      <c r="N1546">
        <f t="shared" si="214"/>
        <v>9.4120983772100839</v>
      </c>
      <c r="O1546">
        <f t="shared" si="215"/>
        <v>13.308557334971127</v>
      </c>
      <c r="P1546">
        <f t="shared" si="216"/>
        <v>1.8789993064977764</v>
      </c>
      <c r="Q1546" s="3">
        <f t="shared" si="217"/>
        <v>2.4018870344811352</v>
      </c>
      <c r="R1546">
        <f t="shared" si="218"/>
        <v>0.31289492284121895</v>
      </c>
      <c r="S1546">
        <f t="shared" si="219"/>
        <v>1</v>
      </c>
      <c r="T1546">
        <v>0.13366489410153318</v>
      </c>
    </row>
    <row r="1547" spans="1:20">
      <c r="A1547">
        <v>1535</v>
      </c>
      <c r="B1547" t="s">
        <v>2005</v>
      </c>
      <c r="C1547">
        <v>83200</v>
      </c>
      <c r="D1547">
        <v>32900</v>
      </c>
      <c r="E1547" s="2">
        <v>6.1830802</v>
      </c>
      <c r="F1547" s="2">
        <v>1.8717248</v>
      </c>
      <c r="G1547" s="3">
        <v>1.1353598</v>
      </c>
      <c r="H1547">
        <f t="shared" si="211"/>
        <v>0.19339096894154464</v>
      </c>
      <c r="I1547">
        <f t="shared" si="211"/>
        <v>-0.31169326553802201</v>
      </c>
      <c r="J1547">
        <f t="shared" si="211"/>
        <v>-0.7168780065667365</v>
      </c>
      <c r="K1547">
        <f t="shared" si="211"/>
        <v>0.12157099915519809</v>
      </c>
      <c r="L1547" s="3">
        <f t="shared" si="212"/>
        <v>-0.52647112615760494</v>
      </c>
      <c r="M1547">
        <f t="shared" si="213"/>
        <v>0.30208347902511146</v>
      </c>
      <c r="N1547">
        <f t="shared" si="214"/>
        <v>11.415660337817229</v>
      </c>
      <c r="O1547">
        <f t="shared" si="215"/>
        <v>12.008014537751427</v>
      </c>
      <c r="P1547">
        <f t="shared" si="216"/>
        <v>3.1317911243113405</v>
      </c>
      <c r="Q1547" s="3">
        <f t="shared" si="217"/>
        <v>2.013918967334702</v>
      </c>
      <c r="R1547">
        <f t="shared" si="218"/>
        <v>0.30208347902511146</v>
      </c>
      <c r="S1547">
        <f t="shared" si="219"/>
        <v>1</v>
      </c>
      <c r="T1547">
        <v>0.19339096894154464</v>
      </c>
    </row>
    <row r="1548" spans="1:20">
      <c r="A1548">
        <v>1536</v>
      </c>
      <c r="B1548" t="s">
        <v>2006</v>
      </c>
      <c r="C1548">
        <v>73700</v>
      </c>
      <c r="D1548">
        <v>39800</v>
      </c>
      <c r="E1548" s="2">
        <v>6.1025929000000003</v>
      </c>
      <c r="F1548" s="2">
        <v>0.40676617999999998</v>
      </c>
      <c r="G1548" s="3">
        <v>1.1337067000000001</v>
      </c>
      <c r="H1548">
        <f t="shared" si="211"/>
        <v>-0.14037239045851937</v>
      </c>
      <c r="I1548">
        <f t="shared" si="211"/>
        <v>0.2254226952576589</v>
      </c>
      <c r="J1548">
        <f t="shared" si="211"/>
        <v>-0.72599906006838688</v>
      </c>
      <c r="K1548">
        <f t="shared" si="211"/>
        <v>-0.39341723830448416</v>
      </c>
      <c r="L1548" s="3">
        <f t="shared" si="212"/>
        <v>-0.52772875473718006</v>
      </c>
      <c r="M1548">
        <f t="shared" si="213"/>
        <v>0.25290143467650644</v>
      </c>
      <c r="N1548">
        <f t="shared" si="214"/>
        <v>10.541865590821226</v>
      </c>
      <c r="O1548">
        <f t="shared" si="215"/>
        <v>13.324292831118417</v>
      </c>
      <c r="P1548">
        <f t="shared" si="216"/>
        <v>3.1746487309098055</v>
      </c>
      <c r="Q1548" s="3">
        <f t="shared" si="217"/>
        <v>1.7160659588577669</v>
      </c>
      <c r="R1548">
        <f t="shared" si="218"/>
        <v>0.25290143467650644</v>
      </c>
      <c r="S1548">
        <f t="shared" si="219"/>
        <v>1</v>
      </c>
      <c r="T1548">
        <v>-0.14037239045851937</v>
      </c>
    </row>
    <row r="1549" spans="1:20">
      <c r="A1549">
        <v>1537</v>
      </c>
      <c r="B1549" t="s">
        <v>2007</v>
      </c>
      <c r="C1549">
        <v>83400</v>
      </c>
      <c r="D1549">
        <v>44100</v>
      </c>
      <c r="E1549" s="2">
        <v>4.2984857999999999</v>
      </c>
      <c r="F1549" s="2">
        <v>0.55809288999999995</v>
      </c>
      <c r="G1549" s="3">
        <v>1.1336588999999999</v>
      </c>
      <c r="H1549">
        <f t="shared" si="211"/>
        <v>0.20041756598154598</v>
      </c>
      <c r="I1549">
        <f t="shared" si="211"/>
        <v>0.56014713459409771</v>
      </c>
      <c r="J1549">
        <f t="shared" si="211"/>
        <v>-0.93044569179547088</v>
      </c>
      <c r="K1549">
        <f t="shared" ref="K1549:L1612" si="220">STANDARDIZE(F1549,F$9,F$10)</f>
        <v>-0.34022018918682889</v>
      </c>
      <c r="L1549" s="3">
        <f t="shared" si="212"/>
        <v>-0.52776511953429095</v>
      </c>
      <c r="M1549">
        <f t="shared" si="213"/>
        <v>0.72349036416070622</v>
      </c>
      <c r="N1549">
        <f t="shared" si="214"/>
        <v>12.246556203767998</v>
      </c>
      <c r="O1549">
        <f t="shared" si="215"/>
        <v>10.803240993755296</v>
      </c>
      <c r="P1549">
        <f t="shared" si="216"/>
        <v>5.0704296192544627</v>
      </c>
      <c r="Q1549" s="3">
        <f t="shared" si="217"/>
        <v>0.78741865247134635</v>
      </c>
      <c r="R1549">
        <f t="shared" si="218"/>
        <v>0.72349036416070622</v>
      </c>
      <c r="S1549">
        <f t="shared" si="219"/>
        <v>1</v>
      </c>
      <c r="T1549">
        <v>0.20041756598154598</v>
      </c>
    </row>
    <row r="1550" spans="1:20">
      <c r="A1550">
        <v>1538</v>
      </c>
      <c r="B1550" t="s">
        <v>2009</v>
      </c>
      <c r="C1550">
        <v>77500</v>
      </c>
      <c r="D1550">
        <v>36900</v>
      </c>
      <c r="E1550" s="2">
        <v>7.8339109000000002</v>
      </c>
      <c r="F1550" s="2">
        <v>0.44218891999999999</v>
      </c>
      <c r="G1550" s="3">
        <v>1.1335982</v>
      </c>
      <c r="H1550">
        <f t="shared" ref="H1550:L1613" si="221">STANDARDIZE(C1550,C$9,C$10)</f>
        <v>-6.8670466984937705E-3</v>
      </c>
      <c r="I1550">
        <f t="shared" si="221"/>
        <v>-3.2169406226495201E-4</v>
      </c>
      <c r="J1550">
        <f t="shared" si="221"/>
        <v>-0.52980109956566979</v>
      </c>
      <c r="K1550">
        <f t="shared" si="220"/>
        <v>-0.38096480846138553</v>
      </c>
      <c r="L1550" s="3">
        <f t="shared" si="220"/>
        <v>-0.52781129826200257</v>
      </c>
      <c r="M1550">
        <f t="shared" ref="M1550:M1613" si="222">SUMXMY2($E$3:$I$3,H1550:L1550)</f>
        <v>0.11626515708646488</v>
      </c>
      <c r="N1550">
        <f t="shared" ref="N1550:N1613" si="223">SUMXMY2($E$4:$I$4,H1550:L1550)</f>
        <v>9.8897464820439183</v>
      </c>
      <c r="O1550">
        <f t="shared" ref="O1550:O1613" si="224">SUMXMY2($E$5:$I$5,H1550:L1550)</f>
        <v>13.744669643827757</v>
      </c>
      <c r="P1550">
        <f t="shared" ref="P1550:P1613" si="225">SUMXMY2($E$6:$I$6,H1550:L1550)</f>
        <v>2.4474493076261061</v>
      </c>
      <c r="Q1550" s="3">
        <f t="shared" ref="Q1550:Q1613" si="226">SUMXMY2($E$7:$I$7,H1550:L1550)</f>
        <v>1.9310911610790642</v>
      </c>
      <c r="R1550">
        <f t="shared" ref="R1550:R1613" si="227">MIN(M1550:Q1550)</f>
        <v>0.11626515708646488</v>
      </c>
      <c r="S1550">
        <f t="shared" ref="S1550:S1613" si="228">MATCH(R1550,M1550:Q1550,FALSE())</f>
        <v>1</v>
      </c>
      <c r="T1550">
        <v>-6.8670466984937705E-3</v>
      </c>
    </row>
    <row r="1551" spans="1:20">
      <c r="A1551">
        <v>1539</v>
      </c>
      <c r="B1551" t="s">
        <v>2010</v>
      </c>
      <c r="C1551">
        <v>62900</v>
      </c>
      <c r="D1551">
        <v>29200</v>
      </c>
      <c r="E1551" s="2">
        <v>18.147964000000002</v>
      </c>
      <c r="F1551" s="2">
        <v>0.73862212999999999</v>
      </c>
      <c r="G1551" s="3">
        <v>1.1333628</v>
      </c>
      <c r="H1551">
        <f t="shared" si="221"/>
        <v>-0.51980863061859217</v>
      </c>
      <c r="I1551">
        <f t="shared" si="221"/>
        <v>-0.59971196915309732</v>
      </c>
      <c r="J1551">
        <f t="shared" si="221"/>
        <v>0.63901721268934508</v>
      </c>
      <c r="K1551">
        <f t="shared" si="220"/>
        <v>-0.27675734877053371</v>
      </c>
      <c r="L1551" s="3">
        <f t="shared" si="220"/>
        <v>-0.52799038347622551</v>
      </c>
      <c r="M1551">
        <f t="shared" si="222"/>
        <v>2.2160067284569114</v>
      </c>
      <c r="N1551">
        <f t="shared" si="223"/>
        <v>6.7090464150863038</v>
      </c>
      <c r="O1551">
        <f t="shared" si="224"/>
        <v>20.356445245314269</v>
      </c>
      <c r="P1551">
        <f t="shared" si="225"/>
        <v>0.1025269664134079</v>
      </c>
      <c r="Q1551" s="3">
        <f t="shared" si="226"/>
        <v>6.5647644996821199</v>
      </c>
      <c r="R1551">
        <f t="shared" si="227"/>
        <v>0.1025269664134079</v>
      </c>
      <c r="S1551">
        <f t="shared" si="228"/>
        <v>4</v>
      </c>
      <c r="T1551">
        <v>-0.51980863061859217</v>
      </c>
    </row>
    <row r="1552" spans="1:20">
      <c r="A1552">
        <v>1540</v>
      </c>
      <c r="B1552" t="s">
        <v>2011</v>
      </c>
      <c r="C1552">
        <v>68400</v>
      </c>
      <c r="D1552">
        <v>30100</v>
      </c>
      <c r="E1552" s="2">
        <v>11.986499</v>
      </c>
      <c r="F1552" s="2">
        <v>0.15808995000000001</v>
      </c>
      <c r="G1552" s="3">
        <v>1.1317668000000001</v>
      </c>
      <c r="H1552">
        <f t="shared" si="221"/>
        <v>-0.32657721201855511</v>
      </c>
      <c r="I1552">
        <f t="shared" si="221"/>
        <v>-0.52965336557105192</v>
      </c>
      <c r="J1552">
        <f t="shared" si="221"/>
        <v>-5.9217812135022543E-2</v>
      </c>
      <c r="K1552">
        <f t="shared" si="220"/>
        <v>-0.48083631734019</v>
      </c>
      <c r="L1552" s="3">
        <f t="shared" si="220"/>
        <v>-0.5292045720994194</v>
      </c>
      <c r="M1552">
        <f t="shared" si="222"/>
        <v>0.68261304676418733</v>
      </c>
      <c r="N1552">
        <f t="shared" si="223"/>
        <v>8.2282866634296248</v>
      </c>
      <c r="O1552">
        <f t="shared" si="224"/>
        <v>18.446046709937153</v>
      </c>
      <c r="P1552">
        <f t="shared" si="225"/>
        <v>0.68328506998202909</v>
      </c>
      <c r="Q1552" s="3">
        <f t="shared" si="226"/>
        <v>4.4345909447386447</v>
      </c>
      <c r="R1552">
        <f t="shared" si="227"/>
        <v>0.68261304676418733</v>
      </c>
      <c r="S1552">
        <f t="shared" si="228"/>
        <v>1</v>
      </c>
      <c r="T1552">
        <v>-0.32657721201855511</v>
      </c>
    </row>
    <row r="1553" spans="1:20">
      <c r="A1553">
        <v>1541</v>
      </c>
      <c r="B1553" t="s">
        <v>2013</v>
      </c>
      <c r="C1553">
        <v>73100</v>
      </c>
      <c r="D1553">
        <v>26900</v>
      </c>
      <c r="E1553" s="2">
        <v>10.918794999999999</v>
      </c>
      <c r="F1553" s="2">
        <v>0.74012977000000002</v>
      </c>
      <c r="G1553" s="3">
        <v>1.1315550999999999</v>
      </c>
      <c r="H1553">
        <f t="shared" si="221"/>
        <v>-0.16145218157852342</v>
      </c>
      <c r="I1553">
        <f t="shared" si="221"/>
        <v>-0.77875062275165763</v>
      </c>
      <c r="J1553">
        <f t="shared" si="221"/>
        <v>-0.18021311584040381</v>
      </c>
      <c r="K1553">
        <f t="shared" si="220"/>
        <v>-0.27622735641735469</v>
      </c>
      <c r="L1553" s="3">
        <f t="shared" si="220"/>
        <v>-0.52936562706904999</v>
      </c>
      <c r="M1553">
        <f t="shared" si="222"/>
        <v>0.6762500677439286</v>
      </c>
      <c r="N1553">
        <f t="shared" si="223"/>
        <v>9.1235302524626789</v>
      </c>
      <c r="O1553">
        <f t="shared" si="224"/>
        <v>17.86572238597126</v>
      </c>
      <c r="P1553">
        <f t="shared" si="225"/>
        <v>0.96415869550072375</v>
      </c>
      <c r="Q1553" s="3">
        <f t="shared" si="226"/>
        <v>4.5010499303058698</v>
      </c>
      <c r="R1553">
        <f t="shared" si="227"/>
        <v>0.6762500677439286</v>
      </c>
      <c r="S1553">
        <f t="shared" si="228"/>
        <v>1</v>
      </c>
      <c r="T1553">
        <v>-0.16145218157852342</v>
      </c>
    </row>
    <row r="1554" spans="1:20">
      <c r="A1554">
        <v>1542</v>
      </c>
      <c r="B1554" t="s">
        <v>2014</v>
      </c>
      <c r="C1554">
        <v>107400</v>
      </c>
      <c r="D1554">
        <v>41400</v>
      </c>
      <c r="E1554" s="2">
        <v>3.6872406</v>
      </c>
      <c r="F1554" s="2">
        <v>3.0204002999999999</v>
      </c>
      <c r="G1554" s="3">
        <v>1.1315004</v>
      </c>
      <c r="H1554">
        <f t="shared" si="221"/>
        <v>1.0436092107817077</v>
      </c>
      <c r="I1554">
        <f t="shared" si="221"/>
        <v>0.34997132384796176</v>
      </c>
      <c r="J1554">
        <f t="shared" si="221"/>
        <v>-0.99971376479365814</v>
      </c>
      <c r="K1554">
        <f t="shared" si="220"/>
        <v>0.52537378449129124</v>
      </c>
      <c r="L1554" s="3">
        <f t="shared" si="220"/>
        <v>-0.52940724117787741</v>
      </c>
      <c r="M1554">
        <f t="shared" si="222"/>
        <v>2.2583547400464781</v>
      </c>
      <c r="N1554">
        <f t="shared" si="223"/>
        <v>15.689162197918366</v>
      </c>
      <c r="O1554">
        <f t="shared" si="224"/>
        <v>6.0543974211503846</v>
      </c>
      <c r="P1554">
        <f t="shared" si="225"/>
        <v>7.9043742766776965</v>
      </c>
      <c r="Q1554" s="3">
        <f t="shared" si="226"/>
        <v>0.74629487897968161</v>
      </c>
      <c r="R1554">
        <f t="shared" si="227"/>
        <v>0.74629487897968161</v>
      </c>
      <c r="S1554">
        <f t="shared" si="228"/>
        <v>5</v>
      </c>
      <c r="T1554">
        <v>1.0436092107817077</v>
      </c>
    </row>
    <row r="1555" spans="1:20">
      <c r="A1555">
        <v>1543</v>
      </c>
      <c r="B1555" t="s">
        <v>2015</v>
      </c>
      <c r="C1555">
        <v>64300</v>
      </c>
      <c r="D1555">
        <v>28600</v>
      </c>
      <c r="E1555" s="2">
        <v>12.406409</v>
      </c>
      <c r="F1555" s="2">
        <v>0.14690950999999999</v>
      </c>
      <c r="G1555" s="3">
        <v>1.1292894</v>
      </c>
      <c r="H1555">
        <f t="shared" si="221"/>
        <v>-0.47062245133858271</v>
      </c>
      <c r="I1555">
        <f t="shared" si="221"/>
        <v>-0.64641770487446082</v>
      </c>
      <c r="J1555">
        <f t="shared" si="221"/>
        <v>-1.1632397095904419E-2</v>
      </c>
      <c r="K1555">
        <f t="shared" si="220"/>
        <v>-0.48476666391177009</v>
      </c>
      <c r="L1555" s="3">
        <f t="shared" si="220"/>
        <v>-0.53108930323670067</v>
      </c>
      <c r="M1555">
        <f t="shared" si="222"/>
        <v>0.95213878292843657</v>
      </c>
      <c r="N1555">
        <f t="shared" si="223"/>
        <v>8.1401086734466368</v>
      </c>
      <c r="O1555">
        <f t="shared" si="224"/>
        <v>19.762868806272309</v>
      </c>
      <c r="P1555">
        <f t="shared" si="225"/>
        <v>0.48361911651100054</v>
      </c>
      <c r="Q1555" s="3">
        <f t="shared" si="226"/>
        <v>5.2118581095283929</v>
      </c>
      <c r="R1555">
        <f t="shared" si="227"/>
        <v>0.48361911651100054</v>
      </c>
      <c r="S1555">
        <f t="shared" si="228"/>
        <v>4</v>
      </c>
      <c r="T1555">
        <v>-0.47062245133858271</v>
      </c>
    </row>
    <row r="1556" spans="1:20">
      <c r="A1556">
        <v>1544</v>
      </c>
      <c r="B1556" t="s">
        <v>2016</v>
      </c>
      <c r="C1556">
        <v>108100</v>
      </c>
      <c r="D1556">
        <v>45900</v>
      </c>
      <c r="E1556" s="2">
        <v>3.3749826000000001</v>
      </c>
      <c r="F1556" s="2">
        <v>1.3522273</v>
      </c>
      <c r="G1556" s="3">
        <v>1.1292228</v>
      </c>
      <c r="H1556">
        <f t="shared" si="221"/>
        <v>1.0682023004217125</v>
      </c>
      <c r="I1556">
        <f t="shared" si="221"/>
        <v>0.70026434175818841</v>
      </c>
      <c r="J1556">
        <f t="shared" si="221"/>
        <v>-1.0350997440017859</v>
      </c>
      <c r="K1556">
        <f t="shared" si="220"/>
        <v>-6.1051976154310142E-2</v>
      </c>
      <c r="L1556" s="3">
        <f t="shared" si="220"/>
        <v>-0.53113997050631512</v>
      </c>
      <c r="M1556">
        <f t="shared" si="222"/>
        <v>2.1945740225931889</v>
      </c>
      <c r="N1556">
        <f t="shared" si="223"/>
        <v>15.487495250035005</v>
      </c>
      <c r="O1556">
        <f t="shared" si="224"/>
        <v>7.2483417844377431</v>
      </c>
      <c r="P1556">
        <f t="shared" si="225"/>
        <v>8.261104531114503</v>
      </c>
      <c r="Q1556" s="3">
        <f t="shared" si="226"/>
        <v>0.31314100467833622</v>
      </c>
      <c r="R1556">
        <f t="shared" si="227"/>
        <v>0.31314100467833622</v>
      </c>
      <c r="S1556">
        <f t="shared" si="228"/>
        <v>5</v>
      </c>
      <c r="T1556">
        <v>1.0682023004217125</v>
      </c>
    </row>
    <row r="1557" spans="1:20">
      <c r="A1557">
        <v>1545</v>
      </c>
      <c r="B1557" t="s">
        <v>2017</v>
      </c>
      <c r="C1557">
        <v>59800</v>
      </c>
      <c r="D1557">
        <v>29100</v>
      </c>
      <c r="E1557" s="2">
        <v>16.667162000000001</v>
      </c>
      <c r="F1557" s="2">
        <v>0.34664634</v>
      </c>
      <c r="G1557" s="3">
        <v>1.1276226</v>
      </c>
      <c r="H1557">
        <f t="shared" si="221"/>
        <v>-0.62872088473861309</v>
      </c>
      <c r="I1557">
        <f t="shared" si="221"/>
        <v>-0.60749625843999122</v>
      </c>
      <c r="J1557">
        <f t="shared" si="221"/>
        <v>0.47120844947637974</v>
      </c>
      <c r="K1557">
        <f t="shared" si="220"/>
        <v>-0.41455163078169838</v>
      </c>
      <c r="L1557" s="3">
        <f t="shared" si="220"/>
        <v>-0.53235735436272802</v>
      </c>
      <c r="M1557">
        <f t="shared" si="222"/>
        <v>1.9443075304986317</v>
      </c>
      <c r="N1557">
        <f t="shared" si="223"/>
        <v>6.937829628052377</v>
      </c>
      <c r="O1557">
        <f t="shared" si="224"/>
        <v>21.074334645035254</v>
      </c>
      <c r="P1557">
        <f t="shared" si="225"/>
        <v>6.849542606224085E-2</v>
      </c>
      <c r="Q1557" s="3">
        <f t="shared" si="226"/>
        <v>6.5200983017459659</v>
      </c>
      <c r="R1557">
        <f t="shared" si="227"/>
        <v>6.849542606224085E-2</v>
      </c>
      <c r="S1557">
        <f t="shared" si="228"/>
        <v>4</v>
      </c>
      <c r="T1557">
        <v>-0.62872088473861309</v>
      </c>
    </row>
    <row r="1558" spans="1:20">
      <c r="A1558">
        <v>1546</v>
      </c>
      <c r="B1558" t="s">
        <v>2018</v>
      </c>
      <c r="C1558">
        <v>77100</v>
      </c>
      <c r="D1558">
        <v>32200</v>
      </c>
      <c r="E1558" s="2">
        <v>6.7824349000000002</v>
      </c>
      <c r="F1558" s="2">
        <v>0.26405835</v>
      </c>
      <c r="G1558" s="3">
        <v>1.1263216</v>
      </c>
      <c r="H1558">
        <f t="shared" si="221"/>
        <v>-2.0920240778496465E-2</v>
      </c>
      <c r="I1558">
        <f t="shared" si="221"/>
        <v>-0.36618329054627946</v>
      </c>
      <c r="J1558">
        <f t="shared" si="221"/>
        <v>-0.64895739940056718</v>
      </c>
      <c r="K1558">
        <f t="shared" si="220"/>
        <v>-0.44358442585507579</v>
      </c>
      <c r="L1558" s="3">
        <f t="shared" si="220"/>
        <v>-0.53334711589078276</v>
      </c>
      <c r="M1558">
        <f t="shared" si="222"/>
        <v>0.1083275069789815</v>
      </c>
      <c r="N1558">
        <f t="shared" si="223"/>
        <v>10.487895326194611</v>
      </c>
      <c r="O1558">
        <f t="shared" si="224"/>
        <v>15.593150172892329</v>
      </c>
      <c r="P1558">
        <f t="shared" si="225"/>
        <v>2.2658830906225886</v>
      </c>
      <c r="Q1558" s="3">
        <f t="shared" si="226"/>
        <v>2.7426769635548087</v>
      </c>
      <c r="R1558">
        <f t="shared" si="227"/>
        <v>0.1083275069789815</v>
      </c>
      <c r="S1558">
        <f t="shared" si="228"/>
        <v>1</v>
      </c>
      <c r="T1558">
        <v>-2.0920240778496465E-2</v>
      </c>
    </row>
    <row r="1559" spans="1:20">
      <c r="A1559">
        <v>1547</v>
      </c>
      <c r="B1559" t="s">
        <v>2019</v>
      </c>
      <c r="C1559">
        <v>85200</v>
      </c>
      <c r="D1559">
        <v>41400</v>
      </c>
      <c r="E1559" s="2">
        <v>6.4957199000000001</v>
      </c>
      <c r="F1559" s="2">
        <v>0.56747174</v>
      </c>
      <c r="G1559" s="3">
        <v>1.1262643000000001</v>
      </c>
      <c r="H1559">
        <f t="shared" si="221"/>
        <v>0.26365693934155809</v>
      </c>
      <c r="I1559">
        <f t="shared" si="221"/>
        <v>0.34997132384796176</v>
      </c>
      <c r="J1559">
        <f t="shared" si="221"/>
        <v>-0.68144877201122367</v>
      </c>
      <c r="K1559">
        <f t="shared" si="220"/>
        <v>-0.3369231694860958</v>
      </c>
      <c r="L1559" s="3">
        <f t="shared" si="220"/>
        <v>-0.53339070800112665</v>
      </c>
      <c r="M1559">
        <f t="shared" si="222"/>
        <v>0.42082628248502807</v>
      </c>
      <c r="N1559">
        <f t="shared" si="223"/>
        <v>11.123354468060942</v>
      </c>
      <c r="O1559">
        <f t="shared" si="224"/>
        <v>11.314450728938384</v>
      </c>
      <c r="P1559">
        <f t="shared" si="225"/>
        <v>3.9554536048782527</v>
      </c>
      <c r="Q1559" s="3">
        <f t="shared" si="226"/>
        <v>0.94534401234976539</v>
      </c>
      <c r="R1559">
        <f t="shared" si="227"/>
        <v>0.42082628248502807</v>
      </c>
      <c r="S1559">
        <f t="shared" si="228"/>
        <v>1</v>
      </c>
      <c r="T1559">
        <v>0.26365693934155809</v>
      </c>
    </row>
    <row r="1560" spans="1:20">
      <c r="A1560">
        <v>1548</v>
      </c>
      <c r="B1560" t="s">
        <v>2020</v>
      </c>
      <c r="C1560">
        <v>84100</v>
      </c>
      <c r="D1560">
        <v>32800</v>
      </c>
      <c r="E1560" s="2">
        <v>8.4670886999999997</v>
      </c>
      <c r="F1560" s="2">
        <v>0.83172749999999995</v>
      </c>
      <c r="G1560" s="3">
        <v>1.1256790000000001</v>
      </c>
      <c r="H1560">
        <f t="shared" si="221"/>
        <v>0.2250106556215507</v>
      </c>
      <c r="I1560">
        <f t="shared" si="221"/>
        <v>-0.31947755482491591</v>
      </c>
      <c r="J1560">
        <f t="shared" si="221"/>
        <v>-0.45804756093463994</v>
      </c>
      <c r="K1560">
        <f t="shared" si="220"/>
        <v>-0.24402729773719359</v>
      </c>
      <c r="L1560" s="3">
        <f t="shared" si="220"/>
        <v>-0.53383598657327924</v>
      </c>
      <c r="M1560">
        <f t="shared" si="222"/>
        <v>0.18175670176834013</v>
      </c>
      <c r="N1560">
        <f t="shared" si="223"/>
        <v>10.196518263697403</v>
      </c>
      <c r="O1560">
        <f t="shared" si="224"/>
        <v>13.751936730203349</v>
      </c>
      <c r="P1560">
        <f t="shared" si="225"/>
        <v>2.2923843865040685</v>
      </c>
      <c r="Q1560" s="3">
        <f t="shared" si="226"/>
        <v>2.2497100426090362</v>
      </c>
      <c r="R1560">
        <f t="shared" si="227"/>
        <v>0.18175670176834013</v>
      </c>
      <c r="S1560">
        <f t="shared" si="228"/>
        <v>1</v>
      </c>
      <c r="T1560">
        <v>0.2250106556215507</v>
      </c>
    </row>
    <row r="1561" spans="1:20">
      <c r="A1561">
        <v>1549</v>
      </c>
      <c r="B1561" t="s">
        <v>2021</v>
      </c>
      <c r="C1561">
        <v>88700</v>
      </c>
      <c r="D1561">
        <v>45800</v>
      </c>
      <c r="E1561" s="2">
        <v>3.5094128000000002</v>
      </c>
      <c r="F1561" s="2">
        <v>0.55153655999999995</v>
      </c>
      <c r="G1561" s="3">
        <v>1.1218619000000001</v>
      </c>
      <c r="H1561">
        <f t="shared" si="221"/>
        <v>0.38662238754158168</v>
      </c>
      <c r="I1561">
        <f t="shared" si="221"/>
        <v>0.69248005247129452</v>
      </c>
      <c r="J1561">
        <f t="shared" si="221"/>
        <v>-1.019865725138716</v>
      </c>
      <c r="K1561">
        <f t="shared" si="220"/>
        <v>-0.34252498659530722</v>
      </c>
      <c r="L1561" s="3">
        <f t="shared" si="220"/>
        <v>-0.53673992103041812</v>
      </c>
      <c r="M1561">
        <f t="shared" si="222"/>
        <v>1.108870757013108</v>
      </c>
      <c r="N1561">
        <f t="shared" si="223"/>
        <v>13.262130172604351</v>
      </c>
      <c r="O1561">
        <f t="shared" si="224"/>
        <v>9.9442796560161142</v>
      </c>
      <c r="P1561">
        <f t="shared" si="225"/>
        <v>6.1029499608842546</v>
      </c>
      <c r="Q1561" s="3">
        <f t="shared" si="226"/>
        <v>0.55450018655809008</v>
      </c>
      <c r="R1561">
        <f t="shared" si="227"/>
        <v>0.55450018655809008</v>
      </c>
      <c r="S1561">
        <f t="shared" si="228"/>
        <v>5</v>
      </c>
      <c r="T1561">
        <v>0.38662238754158168</v>
      </c>
    </row>
    <row r="1562" spans="1:20">
      <c r="A1562">
        <v>1550</v>
      </c>
      <c r="B1562" t="s">
        <v>2022</v>
      </c>
      <c r="C1562">
        <v>144500</v>
      </c>
      <c r="D1562">
        <v>62400</v>
      </c>
      <c r="E1562" s="2">
        <v>2.7568902999999998</v>
      </c>
      <c r="F1562" s="2">
        <v>5.6894597999999998</v>
      </c>
      <c r="G1562" s="3">
        <v>1.1201222</v>
      </c>
      <c r="H1562">
        <f t="shared" si="221"/>
        <v>2.3470429617019577</v>
      </c>
      <c r="I1562">
        <f t="shared" si="221"/>
        <v>1.9846720740956862</v>
      </c>
      <c r="J1562">
        <f t="shared" si="221"/>
        <v>-1.1051437501649712</v>
      </c>
      <c r="K1562">
        <f t="shared" si="220"/>
        <v>1.4636489199214104</v>
      </c>
      <c r="L1562" s="3">
        <f t="shared" si="220"/>
        <v>-0.53806343227588849</v>
      </c>
      <c r="M1562">
        <f t="shared" si="222"/>
        <v>13.662748468757279</v>
      </c>
      <c r="N1562">
        <f t="shared" si="223"/>
        <v>29.196680801318628</v>
      </c>
      <c r="O1562">
        <f t="shared" si="224"/>
        <v>1.3126660936646966</v>
      </c>
      <c r="P1562">
        <f t="shared" si="225"/>
        <v>23.599996205018936</v>
      </c>
      <c r="Q1562" s="3">
        <f t="shared" si="226"/>
        <v>5.7510708101472972</v>
      </c>
      <c r="R1562">
        <f t="shared" si="227"/>
        <v>1.3126660936646966</v>
      </c>
      <c r="S1562">
        <f t="shared" si="228"/>
        <v>3</v>
      </c>
      <c r="T1562">
        <v>2.3470429617019577</v>
      </c>
    </row>
    <row r="1563" spans="1:20">
      <c r="A1563">
        <v>1551</v>
      </c>
      <c r="B1563" t="s">
        <v>2023</v>
      </c>
      <c r="C1563">
        <v>115400</v>
      </c>
      <c r="D1563">
        <v>45800</v>
      </c>
      <c r="E1563" s="2">
        <v>3.1607940000000001</v>
      </c>
      <c r="F1563" s="2">
        <v>3.5559275000000001</v>
      </c>
      <c r="G1563" s="3">
        <v>1.1196307000000001</v>
      </c>
      <c r="H1563">
        <f t="shared" si="221"/>
        <v>1.3246730923817616</v>
      </c>
      <c r="I1563">
        <f t="shared" si="221"/>
        <v>0.69248005247129452</v>
      </c>
      <c r="J1563">
        <f t="shared" si="221"/>
        <v>-1.0593722153114657</v>
      </c>
      <c r="K1563">
        <f t="shared" si="220"/>
        <v>0.71363180425687256</v>
      </c>
      <c r="L1563" s="3">
        <f t="shared" si="220"/>
        <v>-0.53843735063948472</v>
      </c>
      <c r="M1563">
        <f t="shared" si="222"/>
        <v>3.8111868189638458</v>
      </c>
      <c r="N1563">
        <f t="shared" si="223"/>
        <v>17.876406506186985</v>
      </c>
      <c r="O1563">
        <f t="shared" si="224"/>
        <v>4.2218323080635622</v>
      </c>
      <c r="P1563">
        <f t="shared" si="225"/>
        <v>10.458131319241772</v>
      </c>
      <c r="Q1563" s="3">
        <f t="shared" si="226"/>
        <v>0.93843327365907192</v>
      </c>
      <c r="R1563">
        <f t="shared" si="227"/>
        <v>0.93843327365907192</v>
      </c>
      <c r="S1563">
        <f t="shared" si="228"/>
        <v>5</v>
      </c>
      <c r="T1563">
        <v>1.3246730923817616</v>
      </c>
    </row>
    <row r="1564" spans="1:20">
      <c r="A1564">
        <v>1552</v>
      </c>
      <c r="B1564" t="s">
        <v>2025</v>
      </c>
      <c r="C1564">
        <v>59700</v>
      </c>
      <c r="D1564">
        <v>26100</v>
      </c>
      <c r="E1564" s="2">
        <v>16.673318999999999</v>
      </c>
      <c r="F1564" s="2">
        <v>0.14476140000000001</v>
      </c>
      <c r="G1564" s="3">
        <v>1.1188400000000001</v>
      </c>
      <c r="H1564">
        <f t="shared" si="221"/>
        <v>-0.63223418325861369</v>
      </c>
      <c r="I1564">
        <f t="shared" si="221"/>
        <v>-0.84102493704680903</v>
      </c>
      <c r="J1564">
        <f t="shared" si="221"/>
        <v>0.47190617851449684</v>
      </c>
      <c r="K1564">
        <f t="shared" si="220"/>
        <v>-0.48552180563909719</v>
      </c>
      <c r="L1564" s="3">
        <f t="shared" si="220"/>
        <v>-0.53903889133143934</v>
      </c>
      <c r="M1564">
        <f t="shared" si="222"/>
        <v>2.2237764966432234</v>
      </c>
      <c r="N1564">
        <f t="shared" si="223"/>
        <v>7.3016212927602329</v>
      </c>
      <c r="O1564">
        <f t="shared" si="224"/>
        <v>22.718345978961036</v>
      </c>
      <c r="P1564">
        <f t="shared" si="225"/>
        <v>3.7707647432646624E-2</v>
      </c>
      <c r="Q1564" s="3">
        <f t="shared" si="226"/>
        <v>7.3707000504487317</v>
      </c>
      <c r="R1564">
        <f t="shared" si="227"/>
        <v>3.7707647432646624E-2</v>
      </c>
      <c r="S1564">
        <f t="shared" si="228"/>
        <v>4</v>
      </c>
      <c r="T1564">
        <v>-0.63223418325861369</v>
      </c>
    </row>
    <row r="1565" spans="1:20">
      <c r="A1565">
        <v>1553</v>
      </c>
      <c r="B1565" t="s">
        <v>2026</v>
      </c>
      <c r="C1565">
        <v>44600</v>
      </c>
      <c r="D1565">
        <v>22000</v>
      </c>
      <c r="E1565" s="2">
        <v>23.560676999999998</v>
      </c>
      <c r="F1565" s="2">
        <v>0.32138538</v>
      </c>
      <c r="G1565" s="3">
        <v>1.1173297</v>
      </c>
      <c r="H1565">
        <f t="shared" si="221"/>
        <v>-1.1627422597787154</v>
      </c>
      <c r="I1565">
        <f t="shared" si="221"/>
        <v>-1.16018079780946</v>
      </c>
      <c r="J1565">
        <f t="shared" si="221"/>
        <v>1.2524014964468886</v>
      </c>
      <c r="K1565">
        <f t="shared" si="220"/>
        <v>-0.42343181148396253</v>
      </c>
      <c r="L1565" s="3">
        <f t="shared" si="220"/>
        <v>-0.54018788198157086</v>
      </c>
      <c r="M1565">
        <f t="shared" si="222"/>
        <v>6.0697775987842917</v>
      </c>
      <c r="N1565">
        <f t="shared" si="223"/>
        <v>7.3144598569033548</v>
      </c>
      <c r="O1565">
        <f t="shared" si="224"/>
        <v>29.918797755158355</v>
      </c>
      <c r="P1565">
        <f t="shared" si="225"/>
        <v>0.74771089593207096</v>
      </c>
      <c r="Q1565" s="3">
        <f t="shared" si="226"/>
        <v>13.037896029385626</v>
      </c>
      <c r="R1565">
        <f t="shared" si="227"/>
        <v>0.74771089593207096</v>
      </c>
      <c r="S1565">
        <f t="shared" si="228"/>
        <v>4</v>
      </c>
      <c r="T1565">
        <v>-1.1627422597787154</v>
      </c>
    </row>
    <row r="1566" spans="1:20">
      <c r="A1566">
        <v>1554</v>
      </c>
      <c r="B1566" t="s">
        <v>2027</v>
      </c>
      <c r="C1566">
        <v>96700</v>
      </c>
      <c r="D1566">
        <v>41600</v>
      </c>
      <c r="E1566" s="2">
        <v>5.024559</v>
      </c>
      <c r="F1566" s="2">
        <v>2.0798163000000001</v>
      </c>
      <c r="G1566" s="3">
        <v>1.1167427000000001</v>
      </c>
      <c r="H1566">
        <f t="shared" si="221"/>
        <v>0.66768626914163565</v>
      </c>
      <c r="I1566">
        <f t="shared" si="221"/>
        <v>0.36553990242174961</v>
      </c>
      <c r="J1566">
        <f t="shared" si="221"/>
        <v>-0.84816497790253997</v>
      </c>
      <c r="K1566">
        <f t="shared" si="220"/>
        <v>0.19472301406695136</v>
      </c>
      <c r="L1566" s="3">
        <f t="shared" si="220"/>
        <v>-0.54063445386240716</v>
      </c>
      <c r="M1566">
        <f t="shared" si="222"/>
        <v>1.1111962590511015</v>
      </c>
      <c r="N1566">
        <f t="shared" si="223"/>
        <v>13.297231560346422</v>
      </c>
      <c r="O1566">
        <f t="shared" si="224"/>
        <v>7.8539438951544964</v>
      </c>
      <c r="P1566">
        <f t="shared" si="225"/>
        <v>5.7761442296023757</v>
      </c>
      <c r="Q1566" s="3">
        <f t="shared" si="226"/>
        <v>0.48405197073898981</v>
      </c>
      <c r="R1566">
        <f t="shared" si="227"/>
        <v>0.48405197073898981</v>
      </c>
      <c r="S1566">
        <f t="shared" si="228"/>
        <v>5</v>
      </c>
      <c r="T1566">
        <v>0.66768626914163565</v>
      </c>
    </row>
    <row r="1567" spans="1:20">
      <c r="A1567">
        <v>1555</v>
      </c>
      <c r="B1567" t="s">
        <v>2029</v>
      </c>
      <c r="C1567">
        <v>174200</v>
      </c>
      <c r="D1567">
        <v>46600</v>
      </c>
      <c r="E1567" s="2">
        <v>3.6043763000000002</v>
      </c>
      <c r="F1567" s="2">
        <v>15.118772999999999</v>
      </c>
      <c r="G1567" s="3">
        <v>1.1153774000000001</v>
      </c>
      <c r="H1567">
        <f t="shared" si="221"/>
        <v>3.3904926221421579</v>
      </c>
      <c r="I1567">
        <f t="shared" si="221"/>
        <v>0.75475436676644592</v>
      </c>
      <c r="J1567">
        <f t="shared" si="221"/>
        <v>-1.0091041868065322</v>
      </c>
      <c r="K1567">
        <f t="shared" si="220"/>
        <v>4.7784083397631232</v>
      </c>
      <c r="L1567" s="3">
        <f t="shared" si="220"/>
        <v>-0.54167313288950414</v>
      </c>
      <c r="M1567">
        <f t="shared" si="222"/>
        <v>38.532839209731726</v>
      </c>
      <c r="N1567">
        <f t="shared" si="223"/>
        <v>56.801993216958302</v>
      </c>
      <c r="O1567">
        <f t="shared" si="224"/>
        <v>11.717274373104198</v>
      </c>
      <c r="P1567">
        <f t="shared" si="225"/>
        <v>48.925856880803572</v>
      </c>
      <c r="Q1567" s="3">
        <f t="shared" si="226"/>
        <v>29.148692217575842</v>
      </c>
      <c r="R1567">
        <f t="shared" si="227"/>
        <v>11.717274373104198</v>
      </c>
      <c r="S1567">
        <f t="shared" si="228"/>
        <v>3</v>
      </c>
      <c r="T1567">
        <v>3.3904926221421579</v>
      </c>
    </row>
    <row r="1568" spans="1:20">
      <c r="A1568">
        <v>1556</v>
      </c>
      <c r="B1568" t="s">
        <v>2030</v>
      </c>
      <c r="C1568">
        <v>35100</v>
      </c>
      <c r="D1568">
        <v>23600</v>
      </c>
      <c r="E1568" s="2">
        <v>33.776015999999998</v>
      </c>
      <c r="F1568" s="2">
        <v>0.11877374</v>
      </c>
      <c r="G1568" s="3">
        <v>1.115164</v>
      </c>
      <c r="H1568">
        <f t="shared" si="221"/>
        <v>-1.4965056191787796</v>
      </c>
      <c r="I1568">
        <f t="shared" si="221"/>
        <v>-1.0356321692191572</v>
      </c>
      <c r="J1568">
        <f t="shared" si="221"/>
        <v>2.410033241535813</v>
      </c>
      <c r="K1568">
        <f t="shared" si="220"/>
        <v>-0.49465744881453477</v>
      </c>
      <c r="L1568" s="3">
        <f t="shared" si="220"/>
        <v>-0.54183548116781843</v>
      </c>
      <c r="M1568">
        <f t="shared" si="222"/>
        <v>12.548835381368914</v>
      </c>
      <c r="N1568">
        <f t="shared" si="223"/>
        <v>8.5017808294718975</v>
      </c>
      <c r="O1568">
        <f t="shared" si="224"/>
        <v>38.040631105263301</v>
      </c>
      <c r="P1568">
        <f t="shared" si="225"/>
        <v>3.9021762559693434</v>
      </c>
      <c r="Q1568" s="3">
        <f t="shared" si="226"/>
        <v>20.316874626843539</v>
      </c>
      <c r="R1568">
        <f t="shared" si="227"/>
        <v>3.9021762559693434</v>
      </c>
      <c r="S1568">
        <f t="shared" si="228"/>
        <v>4</v>
      </c>
      <c r="T1568">
        <v>-1.4965056191787796</v>
      </c>
    </row>
    <row r="1569" spans="1:20">
      <c r="A1569">
        <v>1557</v>
      </c>
      <c r="B1569" t="s">
        <v>2031</v>
      </c>
      <c r="C1569">
        <v>67700</v>
      </c>
      <c r="D1569">
        <v>31500</v>
      </c>
      <c r="E1569" s="2">
        <v>9.8830232999999996</v>
      </c>
      <c r="F1569" s="2">
        <v>0.1241324</v>
      </c>
      <c r="G1569" s="3">
        <v>1.1150173999999999</v>
      </c>
      <c r="H1569">
        <f t="shared" si="221"/>
        <v>-0.35117030165855984</v>
      </c>
      <c r="I1569">
        <f t="shared" si="221"/>
        <v>-0.42067331555453696</v>
      </c>
      <c r="J1569">
        <f t="shared" si="221"/>
        <v>-0.29758975900268375</v>
      </c>
      <c r="K1569">
        <f t="shared" si="220"/>
        <v>-0.49277367760702745</v>
      </c>
      <c r="L1569" s="3">
        <f t="shared" si="220"/>
        <v>-0.54194701002255552</v>
      </c>
      <c r="M1569">
        <f t="shared" si="222"/>
        <v>0.41000857301287785</v>
      </c>
      <c r="N1569">
        <f t="shared" si="223"/>
        <v>8.9041811452373238</v>
      </c>
      <c r="O1569">
        <f t="shared" si="224"/>
        <v>17.723287451504145</v>
      </c>
      <c r="P1569">
        <f t="shared" si="225"/>
        <v>1.1134273358666729</v>
      </c>
      <c r="Q1569" s="3">
        <f t="shared" si="226"/>
        <v>3.8770410799243638</v>
      </c>
      <c r="R1569">
        <f t="shared" si="227"/>
        <v>0.41000857301287785</v>
      </c>
      <c r="S1569">
        <f t="shared" si="228"/>
        <v>1</v>
      </c>
      <c r="T1569">
        <v>-0.35117030165855984</v>
      </c>
    </row>
    <row r="1570" spans="1:20">
      <c r="A1570">
        <v>1558</v>
      </c>
      <c r="B1570" t="s">
        <v>2033</v>
      </c>
      <c r="C1570">
        <v>104500</v>
      </c>
      <c r="D1570">
        <v>54800</v>
      </c>
      <c r="E1570" s="2">
        <v>2.9397817000000002</v>
      </c>
      <c r="F1570" s="2">
        <v>2.5321853000000001</v>
      </c>
      <c r="G1570" s="3">
        <v>1.114781</v>
      </c>
      <c r="H1570">
        <f t="shared" si="221"/>
        <v>0.94172355370168814</v>
      </c>
      <c r="I1570">
        <f t="shared" si="221"/>
        <v>1.3930660882917478</v>
      </c>
      <c r="J1570">
        <f t="shared" si="221"/>
        <v>-1.0844179680305008</v>
      </c>
      <c r="K1570">
        <f t="shared" si="220"/>
        <v>0.35374778842637933</v>
      </c>
      <c r="L1570" s="3">
        <f t="shared" si="220"/>
        <v>-0.54212685600659249</v>
      </c>
      <c r="M1570">
        <f t="shared" si="222"/>
        <v>4.073194804154693</v>
      </c>
      <c r="N1570">
        <f t="shared" si="223"/>
        <v>17.307141672395851</v>
      </c>
      <c r="O1570">
        <f t="shared" si="224"/>
        <v>4.5558277450399185</v>
      </c>
      <c r="P1570">
        <f t="shared" si="225"/>
        <v>11.015468942175691</v>
      </c>
      <c r="Q1570" s="3">
        <f t="shared" si="226"/>
        <v>0.54962637255447977</v>
      </c>
      <c r="R1570">
        <f t="shared" si="227"/>
        <v>0.54962637255447977</v>
      </c>
      <c r="S1570">
        <f t="shared" si="228"/>
        <v>5</v>
      </c>
      <c r="T1570">
        <v>0.94172355370168814</v>
      </c>
    </row>
    <row r="1571" spans="1:20">
      <c r="A1571">
        <v>1559</v>
      </c>
      <c r="B1571" t="s">
        <v>2034</v>
      </c>
      <c r="C1571">
        <v>74900</v>
      </c>
      <c r="D1571">
        <v>30200</v>
      </c>
      <c r="E1571" s="2">
        <v>9.1174420999999999</v>
      </c>
      <c r="F1571" s="2">
        <v>0.38589403</v>
      </c>
      <c r="G1571" s="3">
        <v>1.1147317000000001</v>
      </c>
      <c r="H1571">
        <f t="shared" si="221"/>
        <v>-9.8212808218511291E-2</v>
      </c>
      <c r="I1571">
        <f t="shared" si="221"/>
        <v>-0.52186907628415802</v>
      </c>
      <c r="J1571">
        <f t="shared" si="221"/>
        <v>-0.38434763366188718</v>
      </c>
      <c r="K1571">
        <f t="shared" si="220"/>
        <v>-0.40075458667306407</v>
      </c>
      <c r="L1571" s="3">
        <f t="shared" si="220"/>
        <v>-0.5421643619584241</v>
      </c>
      <c r="M1571">
        <f t="shared" si="222"/>
        <v>0.27504849573016721</v>
      </c>
      <c r="N1571">
        <f t="shared" si="223"/>
        <v>9.568468252103532</v>
      </c>
      <c r="O1571">
        <f t="shared" si="224"/>
        <v>16.646190282631931</v>
      </c>
      <c r="P1571">
        <f t="shared" si="225"/>
        <v>1.4553678179662091</v>
      </c>
      <c r="Q1571" s="3">
        <f t="shared" si="226"/>
        <v>3.4527161900215066</v>
      </c>
      <c r="R1571">
        <f t="shared" si="227"/>
        <v>0.27504849573016721</v>
      </c>
      <c r="S1571">
        <f t="shared" si="228"/>
        <v>1</v>
      </c>
      <c r="T1571">
        <v>-9.8212808218511291E-2</v>
      </c>
    </row>
    <row r="1572" spans="1:20">
      <c r="A1572">
        <v>1560</v>
      </c>
      <c r="B1572" t="s">
        <v>2035</v>
      </c>
      <c r="C1572">
        <v>57000</v>
      </c>
      <c r="D1572">
        <v>24800</v>
      </c>
      <c r="E1572" s="2">
        <v>18.055681</v>
      </c>
      <c r="F1572" s="2">
        <v>0.28793239999999998</v>
      </c>
      <c r="G1572" s="3">
        <v>1.1144860000000001</v>
      </c>
      <c r="H1572">
        <f t="shared" si="221"/>
        <v>-0.7270932432986319</v>
      </c>
      <c r="I1572">
        <f t="shared" si="221"/>
        <v>-0.94222069777643003</v>
      </c>
      <c r="J1572">
        <f t="shared" si="221"/>
        <v>0.6285594363657161</v>
      </c>
      <c r="K1572">
        <f t="shared" si="220"/>
        <v>-0.43519179635505328</v>
      </c>
      <c r="L1572" s="3">
        <f t="shared" si="220"/>
        <v>-0.54235128310173164</v>
      </c>
      <c r="M1572">
        <f t="shared" si="222"/>
        <v>2.8646017426425945</v>
      </c>
      <c r="N1572">
        <f t="shared" si="223"/>
        <v>7.2301132493977196</v>
      </c>
      <c r="O1572">
        <f t="shared" si="224"/>
        <v>23.969093393891551</v>
      </c>
      <c r="P1572">
        <f t="shared" si="225"/>
        <v>2.6761899861472829E-2</v>
      </c>
      <c r="Q1572" s="3">
        <f t="shared" si="226"/>
        <v>8.4115190320885418</v>
      </c>
      <c r="R1572">
        <f t="shared" si="227"/>
        <v>2.6761899861472829E-2</v>
      </c>
      <c r="S1572">
        <f t="shared" si="228"/>
        <v>4</v>
      </c>
      <c r="T1572">
        <v>-0.7270932432986319</v>
      </c>
    </row>
    <row r="1573" spans="1:20">
      <c r="A1573">
        <v>1561</v>
      </c>
      <c r="B1573" t="s">
        <v>2036</v>
      </c>
      <c r="C1573">
        <v>73500</v>
      </c>
      <c r="D1573">
        <v>33100</v>
      </c>
      <c r="E1573" s="2">
        <v>9.6266526999999993</v>
      </c>
      <c r="F1573" s="2">
        <v>1.1116961000000001</v>
      </c>
      <c r="G1573" s="3">
        <v>1.1120304000000001</v>
      </c>
      <c r="H1573">
        <f t="shared" si="221"/>
        <v>-0.14739898749852073</v>
      </c>
      <c r="I1573">
        <f t="shared" si="221"/>
        <v>-0.29612468696423416</v>
      </c>
      <c r="J1573">
        <f t="shared" si="221"/>
        <v>-0.32664241648840153</v>
      </c>
      <c r="K1573">
        <f t="shared" si="220"/>
        <v>-0.1456077697794313</v>
      </c>
      <c r="L1573" s="3">
        <f t="shared" si="220"/>
        <v>-0.54421942945706692</v>
      </c>
      <c r="M1573">
        <f t="shared" si="222"/>
        <v>0.24479143231017766</v>
      </c>
      <c r="N1573">
        <f t="shared" si="223"/>
        <v>9.2389501990204579</v>
      </c>
      <c r="O1573">
        <f t="shared" si="224"/>
        <v>14.609991268461959</v>
      </c>
      <c r="P1573">
        <f t="shared" si="225"/>
        <v>1.5362179920877241</v>
      </c>
      <c r="Q1573" s="3">
        <f t="shared" si="226"/>
        <v>2.8388970620226948</v>
      </c>
      <c r="R1573">
        <f t="shared" si="227"/>
        <v>0.24479143231017766</v>
      </c>
      <c r="S1573">
        <f t="shared" si="228"/>
        <v>1</v>
      </c>
      <c r="T1573">
        <v>-0.14739898749852073</v>
      </c>
    </row>
    <row r="1574" spans="1:20">
      <c r="A1574">
        <v>1562</v>
      </c>
      <c r="B1574" t="s">
        <v>2037</v>
      </c>
      <c r="C1574">
        <v>53600</v>
      </c>
      <c r="D1574">
        <v>26300</v>
      </c>
      <c r="E1574" s="2">
        <v>19.288440999999999</v>
      </c>
      <c r="F1574" s="2">
        <v>0.31792700000000002</v>
      </c>
      <c r="G1574" s="3">
        <v>1.1116819</v>
      </c>
      <c r="H1574">
        <f t="shared" si="221"/>
        <v>-0.84654539297865483</v>
      </c>
      <c r="I1574">
        <f t="shared" si="221"/>
        <v>-0.82545635847302112</v>
      </c>
      <c r="J1574">
        <f t="shared" si="221"/>
        <v>0.76825936312055221</v>
      </c>
      <c r="K1574">
        <f t="shared" si="220"/>
        <v>-0.42464756256139963</v>
      </c>
      <c r="L1574" s="3">
        <f t="shared" si="220"/>
        <v>-0.5444845577372569</v>
      </c>
      <c r="M1574">
        <f t="shared" si="222"/>
        <v>3.2704539958340475</v>
      </c>
      <c r="N1574">
        <f t="shared" si="223"/>
        <v>6.8566991800794401</v>
      </c>
      <c r="O1574">
        <f t="shared" si="224"/>
        <v>24.320190072315988</v>
      </c>
      <c r="P1574">
        <f t="shared" si="225"/>
        <v>4.6695212394565914E-2</v>
      </c>
      <c r="Q1574" s="3">
        <f t="shared" si="226"/>
        <v>8.8044392184713942</v>
      </c>
      <c r="R1574">
        <f t="shared" si="227"/>
        <v>4.6695212394565914E-2</v>
      </c>
      <c r="S1574">
        <f t="shared" si="228"/>
        <v>4</v>
      </c>
      <c r="T1574">
        <v>-0.84654539297865483</v>
      </c>
    </row>
    <row r="1575" spans="1:20">
      <c r="A1575">
        <v>1563</v>
      </c>
      <c r="B1575" t="s">
        <v>2038</v>
      </c>
      <c r="C1575">
        <v>62100</v>
      </c>
      <c r="D1575">
        <v>33300</v>
      </c>
      <c r="E1575" s="2">
        <v>9.8761387000000003</v>
      </c>
      <c r="F1575" s="2">
        <v>0.20688234</v>
      </c>
      <c r="G1575" s="3">
        <v>1.1107271999999999</v>
      </c>
      <c r="H1575">
        <f t="shared" si="221"/>
        <v>-0.5479150187785975</v>
      </c>
      <c r="I1575">
        <f t="shared" si="221"/>
        <v>-0.28055610839044631</v>
      </c>
      <c r="J1575">
        <f t="shared" si="221"/>
        <v>-0.29836994177608345</v>
      </c>
      <c r="K1575">
        <f t="shared" si="220"/>
        <v>-0.46368395099721066</v>
      </c>
      <c r="L1575" s="3">
        <f t="shared" si="220"/>
        <v>-0.5452108646787126</v>
      </c>
      <c r="M1575">
        <f t="shared" si="222"/>
        <v>0.52987012507587361</v>
      </c>
      <c r="N1575">
        <f t="shared" si="223"/>
        <v>8.7069568859388298</v>
      </c>
      <c r="O1575">
        <f t="shared" si="224"/>
        <v>17.785244867929801</v>
      </c>
      <c r="P1575">
        <f t="shared" si="225"/>
        <v>1.1333338264537309</v>
      </c>
      <c r="Q1575" s="3">
        <f t="shared" si="226"/>
        <v>3.9837974038866726</v>
      </c>
      <c r="R1575">
        <f t="shared" si="227"/>
        <v>0.52987012507587361</v>
      </c>
      <c r="S1575">
        <f t="shared" si="228"/>
        <v>1</v>
      </c>
      <c r="T1575">
        <v>-0.5479150187785975</v>
      </c>
    </row>
    <row r="1576" spans="1:20">
      <c r="A1576">
        <v>1564</v>
      </c>
      <c r="B1576" t="s">
        <v>2039</v>
      </c>
      <c r="C1576">
        <v>88000</v>
      </c>
      <c r="D1576">
        <v>36700</v>
      </c>
      <c r="E1576" s="2">
        <v>7.032896</v>
      </c>
      <c r="F1576" s="2">
        <v>0.77189474999999996</v>
      </c>
      <c r="G1576" s="3">
        <v>1.1105026</v>
      </c>
      <c r="H1576">
        <f t="shared" si="221"/>
        <v>0.36202929790157701</v>
      </c>
      <c r="I1576">
        <f t="shared" si="221"/>
        <v>-1.5890272636052805E-2</v>
      </c>
      <c r="J1576">
        <f t="shared" si="221"/>
        <v>-0.62057442353751546</v>
      </c>
      <c r="K1576">
        <f t="shared" si="220"/>
        <v>-0.26506076724561273</v>
      </c>
      <c r="L1576" s="3">
        <f t="shared" si="220"/>
        <v>-0.54538173357894404</v>
      </c>
      <c r="M1576">
        <f t="shared" si="222"/>
        <v>0.23518877869942517</v>
      </c>
      <c r="N1576">
        <f t="shared" si="223"/>
        <v>11.047009435924432</v>
      </c>
      <c r="O1576">
        <f t="shared" si="224"/>
        <v>12.049483085003358</v>
      </c>
      <c r="P1576">
        <f t="shared" si="225"/>
        <v>3.3148494201332452</v>
      </c>
      <c r="Q1576" s="3">
        <f t="shared" si="226"/>
        <v>1.3745467440420394</v>
      </c>
      <c r="R1576">
        <f t="shared" si="227"/>
        <v>0.23518877869942517</v>
      </c>
      <c r="S1576">
        <f t="shared" si="228"/>
        <v>1</v>
      </c>
      <c r="T1576">
        <v>0.36202929790157701</v>
      </c>
    </row>
    <row r="1577" spans="1:20">
      <c r="A1577">
        <v>1565</v>
      </c>
      <c r="B1577" t="s">
        <v>2040</v>
      </c>
      <c r="C1577">
        <v>89700</v>
      </c>
      <c r="D1577">
        <v>45600</v>
      </c>
      <c r="E1577" s="2">
        <v>5.7647561999999999</v>
      </c>
      <c r="F1577" s="2">
        <v>1.1480174000000001</v>
      </c>
      <c r="G1577" s="3">
        <v>1.1097357000000001</v>
      </c>
      <c r="H1577">
        <f t="shared" si="221"/>
        <v>0.42175537274158842</v>
      </c>
      <c r="I1577">
        <f t="shared" si="221"/>
        <v>0.67691147389750661</v>
      </c>
      <c r="J1577">
        <f t="shared" si="221"/>
        <v>-0.76428369150118458</v>
      </c>
      <c r="K1577">
        <f t="shared" si="220"/>
        <v>-0.13283946218775042</v>
      </c>
      <c r="L1577" s="3">
        <f t="shared" si="220"/>
        <v>-0.54596516794932459</v>
      </c>
      <c r="M1577">
        <f t="shared" si="222"/>
        <v>1.0358643251047532</v>
      </c>
      <c r="N1577">
        <f t="shared" si="223"/>
        <v>12.311641836897625</v>
      </c>
      <c r="O1577">
        <f t="shared" si="224"/>
        <v>8.9491470292678184</v>
      </c>
      <c r="P1577">
        <f t="shared" si="225"/>
        <v>5.4408225268446078</v>
      </c>
      <c r="Q1577" s="3">
        <f t="shared" si="226"/>
        <v>0.4090798654497112</v>
      </c>
      <c r="R1577">
        <f t="shared" si="227"/>
        <v>0.4090798654497112</v>
      </c>
      <c r="S1577">
        <f t="shared" si="228"/>
        <v>5</v>
      </c>
      <c r="T1577">
        <v>0.42175537274158842</v>
      </c>
    </row>
    <row r="1578" spans="1:20">
      <c r="A1578">
        <v>1566</v>
      </c>
      <c r="B1578" t="s">
        <v>2042</v>
      </c>
      <c r="C1578">
        <v>65800</v>
      </c>
      <c r="D1578">
        <v>27500</v>
      </c>
      <c r="E1578" s="2">
        <v>13.857174000000001</v>
      </c>
      <c r="F1578" s="2">
        <v>0.21592618999999999</v>
      </c>
      <c r="G1578" s="3">
        <v>1.1074868</v>
      </c>
      <c r="H1578">
        <f t="shared" si="221"/>
        <v>-0.41792297353857261</v>
      </c>
      <c r="I1578">
        <f t="shared" si="221"/>
        <v>-0.73204488703029402</v>
      </c>
      <c r="J1578">
        <f t="shared" si="221"/>
        <v>0.15277248644872721</v>
      </c>
      <c r="K1578">
        <f t="shared" si="220"/>
        <v>-0.46050469643823222</v>
      </c>
      <c r="L1578" s="3">
        <f t="shared" si="220"/>
        <v>-0.54767606318409967</v>
      </c>
      <c r="M1578">
        <f t="shared" si="222"/>
        <v>1.2375220210145985</v>
      </c>
      <c r="N1578">
        <f t="shared" si="223"/>
        <v>7.9429436971369141</v>
      </c>
      <c r="O1578">
        <f t="shared" si="224"/>
        <v>20.223635475746107</v>
      </c>
      <c r="P1578">
        <f t="shared" si="225"/>
        <v>0.30930783290490821</v>
      </c>
      <c r="Q1578" s="3">
        <f t="shared" si="226"/>
        <v>5.6551856509940395</v>
      </c>
      <c r="R1578">
        <f t="shared" si="227"/>
        <v>0.30930783290490821</v>
      </c>
      <c r="S1578">
        <f t="shared" si="228"/>
        <v>4</v>
      </c>
      <c r="T1578">
        <v>-0.41792297353857261</v>
      </c>
    </row>
    <row r="1579" spans="1:20">
      <c r="A1579">
        <v>1567</v>
      </c>
      <c r="B1579" t="s">
        <v>2043</v>
      </c>
      <c r="C1579">
        <v>77900</v>
      </c>
      <c r="D1579">
        <v>39900</v>
      </c>
      <c r="E1579" s="2">
        <v>5.1063719000000001</v>
      </c>
      <c r="F1579" s="2">
        <v>0.27252996000000002</v>
      </c>
      <c r="G1579" s="3">
        <v>1.1066434000000001</v>
      </c>
      <c r="H1579">
        <f t="shared" si="221"/>
        <v>7.1861473815089246E-3</v>
      </c>
      <c r="I1579">
        <f t="shared" si="221"/>
        <v>0.23320698454455283</v>
      </c>
      <c r="J1579">
        <f t="shared" si="221"/>
        <v>-0.83889370357696091</v>
      </c>
      <c r="K1579">
        <f t="shared" si="220"/>
        <v>-0.44060633525047854</v>
      </c>
      <c r="L1579" s="3">
        <f t="shared" si="220"/>
        <v>-0.54831769644525363</v>
      </c>
      <c r="M1579">
        <f t="shared" si="222"/>
        <v>0.28604099009813344</v>
      </c>
      <c r="N1579">
        <f t="shared" si="223"/>
        <v>11.325522443440104</v>
      </c>
      <c r="O1579">
        <f t="shared" si="224"/>
        <v>12.995755456564938</v>
      </c>
      <c r="P1579">
        <f t="shared" si="225"/>
        <v>3.692718178678335</v>
      </c>
      <c r="Q1579" s="3">
        <f t="shared" si="226"/>
        <v>1.4920498818354622</v>
      </c>
      <c r="R1579">
        <f t="shared" si="227"/>
        <v>0.28604099009813344</v>
      </c>
      <c r="S1579">
        <f t="shared" si="228"/>
        <v>1</v>
      </c>
      <c r="T1579">
        <v>7.1861473815089246E-3</v>
      </c>
    </row>
    <row r="1580" spans="1:20">
      <c r="A1580">
        <v>1568</v>
      </c>
      <c r="B1580" t="s">
        <v>2045</v>
      </c>
      <c r="C1580">
        <v>87100</v>
      </c>
      <c r="D1580">
        <v>43500</v>
      </c>
      <c r="E1580" s="2">
        <v>7.3590220999999998</v>
      </c>
      <c r="F1580" s="2">
        <v>1.0353565</v>
      </c>
      <c r="G1580" s="3">
        <v>1.1049020000000001</v>
      </c>
      <c r="H1580">
        <f t="shared" si="221"/>
        <v>0.33040961122157092</v>
      </c>
      <c r="I1580">
        <f t="shared" si="221"/>
        <v>0.51344139887273421</v>
      </c>
      <c r="J1580">
        <f t="shared" si="221"/>
        <v>-0.58361687114869654</v>
      </c>
      <c r="K1580">
        <f t="shared" si="220"/>
        <v>-0.17244401997493319</v>
      </c>
      <c r="L1580" s="3">
        <f t="shared" si="220"/>
        <v>-0.5496425009994077</v>
      </c>
      <c r="M1580">
        <f t="shared" si="222"/>
        <v>0.69946498013068181</v>
      </c>
      <c r="N1580">
        <f t="shared" si="223"/>
        <v>11.164763462598522</v>
      </c>
      <c r="O1580">
        <f t="shared" si="224"/>
        <v>9.9302145782970452</v>
      </c>
      <c r="P1580">
        <f t="shared" si="225"/>
        <v>4.2998169739150534</v>
      </c>
      <c r="Q1580" s="3">
        <f t="shared" si="226"/>
        <v>0.68160605771951599</v>
      </c>
      <c r="R1580">
        <f t="shared" si="227"/>
        <v>0.68160605771951599</v>
      </c>
      <c r="S1580">
        <f t="shared" si="228"/>
        <v>5</v>
      </c>
      <c r="T1580">
        <v>0.33040961122157092</v>
      </c>
    </row>
    <row r="1581" spans="1:20">
      <c r="A1581">
        <v>1569</v>
      </c>
      <c r="B1581" t="s">
        <v>2046</v>
      </c>
      <c r="C1581">
        <v>96500</v>
      </c>
      <c r="D1581">
        <v>46500</v>
      </c>
      <c r="E1581" s="2">
        <v>4.2920055000000001</v>
      </c>
      <c r="F1581" s="2">
        <v>1.4045441000000001</v>
      </c>
      <c r="G1581" s="3">
        <v>1.1048079</v>
      </c>
      <c r="H1581">
        <f t="shared" si="221"/>
        <v>0.66065967210163423</v>
      </c>
      <c r="I1581">
        <f t="shared" si="221"/>
        <v>0.74697007747955202</v>
      </c>
      <c r="J1581">
        <f t="shared" si="221"/>
        <v>-0.93118005812415561</v>
      </c>
      <c r="K1581">
        <f t="shared" si="220"/>
        <v>-4.2660646697147225E-2</v>
      </c>
      <c r="L1581" s="3">
        <f t="shared" si="220"/>
        <v>-0.54971408943890809</v>
      </c>
      <c r="M1581">
        <f t="shared" si="222"/>
        <v>1.5242019611125921</v>
      </c>
      <c r="N1581">
        <f t="shared" si="223"/>
        <v>13.856709123231639</v>
      </c>
      <c r="O1581">
        <f t="shared" si="224"/>
        <v>7.7764500181252219</v>
      </c>
      <c r="P1581">
        <f t="shared" si="225"/>
        <v>6.7986160935546973</v>
      </c>
      <c r="Q1581" s="3">
        <f t="shared" si="226"/>
        <v>0.22618323878409435</v>
      </c>
      <c r="R1581">
        <f t="shared" si="227"/>
        <v>0.22618323878409435</v>
      </c>
      <c r="S1581">
        <f t="shared" si="228"/>
        <v>5</v>
      </c>
      <c r="T1581">
        <v>0.66065967210163423</v>
      </c>
    </row>
    <row r="1582" spans="1:20">
      <c r="A1582">
        <v>1570</v>
      </c>
      <c r="B1582" t="s">
        <v>2047</v>
      </c>
      <c r="C1582">
        <v>92700</v>
      </c>
      <c r="D1582">
        <v>37800</v>
      </c>
      <c r="E1582" s="2">
        <v>4.7024736000000003</v>
      </c>
      <c r="F1582" s="2">
        <v>2.7613943000000001</v>
      </c>
      <c r="G1582" s="3">
        <v>1.1040245</v>
      </c>
      <c r="H1582">
        <f t="shared" si="221"/>
        <v>0.52715432834160869</v>
      </c>
      <c r="I1582">
        <f t="shared" si="221"/>
        <v>6.9736909519780385E-2</v>
      </c>
      <c r="J1582">
        <f t="shared" si="221"/>
        <v>-0.88466462648685651</v>
      </c>
      <c r="K1582">
        <f t="shared" si="220"/>
        <v>0.43432340149038268</v>
      </c>
      <c r="L1582" s="3">
        <f t="shared" si="220"/>
        <v>-0.55031007651122021</v>
      </c>
      <c r="M1582">
        <f t="shared" si="222"/>
        <v>1.0218258573981194</v>
      </c>
      <c r="N1582">
        <f t="shared" si="223"/>
        <v>13.380924070574231</v>
      </c>
      <c r="O1582">
        <f t="shared" si="224"/>
        <v>8.3359154470550898</v>
      </c>
      <c r="P1582">
        <f t="shared" si="225"/>
        <v>5.27122185591797</v>
      </c>
      <c r="Q1582" s="3">
        <f t="shared" si="226"/>
        <v>1.0684096861268548</v>
      </c>
      <c r="R1582">
        <f t="shared" si="227"/>
        <v>1.0218258573981194</v>
      </c>
      <c r="S1582">
        <f t="shared" si="228"/>
        <v>1</v>
      </c>
      <c r="T1582">
        <v>0.52715432834160869</v>
      </c>
    </row>
    <row r="1583" spans="1:20">
      <c r="A1583">
        <v>1571</v>
      </c>
      <c r="B1583" t="s">
        <v>2048</v>
      </c>
      <c r="C1583">
        <v>83400</v>
      </c>
      <c r="D1583">
        <v>37900</v>
      </c>
      <c r="E1583" s="2">
        <v>7.3102483999999999</v>
      </c>
      <c r="F1583" s="2">
        <v>0.38943577000000001</v>
      </c>
      <c r="G1583" s="3">
        <v>1.1038136000000001</v>
      </c>
      <c r="H1583">
        <f t="shared" si="221"/>
        <v>0.20041756598154598</v>
      </c>
      <c r="I1583">
        <f t="shared" si="221"/>
        <v>7.752119880667431E-2</v>
      </c>
      <c r="J1583">
        <f t="shared" si="221"/>
        <v>-0.58914404782344454</v>
      </c>
      <c r="K1583">
        <f t="shared" si="220"/>
        <v>-0.39950953140990553</v>
      </c>
      <c r="L1583" s="3">
        <f t="shared" si="220"/>
        <v>-0.55047052286499942</v>
      </c>
      <c r="M1583">
        <f t="shared" si="222"/>
        <v>0.19479205237915953</v>
      </c>
      <c r="N1583">
        <f t="shared" si="223"/>
        <v>10.580664968411767</v>
      </c>
      <c r="O1583">
        <f t="shared" si="224"/>
        <v>12.847734006933733</v>
      </c>
      <c r="P1583">
        <f t="shared" si="225"/>
        <v>3.0466249952591453</v>
      </c>
      <c r="Q1583" s="3">
        <f t="shared" si="226"/>
        <v>1.5056699733641412</v>
      </c>
      <c r="R1583">
        <f t="shared" si="227"/>
        <v>0.19479205237915953</v>
      </c>
      <c r="S1583">
        <f t="shared" si="228"/>
        <v>1</v>
      </c>
      <c r="T1583">
        <v>0.20041756598154598</v>
      </c>
    </row>
    <row r="1584" spans="1:20">
      <c r="A1584">
        <v>1572</v>
      </c>
      <c r="B1584" t="s">
        <v>2049</v>
      </c>
      <c r="C1584">
        <v>89100</v>
      </c>
      <c r="D1584">
        <v>37100</v>
      </c>
      <c r="E1584" s="2">
        <v>6.4635819999999997</v>
      </c>
      <c r="F1584" s="2">
        <v>0.88483529999999999</v>
      </c>
      <c r="G1584" s="3">
        <v>1.1028236</v>
      </c>
      <c r="H1584">
        <f t="shared" si="221"/>
        <v>0.4006755816215844</v>
      </c>
      <c r="I1584">
        <f t="shared" si="221"/>
        <v>1.5246884511522901E-2</v>
      </c>
      <c r="J1584">
        <f t="shared" si="221"/>
        <v>-0.68509073174065549</v>
      </c>
      <c r="K1584">
        <f t="shared" si="220"/>
        <v>-0.22535790193039507</v>
      </c>
      <c r="L1584" s="3">
        <f t="shared" si="220"/>
        <v>-0.55122368498089047</v>
      </c>
      <c r="M1584">
        <f t="shared" si="222"/>
        <v>0.28246854363188484</v>
      </c>
      <c r="N1584">
        <f t="shared" si="223"/>
        <v>11.442196076137838</v>
      </c>
      <c r="O1584">
        <f t="shared" si="224"/>
        <v>11.603545584049826</v>
      </c>
      <c r="P1584">
        <f t="shared" si="225"/>
        <v>3.6259697733329674</v>
      </c>
      <c r="Q1584" s="3">
        <f t="shared" si="226"/>
        <v>1.2368374671850293</v>
      </c>
      <c r="R1584">
        <f t="shared" si="227"/>
        <v>0.28246854363188484</v>
      </c>
      <c r="S1584">
        <f t="shared" si="228"/>
        <v>1</v>
      </c>
      <c r="T1584">
        <v>0.4006755816215844</v>
      </c>
    </row>
    <row r="1585" spans="1:20">
      <c r="A1585">
        <v>1573</v>
      </c>
      <c r="B1585" t="s">
        <v>2050</v>
      </c>
      <c r="C1585">
        <v>110600</v>
      </c>
      <c r="D1585">
        <v>43600</v>
      </c>
      <c r="E1585" s="2">
        <v>5.0972742999999996</v>
      </c>
      <c r="F1585" s="2">
        <v>1.6467075</v>
      </c>
      <c r="G1585" s="3">
        <v>1.1023695</v>
      </c>
      <c r="H1585">
        <f t="shared" si="221"/>
        <v>1.1560347634217294</v>
      </c>
      <c r="I1585">
        <f t="shared" si="221"/>
        <v>0.52122568815962811</v>
      </c>
      <c r="J1585">
        <f t="shared" si="221"/>
        <v>-0.8399246699075078</v>
      </c>
      <c r="K1585">
        <f t="shared" si="220"/>
        <v>4.246892682162149E-2</v>
      </c>
      <c r="L1585" s="3">
        <f t="shared" si="220"/>
        <v>-0.55156915055344202</v>
      </c>
      <c r="M1585">
        <f t="shared" si="222"/>
        <v>2.0759977868046469</v>
      </c>
      <c r="N1585">
        <f t="shared" si="223"/>
        <v>14.890543684025047</v>
      </c>
      <c r="O1585">
        <f t="shared" si="224"/>
        <v>7.2177858016732444</v>
      </c>
      <c r="P1585">
        <f t="shared" si="225"/>
        <v>7.5543974167057328</v>
      </c>
      <c r="Q1585" s="3">
        <f t="shared" si="226"/>
        <v>0.45362961815938119</v>
      </c>
      <c r="R1585">
        <f t="shared" si="227"/>
        <v>0.45362961815938119</v>
      </c>
      <c r="S1585">
        <f t="shared" si="228"/>
        <v>5</v>
      </c>
      <c r="T1585">
        <v>1.1560347634217294</v>
      </c>
    </row>
    <row r="1586" spans="1:20">
      <c r="A1586">
        <v>1574</v>
      </c>
      <c r="B1586" t="s">
        <v>2051</v>
      </c>
      <c r="C1586">
        <v>65000</v>
      </c>
      <c r="D1586">
        <v>29700</v>
      </c>
      <c r="E1586" s="2">
        <v>10.632455999999999</v>
      </c>
      <c r="F1586" s="2">
        <v>0.21913618000000001</v>
      </c>
      <c r="G1586" s="3">
        <v>1.1012557999999999</v>
      </c>
      <c r="H1586">
        <f t="shared" si="221"/>
        <v>-0.44602936169857799</v>
      </c>
      <c r="I1586">
        <f t="shared" si="221"/>
        <v>-0.56079052271862762</v>
      </c>
      <c r="J1586">
        <f t="shared" si="221"/>
        <v>-0.21266187904415235</v>
      </c>
      <c r="K1586">
        <f t="shared" si="220"/>
        <v>-0.45937626381918445</v>
      </c>
      <c r="L1586" s="3">
        <f t="shared" si="220"/>
        <v>-0.55241641989532875</v>
      </c>
      <c r="M1586">
        <f t="shared" si="222"/>
        <v>0.63514394549033881</v>
      </c>
      <c r="N1586">
        <f t="shared" si="223"/>
        <v>8.7500241783131614</v>
      </c>
      <c r="O1586">
        <f t="shared" si="224"/>
        <v>18.772288175572264</v>
      </c>
      <c r="P1586">
        <f t="shared" si="225"/>
        <v>0.81650458815707305</v>
      </c>
      <c r="Q1586" s="3">
        <f t="shared" si="226"/>
        <v>4.5721445624082282</v>
      </c>
      <c r="R1586">
        <f t="shared" si="227"/>
        <v>0.63514394549033881</v>
      </c>
      <c r="S1586">
        <f t="shared" si="228"/>
        <v>1</v>
      </c>
      <c r="T1586">
        <v>-0.44602936169857799</v>
      </c>
    </row>
    <row r="1587" spans="1:20">
      <c r="A1587">
        <v>1575</v>
      </c>
      <c r="B1587" t="s">
        <v>2053</v>
      </c>
      <c r="C1587">
        <v>101100</v>
      </c>
      <c r="D1587">
        <v>35700</v>
      </c>
      <c r="E1587" s="2">
        <v>5.9250755000000002</v>
      </c>
      <c r="F1587" s="2">
        <v>0.81041901999999999</v>
      </c>
      <c r="G1587" s="3">
        <v>1.101199</v>
      </c>
      <c r="H1587">
        <f t="shared" si="221"/>
        <v>0.82227140402166532</v>
      </c>
      <c r="I1587">
        <f t="shared" si="221"/>
        <v>-9.3733165504992069E-2</v>
      </c>
      <c r="J1587">
        <f t="shared" si="221"/>
        <v>-0.74611584498816774</v>
      </c>
      <c r="K1587">
        <f t="shared" si="220"/>
        <v>-0.25151803256637589</v>
      </c>
      <c r="L1587" s="3">
        <f t="shared" si="220"/>
        <v>-0.55245963162076572</v>
      </c>
      <c r="M1587">
        <f t="shared" si="222"/>
        <v>0.7733359704734929</v>
      </c>
      <c r="N1587">
        <f t="shared" si="223"/>
        <v>12.844986768725551</v>
      </c>
      <c r="O1587">
        <f t="shared" si="224"/>
        <v>11.19391226866931</v>
      </c>
      <c r="P1587">
        <f t="shared" si="225"/>
        <v>4.7280231963191168</v>
      </c>
      <c r="Q1587" s="3">
        <f t="shared" si="226"/>
        <v>1.2876049403496559</v>
      </c>
      <c r="R1587">
        <f t="shared" si="227"/>
        <v>0.7733359704734929</v>
      </c>
      <c r="S1587">
        <f t="shared" si="228"/>
        <v>1</v>
      </c>
      <c r="T1587">
        <v>0.82227140402166532</v>
      </c>
    </row>
    <row r="1588" spans="1:20">
      <c r="A1588">
        <v>1576</v>
      </c>
      <c r="B1588" t="s">
        <v>2054</v>
      </c>
      <c r="C1588">
        <v>80800</v>
      </c>
      <c r="D1588">
        <v>34300</v>
      </c>
      <c r="E1588" s="2">
        <v>8.3080063000000006</v>
      </c>
      <c r="F1588" s="2">
        <v>0.41987797999999998</v>
      </c>
      <c r="G1588" s="3">
        <v>1.1010211999999999</v>
      </c>
      <c r="H1588">
        <f t="shared" si="221"/>
        <v>0.10907180446152846</v>
      </c>
      <c r="I1588">
        <f t="shared" si="221"/>
        <v>-0.20271321552150703</v>
      </c>
      <c r="J1588">
        <f t="shared" si="221"/>
        <v>-0.47607523836413429</v>
      </c>
      <c r="K1588">
        <f t="shared" si="220"/>
        <v>-0.3888079458099809</v>
      </c>
      <c r="L1588" s="3">
        <f t="shared" si="220"/>
        <v>-0.55259489649370053</v>
      </c>
      <c r="M1588">
        <f t="shared" si="222"/>
        <v>0.12693204330654695</v>
      </c>
      <c r="N1588">
        <f t="shared" si="223"/>
        <v>10.032458524588863</v>
      </c>
      <c r="O1588">
        <f t="shared" si="224"/>
        <v>14.311241370783485</v>
      </c>
      <c r="P1588">
        <f t="shared" si="225"/>
        <v>2.2190741445251612</v>
      </c>
      <c r="Q1588" s="3">
        <f t="shared" si="226"/>
        <v>2.2340854746437842</v>
      </c>
      <c r="R1588">
        <f t="shared" si="227"/>
        <v>0.12693204330654695</v>
      </c>
      <c r="S1588">
        <f t="shared" si="228"/>
        <v>1</v>
      </c>
      <c r="T1588">
        <v>0.10907180446152846</v>
      </c>
    </row>
    <row r="1589" spans="1:20">
      <c r="A1589">
        <v>1577</v>
      </c>
      <c r="B1589" t="s">
        <v>2055</v>
      </c>
      <c r="C1589">
        <v>100000</v>
      </c>
      <c r="D1589">
        <v>41200</v>
      </c>
      <c r="E1589" s="2">
        <v>4.8073949999999996</v>
      </c>
      <c r="F1589" s="2">
        <v>1.4393365</v>
      </c>
      <c r="G1589" s="3">
        <v>1.0993632</v>
      </c>
      <c r="H1589">
        <f t="shared" si="221"/>
        <v>0.78362512030165787</v>
      </c>
      <c r="I1589">
        <f t="shared" si="221"/>
        <v>0.33440274527417385</v>
      </c>
      <c r="J1589">
        <f t="shared" si="221"/>
        <v>-0.87277463014124601</v>
      </c>
      <c r="K1589">
        <f t="shared" si="220"/>
        <v>-3.042980515092511E-2</v>
      </c>
      <c r="L1589" s="3">
        <f t="shared" si="220"/>
        <v>-0.55385625284536444</v>
      </c>
      <c r="M1589">
        <f t="shared" si="222"/>
        <v>1.085293936799685</v>
      </c>
      <c r="N1589">
        <f t="shared" si="223"/>
        <v>13.53737457317516</v>
      </c>
      <c r="O1589">
        <f t="shared" si="224"/>
        <v>8.6556973393860837</v>
      </c>
      <c r="P1589">
        <f t="shared" si="225"/>
        <v>5.8807423200319509</v>
      </c>
      <c r="Q1589" s="3">
        <f t="shared" si="226"/>
        <v>0.50674469983849635</v>
      </c>
      <c r="R1589">
        <f t="shared" si="227"/>
        <v>0.50674469983849635</v>
      </c>
      <c r="S1589">
        <f t="shared" si="228"/>
        <v>5</v>
      </c>
      <c r="T1589">
        <v>0.78362512030165787</v>
      </c>
    </row>
    <row r="1590" spans="1:20">
      <c r="A1590">
        <v>1578</v>
      </c>
      <c r="B1590" t="s">
        <v>2056</v>
      </c>
      <c r="C1590">
        <v>71300</v>
      </c>
      <c r="D1590">
        <v>29500</v>
      </c>
      <c r="E1590" s="2">
        <v>12.676841</v>
      </c>
      <c r="F1590" s="2">
        <v>0.40048122000000003</v>
      </c>
      <c r="G1590" s="3">
        <v>1.099189</v>
      </c>
      <c r="H1590">
        <f t="shared" si="221"/>
        <v>-0.22469155493853554</v>
      </c>
      <c r="I1590">
        <f t="shared" si="221"/>
        <v>-0.57635910129241552</v>
      </c>
      <c r="J1590">
        <f t="shared" si="221"/>
        <v>1.9013738885279116E-2</v>
      </c>
      <c r="K1590">
        <f t="shared" si="220"/>
        <v>-0.39562663891738648</v>
      </c>
      <c r="L1590" s="3">
        <f t="shared" si="220"/>
        <v>-0.55398877894696863</v>
      </c>
      <c r="M1590">
        <f t="shared" si="222"/>
        <v>0.75558227442097492</v>
      </c>
      <c r="N1590">
        <f t="shared" si="223"/>
        <v>8.2851322153303357</v>
      </c>
      <c r="O1590">
        <f t="shared" si="224"/>
        <v>18.017177283640663</v>
      </c>
      <c r="P1590">
        <f t="shared" si="225"/>
        <v>0.64380980170275892</v>
      </c>
      <c r="Q1590" s="3">
        <f t="shared" si="226"/>
        <v>4.4221922953294213</v>
      </c>
      <c r="R1590">
        <f t="shared" si="227"/>
        <v>0.64380980170275892</v>
      </c>
      <c r="S1590">
        <f t="shared" si="228"/>
        <v>4</v>
      </c>
      <c r="T1590">
        <v>-0.22469155493853554</v>
      </c>
    </row>
    <row r="1591" spans="1:20">
      <c r="A1591">
        <v>1579</v>
      </c>
      <c r="B1591" t="s">
        <v>2057</v>
      </c>
      <c r="C1591">
        <v>79200</v>
      </c>
      <c r="D1591">
        <v>40600</v>
      </c>
      <c r="E1591" s="2">
        <v>6.6900282000000004</v>
      </c>
      <c r="F1591" s="2">
        <v>0.40129343000000001</v>
      </c>
      <c r="G1591" s="3">
        <v>1.0988096000000001</v>
      </c>
      <c r="H1591">
        <f t="shared" si="221"/>
        <v>5.2859028141517689E-2</v>
      </c>
      <c r="I1591">
        <f t="shared" si="221"/>
        <v>0.2876970095528103</v>
      </c>
      <c r="J1591">
        <f t="shared" si="221"/>
        <v>-0.65942919376577702</v>
      </c>
      <c r="K1591">
        <f t="shared" si="220"/>
        <v>-0.39534111645235803</v>
      </c>
      <c r="L1591" s="3">
        <f t="shared" si="220"/>
        <v>-0.55427741501441208</v>
      </c>
      <c r="M1591">
        <f t="shared" si="222"/>
        <v>0.30504776400198552</v>
      </c>
      <c r="N1591">
        <f t="shared" si="223"/>
        <v>10.698823484264693</v>
      </c>
      <c r="O1591">
        <f t="shared" si="224"/>
        <v>12.511561598998149</v>
      </c>
      <c r="P1591">
        <f t="shared" si="225"/>
        <v>3.3847877318789825</v>
      </c>
      <c r="Q1591" s="3">
        <f t="shared" si="226"/>
        <v>1.3617886763717992</v>
      </c>
      <c r="R1591">
        <f t="shared" si="227"/>
        <v>0.30504776400198552</v>
      </c>
      <c r="S1591">
        <f t="shared" si="228"/>
        <v>1</v>
      </c>
      <c r="T1591">
        <v>5.2859028141517689E-2</v>
      </c>
    </row>
    <row r="1592" spans="1:20">
      <c r="A1592">
        <v>1580</v>
      </c>
      <c r="B1592" t="s">
        <v>2058</v>
      </c>
      <c r="C1592">
        <v>48000</v>
      </c>
      <c r="D1592">
        <v>29500</v>
      </c>
      <c r="E1592" s="2">
        <v>16.480404</v>
      </c>
      <c r="F1592" s="2">
        <v>8.1258220000000006E-2</v>
      </c>
      <c r="G1592" s="3">
        <v>1.0987722</v>
      </c>
      <c r="H1592">
        <f t="shared" si="221"/>
        <v>-1.0432901100986927</v>
      </c>
      <c r="I1592">
        <f t="shared" si="221"/>
        <v>-0.57635910129241552</v>
      </c>
      <c r="J1592">
        <f t="shared" si="221"/>
        <v>0.45004449305268018</v>
      </c>
      <c r="K1592">
        <f t="shared" si="220"/>
        <v>-0.50784556980199547</v>
      </c>
      <c r="L1592" s="3">
        <f t="shared" si="220"/>
        <v>-0.55430586780545688</v>
      </c>
      <c r="M1592">
        <f t="shared" si="222"/>
        <v>2.5971131124546307</v>
      </c>
      <c r="N1592">
        <f t="shared" si="223"/>
        <v>7.1143917367762572</v>
      </c>
      <c r="O1592">
        <f t="shared" si="224"/>
        <v>23.492078626281824</v>
      </c>
      <c r="P1592">
        <f t="shared" si="225"/>
        <v>0.19663305199327824</v>
      </c>
      <c r="Q1592" s="3">
        <f t="shared" si="226"/>
        <v>7.8354390438424293</v>
      </c>
      <c r="R1592">
        <f t="shared" si="227"/>
        <v>0.19663305199327824</v>
      </c>
      <c r="S1592">
        <f t="shared" si="228"/>
        <v>4</v>
      </c>
      <c r="T1592">
        <v>-1.0432901100986927</v>
      </c>
    </row>
    <row r="1593" spans="1:20">
      <c r="A1593">
        <v>1581</v>
      </c>
      <c r="B1593" t="s">
        <v>2060</v>
      </c>
      <c r="C1593">
        <v>103700</v>
      </c>
      <c r="D1593">
        <v>48800</v>
      </c>
      <c r="E1593" s="2">
        <v>3.4014158000000001</v>
      </c>
      <c r="F1593" s="2">
        <v>1.8419025</v>
      </c>
      <c r="G1593" s="3">
        <v>1.0951381</v>
      </c>
      <c r="H1593">
        <f t="shared" si="221"/>
        <v>0.91361716554168282</v>
      </c>
      <c r="I1593">
        <f t="shared" si="221"/>
        <v>0.92600873107811232</v>
      </c>
      <c r="J1593">
        <f t="shared" si="221"/>
        <v>-1.0321042573670021</v>
      </c>
      <c r="K1593">
        <f t="shared" si="220"/>
        <v>0.11108733531355738</v>
      </c>
      <c r="L1593" s="3">
        <f t="shared" si="220"/>
        <v>-0.55707058138662802</v>
      </c>
      <c r="M1593">
        <f t="shared" si="222"/>
        <v>2.4652559361557418</v>
      </c>
      <c r="N1593">
        <f t="shared" si="223"/>
        <v>15.601598004635942</v>
      </c>
      <c r="O1593">
        <f t="shared" si="224"/>
        <v>6.2723748904816548</v>
      </c>
      <c r="P1593">
        <f t="shared" si="225"/>
        <v>8.6025961089719356</v>
      </c>
      <c r="Q1593" s="3">
        <f t="shared" si="226"/>
        <v>0.21623929606435377</v>
      </c>
      <c r="R1593">
        <f t="shared" si="227"/>
        <v>0.21623929606435377</v>
      </c>
      <c r="S1593">
        <f t="shared" si="228"/>
        <v>5</v>
      </c>
      <c r="T1593">
        <v>0.91361716554168282</v>
      </c>
    </row>
    <row r="1594" spans="1:20">
      <c r="A1594">
        <v>1582</v>
      </c>
      <c r="B1594" t="s">
        <v>2061</v>
      </c>
      <c r="C1594">
        <v>60100</v>
      </c>
      <c r="D1594">
        <v>26300</v>
      </c>
      <c r="E1594" s="2">
        <v>11.625132000000001</v>
      </c>
      <c r="F1594" s="2">
        <v>0.21052261999999999</v>
      </c>
      <c r="G1594" s="3">
        <v>1.094767</v>
      </c>
      <c r="H1594">
        <f t="shared" si="221"/>
        <v>-0.61818098917861097</v>
      </c>
      <c r="I1594">
        <f t="shared" si="221"/>
        <v>-0.82545635847302112</v>
      </c>
      <c r="J1594">
        <f t="shared" si="221"/>
        <v>-0.10016896518315425</v>
      </c>
      <c r="K1594">
        <f t="shared" si="220"/>
        <v>-0.46240425520548945</v>
      </c>
      <c r="L1594" s="3">
        <f t="shared" si="220"/>
        <v>-0.55735290306461505</v>
      </c>
      <c r="M1594">
        <f t="shared" si="222"/>
        <v>1.2038724492312609</v>
      </c>
      <c r="N1594">
        <f t="shared" si="223"/>
        <v>8.7226826969829858</v>
      </c>
      <c r="O1594">
        <f t="shared" si="224"/>
        <v>21.154766326383584</v>
      </c>
      <c r="P1594">
        <f t="shared" si="225"/>
        <v>0.52755891379607056</v>
      </c>
      <c r="Q1594" s="3">
        <f t="shared" si="226"/>
        <v>6.0432123288204291</v>
      </c>
      <c r="R1594">
        <f t="shared" si="227"/>
        <v>0.52755891379607056</v>
      </c>
      <c r="S1594">
        <f t="shared" si="228"/>
        <v>4</v>
      </c>
      <c r="T1594">
        <v>-0.61818098917861097</v>
      </c>
    </row>
    <row r="1595" spans="1:20">
      <c r="A1595">
        <v>1583</v>
      </c>
      <c r="B1595" t="s">
        <v>2063</v>
      </c>
      <c r="C1595">
        <v>177600</v>
      </c>
      <c r="D1595">
        <v>61000</v>
      </c>
      <c r="E1595" s="2">
        <v>2.6358967</v>
      </c>
      <c r="F1595" s="2">
        <v>15.367179999999999</v>
      </c>
      <c r="G1595" s="3">
        <v>1.0947427999999999</v>
      </c>
      <c r="H1595">
        <f t="shared" si="221"/>
        <v>3.5099447718221808</v>
      </c>
      <c r="I1595">
        <f t="shared" si="221"/>
        <v>1.8756920240791712</v>
      </c>
      <c r="J1595">
        <f t="shared" si="221"/>
        <v>-1.1188550946746925</v>
      </c>
      <c r="K1595">
        <f t="shared" si="220"/>
        <v>4.8657327742940097</v>
      </c>
      <c r="L1595" s="3">
        <f t="shared" si="220"/>
        <v>-0.55737131369411475</v>
      </c>
      <c r="M1595">
        <f t="shared" si="222"/>
        <v>43.717414083766883</v>
      </c>
      <c r="N1595">
        <f t="shared" si="223"/>
        <v>62.290424222524422</v>
      </c>
      <c r="O1595">
        <f t="shared" si="224"/>
        <v>11.212883563444507</v>
      </c>
      <c r="P1595">
        <f t="shared" si="225"/>
        <v>55.932354761714208</v>
      </c>
      <c r="Q1595" s="3">
        <f t="shared" si="226"/>
        <v>31.591840537074969</v>
      </c>
      <c r="R1595">
        <f t="shared" si="227"/>
        <v>11.212883563444507</v>
      </c>
      <c r="S1595">
        <f t="shared" si="228"/>
        <v>3</v>
      </c>
      <c r="T1595">
        <v>3.5099447718221808</v>
      </c>
    </row>
    <row r="1596" spans="1:20">
      <c r="A1596">
        <v>1584</v>
      </c>
      <c r="B1596" t="s">
        <v>2064</v>
      </c>
      <c r="C1596">
        <v>145100</v>
      </c>
      <c r="D1596">
        <v>46000</v>
      </c>
      <c r="E1596" s="2">
        <v>3.3592290999999999</v>
      </c>
      <c r="F1596" s="2">
        <v>8.4441918999999999</v>
      </c>
      <c r="G1596" s="3">
        <v>1.0944488999999999</v>
      </c>
      <c r="H1596">
        <f t="shared" si="221"/>
        <v>2.3681227528219617</v>
      </c>
      <c r="I1596">
        <f t="shared" si="221"/>
        <v>0.70804863104508231</v>
      </c>
      <c r="J1596">
        <f t="shared" si="221"/>
        <v>-1.0368849761606265</v>
      </c>
      <c r="K1596">
        <f t="shared" si="220"/>
        <v>2.4320412072425426</v>
      </c>
      <c r="L1596" s="3">
        <f t="shared" si="220"/>
        <v>-0.55759490394245848</v>
      </c>
      <c r="M1596">
        <f t="shared" si="222"/>
        <v>14.182924591271254</v>
      </c>
      <c r="N1596">
        <f t="shared" si="223"/>
        <v>30.353246483121222</v>
      </c>
      <c r="O1596">
        <f t="shared" si="224"/>
        <v>2.5565259564308938</v>
      </c>
      <c r="P1596">
        <f t="shared" si="225"/>
        <v>22.625080856995453</v>
      </c>
      <c r="Q1596" s="3">
        <f t="shared" si="226"/>
        <v>8.3155727281381537</v>
      </c>
      <c r="R1596">
        <f t="shared" si="227"/>
        <v>2.5565259564308938</v>
      </c>
      <c r="S1596">
        <f t="shared" si="228"/>
        <v>3</v>
      </c>
      <c r="T1596">
        <v>2.3681227528219617</v>
      </c>
    </row>
    <row r="1597" spans="1:20">
      <c r="A1597">
        <v>1585</v>
      </c>
      <c r="B1597" t="s">
        <v>2065</v>
      </c>
      <c r="C1597">
        <v>73100</v>
      </c>
      <c r="D1597">
        <v>32900</v>
      </c>
      <c r="E1597" s="2">
        <v>6.2238498</v>
      </c>
      <c r="F1597" s="2">
        <v>0.10938676999999999</v>
      </c>
      <c r="G1597" s="3">
        <v>1.0939483999999999</v>
      </c>
      <c r="H1597">
        <f t="shared" si="221"/>
        <v>-0.16145218157852342</v>
      </c>
      <c r="I1597">
        <f t="shared" si="221"/>
        <v>-0.31169326553802201</v>
      </c>
      <c r="J1597">
        <f t="shared" si="221"/>
        <v>-0.71225787764154103</v>
      </c>
      <c r="K1597">
        <f t="shared" si="220"/>
        <v>-0.49795732300168888</v>
      </c>
      <c r="L1597" s="3">
        <f t="shared" si="220"/>
        <v>-0.55797566923438113</v>
      </c>
      <c r="M1597">
        <f t="shared" si="222"/>
        <v>0.14586705082410845</v>
      </c>
      <c r="N1597">
        <f t="shared" si="223"/>
        <v>10.643595306259037</v>
      </c>
      <c r="O1597">
        <f t="shared" si="224"/>
        <v>16.134343434120378</v>
      </c>
      <c r="P1597">
        <f t="shared" si="225"/>
        <v>2.3079680649483816</v>
      </c>
      <c r="Q1597" s="3">
        <f t="shared" si="226"/>
        <v>2.9082502782433246</v>
      </c>
      <c r="R1597">
        <f t="shared" si="227"/>
        <v>0.14586705082410845</v>
      </c>
      <c r="S1597">
        <f t="shared" si="228"/>
        <v>1</v>
      </c>
      <c r="T1597">
        <v>-0.16145218157852342</v>
      </c>
    </row>
    <row r="1598" spans="1:20">
      <c r="A1598">
        <v>1586</v>
      </c>
      <c r="B1598" t="s">
        <v>2067</v>
      </c>
      <c r="C1598">
        <v>56700</v>
      </c>
      <c r="D1598">
        <v>31900</v>
      </c>
      <c r="E1598" s="2">
        <v>15.149243999999999</v>
      </c>
      <c r="F1598" s="2">
        <v>0.19161510000000001</v>
      </c>
      <c r="G1598" s="3">
        <v>1.0934458</v>
      </c>
      <c r="H1598">
        <f t="shared" si="221"/>
        <v>-0.73763313885863391</v>
      </c>
      <c r="I1598">
        <f t="shared" si="221"/>
        <v>-0.38953615840696126</v>
      </c>
      <c r="J1598">
        <f t="shared" si="221"/>
        <v>0.29919359385172628</v>
      </c>
      <c r="K1598">
        <f t="shared" si="220"/>
        <v>-0.46905096199065016</v>
      </c>
      <c r="L1598" s="3">
        <f t="shared" si="220"/>
        <v>-0.55835803214291324</v>
      </c>
      <c r="M1598">
        <f t="shared" si="222"/>
        <v>1.6184945238416026</v>
      </c>
      <c r="N1598">
        <f t="shared" si="223"/>
        <v>7.1663962981560356</v>
      </c>
      <c r="O1598">
        <f t="shared" si="224"/>
        <v>20.381583770719661</v>
      </c>
      <c r="P1598">
        <f t="shared" si="225"/>
        <v>0.27006964297257391</v>
      </c>
      <c r="Q1598" s="3">
        <f t="shared" si="226"/>
        <v>5.8706391755381793</v>
      </c>
      <c r="R1598">
        <f t="shared" si="227"/>
        <v>0.27006964297257391</v>
      </c>
      <c r="S1598">
        <f t="shared" si="228"/>
        <v>4</v>
      </c>
      <c r="T1598">
        <v>-0.73763313885863391</v>
      </c>
    </row>
    <row r="1599" spans="1:20">
      <c r="A1599">
        <v>1587</v>
      </c>
      <c r="B1599" t="s">
        <v>2069</v>
      </c>
      <c r="C1599">
        <v>139700</v>
      </c>
      <c r="D1599">
        <v>53700</v>
      </c>
      <c r="E1599" s="2">
        <v>2.6910777000000001</v>
      </c>
      <c r="F1599" s="2">
        <v>4.5004119999999999</v>
      </c>
      <c r="G1599" s="3">
        <v>1.0934223999999999</v>
      </c>
      <c r="H1599">
        <f t="shared" si="221"/>
        <v>2.1784046327419255</v>
      </c>
      <c r="I1599">
        <f t="shared" si="221"/>
        <v>1.3074389061359146</v>
      </c>
      <c r="J1599">
        <f t="shared" si="221"/>
        <v>-1.1126018242422817</v>
      </c>
      <c r="K1599">
        <f t="shared" si="220"/>
        <v>1.0456537476227468</v>
      </c>
      <c r="L1599" s="3">
        <f t="shared" si="220"/>
        <v>-0.55837583415656167</v>
      </c>
      <c r="M1599">
        <f t="shared" si="222"/>
        <v>9.1200910893756184</v>
      </c>
      <c r="N1599">
        <f t="shared" si="223"/>
        <v>24.63566225531245</v>
      </c>
      <c r="O1599">
        <f t="shared" si="224"/>
        <v>2.3067962089139011</v>
      </c>
      <c r="P1599">
        <f t="shared" si="225"/>
        <v>17.911879960955517</v>
      </c>
      <c r="Q1599" s="3">
        <f t="shared" si="226"/>
        <v>3.2757132017255604</v>
      </c>
      <c r="R1599">
        <f t="shared" si="227"/>
        <v>2.3067962089139011</v>
      </c>
      <c r="S1599">
        <f t="shared" si="228"/>
        <v>3</v>
      </c>
      <c r="T1599">
        <v>2.1784046327419255</v>
      </c>
    </row>
    <row r="1600" spans="1:20">
      <c r="A1600">
        <v>1588</v>
      </c>
      <c r="B1600" t="s">
        <v>2071</v>
      </c>
      <c r="C1600">
        <v>82700</v>
      </c>
      <c r="D1600">
        <v>45000</v>
      </c>
      <c r="E1600" s="2">
        <v>5.0670542999999997</v>
      </c>
      <c r="F1600" s="2">
        <v>0.90881670000000003</v>
      </c>
      <c r="G1600" s="3">
        <v>1.0933082999999999</v>
      </c>
      <c r="H1600">
        <f t="shared" si="221"/>
        <v>0.17582447634154127</v>
      </c>
      <c r="I1600">
        <f t="shared" si="221"/>
        <v>0.63020573817614312</v>
      </c>
      <c r="J1600">
        <f t="shared" si="221"/>
        <v>-0.84334928766484185</v>
      </c>
      <c r="K1600">
        <f t="shared" si="220"/>
        <v>-0.21692753485435054</v>
      </c>
      <c r="L1600" s="3">
        <f t="shared" si="220"/>
        <v>-0.55846263799234264</v>
      </c>
      <c r="M1600">
        <f t="shared" si="222"/>
        <v>0.81062203831543678</v>
      </c>
      <c r="N1600">
        <f t="shared" si="223"/>
        <v>12.088363030814641</v>
      </c>
      <c r="O1600">
        <f t="shared" si="224"/>
        <v>10.151216992800343</v>
      </c>
      <c r="P1600">
        <f t="shared" si="225"/>
        <v>4.9909488904499781</v>
      </c>
      <c r="Q1600" s="3">
        <f t="shared" si="226"/>
        <v>0.71288902659043707</v>
      </c>
      <c r="R1600">
        <f t="shared" si="227"/>
        <v>0.71288902659043707</v>
      </c>
      <c r="S1600">
        <f t="shared" si="228"/>
        <v>5</v>
      </c>
      <c r="T1600">
        <v>0.17582447634154127</v>
      </c>
    </row>
    <row r="1601" spans="1:20">
      <c r="A1601">
        <v>1589</v>
      </c>
      <c r="B1601" t="s">
        <v>2073</v>
      </c>
      <c r="C1601">
        <v>78400</v>
      </c>
      <c r="D1601">
        <v>36800</v>
      </c>
      <c r="E1601" s="2">
        <v>6.8991689999999997</v>
      </c>
      <c r="F1601" s="2">
        <v>0.66401606999999996</v>
      </c>
      <c r="G1601" s="3">
        <v>1.0914353999999999</v>
      </c>
      <c r="H1601">
        <f t="shared" si="221"/>
        <v>2.4752639981512295E-2</v>
      </c>
      <c r="I1601">
        <f t="shared" si="221"/>
        <v>-8.1059833491588778E-3</v>
      </c>
      <c r="J1601">
        <f t="shared" si="221"/>
        <v>-0.63572875374383631</v>
      </c>
      <c r="K1601">
        <f t="shared" si="220"/>
        <v>-0.30298419423816292</v>
      </c>
      <c r="L1601" s="3">
        <f t="shared" si="220"/>
        <v>-0.55988748377704178</v>
      </c>
      <c r="M1601">
        <f t="shared" si="222"/>
        <v>0.10675775939101348</v>
      </c>
      <c r="N1601">
        <f t="shared" si="223"/>
        <v>10.527468267147785</v>
      </c>
      <c r="O1601">
        <f t="shared" si="224"/>
        <v>13.245016724936432</v>
      </c>
      <c r="P1601">
        <f t="shared" si="225"/>
        <v>2.7434538775573163</v>
      </c>
      <c r="Q1601" s="3">
        <f t="shared" si="226"/>
        <v>1.7942135356377187</v>
      </c>
      <c r="R1601">
        <f t="shared" si="227"/>
        <v>0.10675775939101348</v>
      </c>
      <c r="S1601">
        <f t="shared" si="228"/>
        <v>1</v>
      </c>
      <c r="T1601">
        <v>2.4752639981512295E-2</v>
      </c>
    </row>
    <row r="1602" spans="1:20">
      <c r="A1602">
        <v>1590</v>
      </c>
      <c r="B1602" t="s">
        <v>2074</v>
      </c>
      <c r="C1602">
        <v>132100</v>
      </c>
      <c r="D1602">
        <v>47600</v>
      </c>
      <c r="E1602" s="2">
        <v>3.7199787999999998</v>
      </c>
      <c r="F1602" s="2">
        <v>9.3377961999999997</v>
      </c>
      <c r="G1602" s="3">
        <v>1.0913181999999999</v>
      </c>
      <c r="H1602">
        <f t="shared" si="221"/>
        <v>1.9113939452218742</v>
      </c>
      <c r="I1602">
        <f t="shared" si="221"/>
        <v>0.83259725963538511</v>
      </c>
      <c r="J1602">
        <f t="shared" si="221"/>
        <v>-0.99600377733293166</v>
      </c>
      <c r="K1602">
        <f t="shared" si="220"/>
        <v>2.746176840263626</v>
      </c>
      <c r="L1602" s="3">
        <f t="shared" si="220"/>
        <v>-0.55997664599924635</v>
      </c>
      <c r="M1602">
        <f t="shared" si="222"/>
        <v>14.257609872748048</v>
      </c>
      <c r="N1602">
        <f t="shared" si="223"/>
        <v>29.652136811591291</v>
      </c>
      <c r="O1602">
        <f t="shared" si="224"/>
        <v>2.1729801281334922</v>
      </c>
      <c r="P1602">
        <f t="shared" si="225"/>
        <v>22.171555237067295</v>
      </c>
      <c r="Q1602" s="3">
        <f t="shared" si="226"/>
        <v>8.6253471074227548</v>
      </c>
      <c r="R1602">
        <f t="shared" si="227"/>
        <v>2.1729801281334922</v>
      </c>
      <c r="S1602">
        <f t="shared" si="228"/>
        <v>3</v>
      </c>
      <c r="T1602">
        <v>1.9113939452218742</v>
      </c>
    </row>
    <row r="1603" spans="1:20">
      <c r="A1603">
        <v>1591</v>
      </c>
      <c r="B1603" t="s">
        <v>2075</v>
      </c>
      <c r="C1603">
        <v>72900</v>
      </c>
      <c r="D1603">
        <v>30100</v>
      </c>
      <c r="E1603" s="2">
        <v>9.4358187000000004</v>
      </c>
      <c r="F1603" s="2">
        <v>0.50176454000000004</v>
      </c>
      <c r="G1603" s="3">
        <v>1.0907823000000001</v>
      </c>
      <c r="H1603">
        <f t="shared" si="221"/>
        <v>-0.16847877861852478</v>
      </c>
      <c r="I1603">
        <f t="shared" si="221"/>
        <v>-0.52965336557105192</v>
      </c>
      <c r="J1603">
        <f t="shared" si="221"/>
        <v>-0.3482682770146453</v>
      </c>
      <c r="K1603">
        <f t="shared" si="220"/>
        <v>-0.36002172985117348</v>
      </c>
      <c r="L1603" s="3">
        <f t="shared" si="220"/>
        <v>-0.56038434254258551</v>
      </c>
      <c r="M1603">
        <f t="shared" si="222"/>
        <v>0.32436659055462941</v>
      </c>
      <c r="N1603">
        <f t="shared" si="223"/>
        <v>9.4611166352923881</v>
      </c>
      <c r="O1603">
        <f t="shared" si="224"/>
        <v>16.810273121727132</v>
      </c>
      <c r="P1603">
        <f t="shared" si="225"/>
        <v>1.3007693714942865</v>
      </c>
      <c r="Q1603" s="3">
        <f t="shared" si="226"/>
        <v>3.6207111795551201</v>
      </c>
      <c r="R1603">
        <f t="shared" si="227"/>
        <v>0.32436659055462941</v>
      </c>
      <c r="S1603">
        <f t="shared" si="228"/>
        <v>1</v>
      </c>
      <c r="T1603">
        <v>-0.16847877861852478</v>
      </c>
    </row>
    <row r="1604" spans="1:20">
      <c r="A1604">
        <v>1592</v>
      </c>
      <c r="B1604" t="s">
        <v>2076</v>
      </c>
      <c r="C1604">
        <v>79400</v>
      </c>
      <c r="D1604">
        <v>24500</v>
      </c>
      <c r="E1604" s="2">
        <v>9.3963736999999998</v>
      </c>
      <c r="F1604" s="2">
        <v>2.2231831999999998</v>
      </c>
      <c r="G1604" s="3">
        <v>1.090023</v>
      </c>
      <c r="H1604">
        <f t="shared" si="221"/>
        <v>5.9885625181519034E-2</v>
      </c>
      <c r="I1604">
        <f t="shared" si="221"/>
        <v>-0.96557356563711183</v>
      </c>
      <c r="J1604">
        <f t="shared" si="221"/>
        <v>-0.35273829843880294</v>
      </c>
      <c r="K1604">
        <f t="shared" si="220"/>
        <v>0.24512188959359141</v>
      </c>
      <c r="L1604" s="3">
        <f t="shared" si="220"/>
        <v>-0.56096199506237965</v>
      </c>
      <c r="M1604">
        <f t="shared" si="222"/>
        <v>1.0988293749220719</v>
      </c>
      <c r="N1604">
        <f t="shared" si="223"/>
        <v>10.959677761504473</v>
      </c>
      <c r="O1604">
        <f t="shared" si="224"/>
        <v>15.704918326154626</v>
      </c>
      <c r="P1604">
        <f t="shared" si="225"/>
        <v>2.0118455000529085</v>
      </c>
      <c r="Q1604" s="3">
        <f t="shared" si="226"/>
        <v>4.517462236478913</v>
      </c>
      <c r="R1604">
        <f t="shared" si="227"/>
        <v>1.0988293749220719</v>
      </c>
      <c r="S1604">
        <f t="shared" si="228"/>
        <v>1</v>
      </c>
      <c r="T1604">
        <v>5.9885625181519034E-2</v>
      </c>
    </row>
    <row r="1605" spans="1:20">
      <c r="A1605">
        <v>1593</v>
      </c>
      <c r="B1605" t="s">
        <v>2078</v>
      </c>
      <c r="C1605">
        <v>54200</v>
      </c>
      <c r="D1605">
        <v>27400</v>
      </c>
      <c r="E1605" s="2">
        <v>15.881727</v>
      </c>
      <c r="F1605" s="2">
        <v>9.7642339999999994E-2</v>
      </c>
      <c r="G1605" s="3">
        <v>1.0864625999999999</v>
      </c>
      <c r="H1605">
        <f t="shared" si="221"/>
        <v>-0.82546560185865081</v>
      </c>
      <c r="I1605">
        <f t="shared" si="221"/>
        <v>-0.73982917631718792</v>
      </c>
      <c r="J1605">
        <f t="shared" si="221"/>
        <v>0.38220068480954672</v>
      </c>
      <c r="K1605">
        <f t="shared" si="220"/>
        <v>-0.50208593334132334</v>
      </c>
      <c r="L1605" s="3">
        <f t="shared" si="220"/>
        <v>-0.56367063990825672</v>
      </c>
      <c r="M1605">
        <f t="shared" si="222"/>
        <v>2.2018390447834206</v>
      </c>
      <c r="N1605">
        <f t="shared" si="223"/>
        <v>7.4228600507082643</v>
      </c>
      <c r="O1605">
        <f t="shared" si="224"/>
        <v>22.982857575155524</v>
      </c>
      <c r="P1605">
        <f t="shared" si="225"/>
        <v>7.9535326550659674E-2</v>
      </c>
      <c r="Q1605" s="3">
        <f t="shared" si="226"/>
        <v>7.4191527403796194</v>
      </c>
      <c r="R1605">
        <f t="shared" si="227"/>
        <v>7.9535326550659674E-2</v>
      </c>
      <c r="S1605">
        <f t="shared" si="228"/>
        <v>4</v>
      </c>
      <c r="T1605">
        <v>-0.82546560185865081</v>
      </c>
    </row>
    <row r="1606" spans="1:20">
      <c r="A1606">
        <v>1594</v>
      </c>
      <c r="B1606" t="s">
        <v>2080</v>
      </c>
      <c r="C1606">
        <v>86900</v>
      </c>
      <c r="D1606">
        <v>37400</v>
      </c>
      <c r="E1606" s="2">
        <v>4.6340952</v>
      </c>
      <c r="F1606" s="2">
        <v>1.5715311999999999</v>
      </c>
      <c r="G1606" s="3">
        <v>1.0853254999999999</v>
      </c>
      <c r="H1606">
        <f t="shared" si="221"/>
        <v>0.32338301418156956</v>
      </c>
      <c r="I1606">
        <f t="shared" si="221"/>
        <v>3.8599752372204678E-2</v>
      </c>
      <c r="J1606">
        <f t="shared" si="221"/>
        <v>-0.89241346443715741</v>
      </c>
      <c r="K1606">
        <f t="shared" si="220"/>
        <v>1.6041620475084312E-2</v>
      </c>
      <c r="L1606" s="3">
        <f t="shared" si="220"/>
        <v>-0.56453571126379176</v>
      </c>
      <c r="M1606">
        <f t="shared" si="222"/>
        <v>0.3908055308200592</v>
      </c>
      <c r="N1606">
        <f t="shared" si="223"/>
        <v>12.41289712781699</v>
      </c>
      <c r="O1606">
        <f t="shared" si="224"/>
        <v>10.593140046416313</v>
      </c>
      <c r="P1606">
        <f t="shared" si="225"/>
        <v>4.2344987247093133</v>
      </c>
      <c r="Q1606" s="3">
        <f t="shared" si="226"/>
        <v>1.1507105783661977</v>
      </c>
      <c r="R1606">
        <f t="shared" si="227"/>
        <v>0.3908055308200592</v>
      </c>
      <c r="S1606">
        <f t="shared" si="228"/>
        <v>1</v>
      </c>
      <c r="T1606">
        <v>0.32338301418156956</v>
      </c>
    </row>
    <row r="1607" spans="1:20">
      <c r="A1607">
        <v>1595</v>
      </c>
      <c r="B1607" t="s">
        <v>2082</v>
      </c>
      <c r="C1607">
        <v>84300</v>
      </c>
      <c r="D1607">
        <v>34300</v>
      </c>
      <c r="E1607" s="2">
        <v>7.9303597999999997</v>
      </c>
      <c r="F1607" s="2">
        <v>0.11055383000000001</v>
      </c>
      <c r="G1607" s="3">
        <v>1.0828887</v>
      </c>
      <c r="H1607">
        <f t="shared" si="221"/>
        <v>0.23203725266155206</v>
      </c>
      <c r="I1607">
        <f t="shared" si="221"/>
        <v>-0.20271321552150703</v>
      </c>
      <c r="J1607">
        <f t="shared" si="221"/>
        <v>-0.5188712314116215</v>
      </c>
      <c r="K1607">
        <f t="shared" si="220"/>
        <v>-0.49754705737083466</v>
      </c>
      <c r="L1607" s="3">
        <f t="shared" si="220"/>
        <v>-0.56638955514662315</v>
      </c>
      <c r="M1607">
        <f t="shared" si="222"/>
        <v>0.19097935143637729</v>
      </c>
      <c r="N1607">
        <f t="shared" si="223"/>
        <v>10.477005596693573</v>
      </c>
      <c r="O1607">
        <f t="shared" si="224"/>
        <v>14.467179245231701</v>
      </c>
      <c r="P1607">
        <f t="shared" si="225"/>
        <v>2.5336703895742061</v>
      </c>
      <c r="Q1607" s="3">
        <f t="shared" si="226"/>
        <v>2.1713668099356918</v>
      </c>
      <c r="R1607">
        <f t="shared" si="227"/>
        <v>0.19097935143637729</v>
      </c>
      <c r="S1607">
        <f t="shared" si="228"/>
        <v>1</v>
      </c>
      <c r="T1607">
        <v>0.23203725266155206</v>
      </c>
    </row>
    <row r="1608" spans="1:20">
      <c r="A1608">
        <v>1596</v>
      </c>
      <c r="B1608" t="s">
        <v>2083</v>
      </c>
      <c r="C1608">
        <v>92500</v>
      </c>
      <c r="D1608">
        <v>41300</v>
      </c>
      <c r="E1608" s="2">
        <v>4.9734363999999998</v>
      </c>
      <c r="F1608" s="2">
        <v>0.42296368000000001</v>
      </c>
      <c r="G1608" s="3">
        <v>1.0826488000000001</v>
      </c>
      <c r="H1608">
        <f t="shared" si="221"/>
        <v>0.52012773130160728</v>
      </c>
      <c r="I1608">
        <f t="shared" si="221"/>
        <v>0.3421870345610678</v>
      </c>
      <c r="J1608">
        <f t="shared" si="221"/>
        <v>-0.85395833871528271</v>
      </c>
      <c r="K1608">
        <f t="shared" si="220"/>
        <v>-0.38772320581621272</v>
      </c>
      <c r="L1608" s="3">
        <f t="shared" si="220"/>
        <v>-0.56657206382500924</v>
      </c>
      <c r="M1608">
        <f t="shared" si="222"/>
        <v>0.6713247895869483</v>
      </c>
      <c r="N1608">
        <f t="shared" si="223"/>
        <v>12.588514189146444</v>
      </c>
      <c r="O1608">
        <f t="shared" si="224"/>
        <v>10.886699977730121</v>
      </c>
      <c r="P1608">
        <f t="shared" si="225"/>
        <v>4.9702345423753007</v>
      </c>
      <c r="Q1608" s="3">
        <f t="shared" si="226"/>
        <v>0.78061985320578975</v>
      </c>
      <c r="R1608">
        <f t="shared" si="227"/>
        <v>0.6713247895869483</v>
      </c>
      <c r="S1608">
        <f t="shared" si="228"/>
        <v>1</v>
      </c>
      <c r="T1608">
        <v>0.52012773130160728</v>
      </c>
    </row>
    <row r="1609" spans="1:20">
      <c r="A1609">
        <v>1597</v>
      </c>
      <c r="B1609" t="s">
        <v>2084</v>
      </c>
      <c r="C1609">
        <v>97000</v>
      </c>
      <c r="D1609">
        <v>33600</v>
      </c>
      <c r="E1609" s="2">
        <v>5.7179235999999998</v>
      </c>
      <c r="F1609" s="2">
        <v>3.6083546000000002</v>
      </c>
      <c r="G1609" s="3">
        <v>1.0817676000000001</v>
      </c>
      <c r="H1609">
        <f t="shared" si="221"/>
        <v>0.67822616470163766</v>
      </c>
      <c r="I1609">
        <f t="shared" si="221"/>
        <v>-0.25720324052976451</v>
      </c>
      <c r="J1609">
        <f t="shared" si="221"/>
        <v>-0.7695908971127704</v>
      </c>
      <c r="K1609">
        <f t="shared" si="220"/>
        <v>0.73206190832638041</v>
      </c>
      <c r="L1609" s="3">
        <f t="shared" si="220"/>
        <v>-0.56724245418513364</v>
      </c>
      <c r="M1609">
        <f t="shared" si="222"/>
        <v>1.6528965987866742</v>
      </c>
      <c r="N1609">
        <f t="shared" si="223"/>
        <v>14.059902314983082</v>
      </c>
      <c r="O1609">
        <f t="shared" si="224"/>
        <v>8.4719477543736126</v>
      </c>
      <c r="P1609">
        <f t="shared" si="225"/>
        <v>5.4754984517336478</v>
      </c>
      <c r="Q1609" s="3">
        <f t="shared" si="226"/>
        <v>1.9972153314348098</v>
      </c>
      <c r="R1609">
        <f t="shared" si="227"/>
        <v>1.6528965987866742</v>
      </c>
      <c r="S1609">
        <f t="shared" si="228"/>
        <v>1</v>
      </c>
      <c r="T1609">
        <v>0.67822616470163766</v>
      </c>
    </row>
    <row r="1610" spans="1:20">
      <c r="A1610">
        <v>1598</v>
      </c>
      <c r="B1610" t="s">
        <v>2085</v>
      </c>
      <c r="C1610">
        <v>99900</v>
      </c>
      <c r="D1610">
        <v>44700</v>
      </c>
      <c r="E1610" s="2">
        <v>4.2475176000000001</v>
      </c>
      <c r="F1610" s="2">
        <v>1.7861316</v>
      </c>
      <c r="G1610" s="3">
        <v>1.0817062</v>
      </c>
      <c r="H1610">
        <f t="shared" si="221"/>
        <v>0.78011182178165717</v>
      </c>
      <c r="I1610">
        <f t="shared" si="221"/>
        <v>0.60685287031546131</v>
      </c>
      <c r="J1610">
        <f t="shared" si="221"/>
        <v>-0.93622155555388764</v>
      </c>
      <c r="K1610">
        <f t="shared" si="220"/>
        <v>9.1481759360469928E-2</v>
      </c>
      <c r="L1610" s="3">
        <f t="shared" si="220"/>
        <v>-0.56728916545171526</v>
      </c>
      <c r="M1610">
        <f t="shared" si="222"/>
        <v>1.5585051780892525</v>
      </c>
      <c r="N1610">
        <f t="shared" si="223"/>
        <v>14.261595981982937</v>
      </c>
      <c r="O1610">
        <f t="shared" si="224"/>
        <v>7.3546667761213094</v>
      </c>
      <c r="P1610">
        <f t="shared" si="225"/>
        <v>6.862200418071617</v>
      </c>
      <c r="Q1610" s="3">
        <f t="shared" si="226"/>
        <v>0.27629263890317612</v>
      </c>
      <c r="R1610">
        <f t="shared" si="227"/>
        <v>0.27629263890317612</v>
      </c>
      <c r="S1610">
        <f t="shared" si="228"/>
        <v>5</v>
      </c>
      <c r="T1610">
        <v>0.78011182178165717</v>
      </c>
    </row>
    <row r="1611" spans="1:20">
      <c r="A1611">
        <v>1599</v>
      </c>
      <c r="B1611" t="s">
        <v>2086</v>
      </c>
      <c r="C1611">
        <v>69300</v>
      </c>
      <c r="D1611">
        <v>25300</v>
      </c>
      <c r="E1611" s="2">
        <v>11.852233</v>
      </c>
      <c r="F1611" s="2">
        <v>0.49500116999999999</v>
      </c>
      <c r="G1611" s="3">
        <v>1.0806557000000001</v>
      </c>
      <c r="H1611">
        <f t="shared" si="221"/>
        <v>-0.29495752533854902</v>
      </c>
      <c r="I1611">
        <f t="shared" si="221"/>
        <v>-0.90329925134196043</v>
      </c>
      <c r="J1611">
        <f t="shared" si="221"/>
        <v>-7.4433223379437419E-2</v>
      </c>
      <c r="K1611">
        <f t="shared" si="220"/>
        <v>-0.3623993096326335</v>
      </c>
      <c r="L1611" s="3">
        <f t="shared" si="220"/>
        <v>-0.56808835414135495</v>
      </c>
      <c r="M1611">
        <f t="shared" si="222"/>
        <v>1.0348973097227041</v>
      </c>
      <c r="N1611">
        <f t="shared" si="223"/>
        <v>9.0364117782345481</v>
      </c>
      <c r="O1611">
        <f t="shared" si="224"/>
        <v>19.735653151411157</v>
      </c>
      <c r="P1611">
        <f t="shared" si="225"/>
        <v>0.66713877641035746</v>
      </c>
      <c r="Q1611" s="3">
        <f t="shared" si="226"/>
        <v>5.4661004872788919</v>
      </c>
      <c r="R1611">
        <f t="shared" si="227"/>
        <v>0.66713877641035746</v>
      </c>
      <c r="S1611">
        <f t="shared" si="228"/>
        <v>4</v>
      </c>
      <c r="T1611">
        <v>-0.29495752533854902</v>
      </c>
    </row>
    <row r="1612" spans="1:20">
      <c r="A1612">
        <v>1600</v>
      </c>
      <c r="B1612" t="s">
        <v>2087</v>
      </c>
      <c r="C1612">
        <v>107600</v>
      </c>
      <c r="D1612">
        <v>49000</v>
      </c>
      <c r="E1612" s="2">
        <v>3.2154522000000001</v>
      </c>
      <c r="F1612" s="2">
        <v>0.82104558000000005</v>
      </c>
      <c r="G1612" s="3">
        <v>1.0804862</v>
      </c>
      <c r="H1612">
        <f t="shared" si="221"/>
        <v>1.0506358078217091</v>
      </c>
      <c r="I1612">
        <f t="shared" si="221"/>
        <v>0.94157730965190012</v>
      </c>
      <c r="J1612">
        <f t="shared" si="221"/>
        <v>-1.0531781900863195</v>
      </c>
      <c r="K1612">
        <f t="shared" si="220"/>
        <v>-0.24778239571633329</v>
      </c>
      <c r="L1612" s="3">
        <f t="shared" si="220"/>
        <v>-0.56821730462483344</v>
      </c>
      <c r="M1612">
        <f t="shared" si="222"/>
        <v>2.6166821119125316</v>
      </c>
      <c r="N1612">
        <f t="shared" si="223"/>
        <v>15.964860371321457</v>
      </c>
      <c r="O1612">
        <f t="shared" si="224"/>
        <v>7.6312215072209924</v>
      </c>
      <c r="P1612">
        <f t="shared" si="225"/>
        <v>8.9334652388436773</v>
      </c>
      <c r="Q1612" s="3">
        <f t="shared" si="226"/>
        <v>0.3837399731822651</v>
      </c>
      <c r="R1612">
        <f t="shared" si="227"/>
        <v>0.3837399731822651</v>
      </c>
      <c r="S1612">
        <f t="shared" si="228"/>
        <v>5</v>
      </c>
      <c r="T1612">
        <v>1.0506358078217091</v>
      </c>
    </row>
    <row r="1613" spans="1:20">
      <c r="A1613">
        <v>1601</v>
      </c>
      <c r="B1613" t="s">
        <v>2089</v>
      </c>
      <c r="C1613">
        <v>120500</v>
      </c>
      <c r="D1613">
        <v>44800</v>
      </c>
      <c r="E1613" s="2">
        <v>3.9237924</v>
      </c>
      <c r="F1613" s="2">
        <v>6.6375890000000002</v>
      </c>
      <c r="G1613" s="3">
        <v>1.0786374000000001</v>
      </c>
      <c r="H1613">
        <f t="shared" si="221"/>
        <v>1.503851316901796</v>
      </c>
      <c r="I1613">
        <f t="shared" si="221"/>
        <v>0.61463715960235521</v>
      </c>
      <c r="J1613">
        <f t="shared" si="221"/>
        <v>-0.9729070310143948</v>
      </c>
      <c r="K1613">
        <f t="shared" si="221"/>
        <v>1.7969521128758017</v>
      </c>
      <c r="L1613" s="3">
        <f t="shared" si="221"/>
        <v>-0.56962381585701438</v>
      </c>
      <c r="M1613">
        <f t="shared" si="222"/>
        <v>7.5462004255109392</v>
      </c>
      <c r="N1613">
        <f t="shared" si="223"/>
        <v>22.048423118431153</v>
      </c>
      <c r="O1613">
        <f t="shared" si="224"/>
        <v>2.4603370816947217</v>
      </c>
      <c r="P1613">
        <f t="shared" si="225"/>
        <v>14.346987574972417</v>
      </c>
      <c r="Q1613" s="3">
        <f t="shared" si="226"/>
        <v>3.7762316349719649</v>
      </c>
      <c r="R1613">
        <f t="shared" si="227"/>
        <v>2.4603370816947217</v>
      </c>
      <c r="S1613">
        <f t="shared" si="228"/>
        <v>3</v>
      </c>
      <c r="T1613">
        <v>1.503851316901796</v>
      </c>
    </row>
    <row r="1614" spans="1:20">
      <c r="A1614">
        <v>1602</v>
      </c>
      <c r="B1614" t="s">
        <v>2090</v>
      </c>
      <c r="C1614">
        <v>70300</v>
      </c>
      <c r="D1614">
        <v>38400</v>
      </c>
      <c r="E1614" s="2">
        <v>8.5311298000000004</v>
      </c>
      <c r="F1614" s="2">
        <v>6.6266920000000007E-2</v>
      </c>
      <c r="G1614" s="3">
        <v>1.0778463</v>
      </c>
      <c r="H1614">
        <f t="shared" ref="H1614:K1677" si="229">STANDARDIZE(C1614,C$9,C$10)</f>
        <v>-0.25982454013854228</v>
      </c>
      <c r="I1614">
        <f t="shared" si="229"/>
        <v>0.11644264524114394</v>
      </c>
      <c r="J1614">
        <f t="shared" si="229"/>
        <v>-0.45079023835822668</v>
      </c>
      <c r="K1614">
        <f t="shared" si="229"/>
        <v>-0.51311557747240288</v>
      </c>
      <c r="L1614" s="3">
        <f t="shared" ref="L1614:L1677" si="230">STANDARDIZE(G1614,G$9,G$10)</f>
        <v>-0.57022566085689463</v>
      </c>
      <c r="M1614">
        <f t="shared" ref="M1614:M1677" si="231">SUMXMY2($E$3:$I$3,H1614:L1614)</f>
        <v>0.32373434439951831</v>
      </c>
      <c r="N1614">
        <f t="shared" ref="N1614:N1677" si="232">SUMXMY2($E$4:$I$4,H1614:L1614)</f>
        <v>9.4942207337125541</v>
      </c>
      <c r="O1614">
        <f t="shared" ref="O1614:O1677" si="233">SUMXMY2($E$5:$I$5,H1614:L1614)</f>
        <v>15.056145695393026</v>
      </c>
      <c r="P1614">
        <f t="shared" ref="P1614:P1677" si="234">SUMXMY2($E$6:$I$6,H1614:L1614)</f>
        <v>2.1810519889049966</v>
      </c>
      <c r="Q1614" s="3">
        <f t="shared" ref="Q1614:Q1677" si="235">SUMXMY2($E$7:$I$7,H1614:L1614)</f>
        <v>2.4345701920566896</v>
      </c>
      <c r="R1614">
        <f t="shared" ref="R1614:R1677" si="236">MIN(M1614:Q1614)</f>
        <v>0.32373434439951831</v>
      </c>
      <c r="S1614">
        <f t="shared" ref="S1614:S1677" si="237">MATCH(R1614,M1614:Q1614,FALSE())</f>
        <v>1</v>
      </c>
      <c r="T1614">
        <v>-0.25982454013854228</v>
      </c>
    </row>
    <row r="1615" spans="1:20">
      <c r="A1615">
        <v>1603</v>
      </c>
      <c r="B1615" t="s">
        <v>2091</v>
      </c>
      <c r="C1615">
        <v>120900</v>
      </c>
      <c r="D1615">
        <v>58000</v>
      </c>
      <c r="E1615" s="2">
        <v>1.9974635999999999</v>
      </c>
      <c r="F1615" s="2">
        <v>4.9772724999999998</v>
      </c>
      <c r="G1615" s="3">
        <v>1.0769321999999999</v>
      </c>
      <c r="H1615">
        <f t="shared" si="229"/>
        <v>1.5179045109817988</v>
      </c>
      <c r="I1615">
        <f t="shared" si="229"/>
        <v>1.6421633454723534</v>
      </c>
      <c r="J1615">
        <f t="shared" si="229"/>
        <v>-1.1912041790932841</v>
      </c>
      <c r="K1615">
        <f t="shared" si="229"/>
        <v>1.2132882084576491</v>
      </c>
      <c r="L1615" s="3">
        <f t="shared" si="230"/>
        <v>-0.57092108054390078</v>
      </c>
      <c r="M1615">
        <f t="shared" si="231"/>
        <v>8.3479318178032482</v>
      </c>
      <c r="N1615">
        <f t="shared" si="232"/>
        <v>23.190586943369169</v>
      </c>
      <c r="O1615">
        <f t="shared" si="233"/>
        <v>1.5369775572923523</v>
      </c>
      <c r="P1615">
        <f t="shared" si="234"/>
        <v>16.850135181923061</v>
      </c>
      <c r="Q1615" s="3">
        <f t="shared" si="235"/>
        <v>2.670563161267522</v>
      </c>
      <c r="R1615">
        <f t="shared" si="236"/>
        <v>1.5369775572923523</v>
      </c>
      <c r="S1615">
        <f t="shared" si="237"/>
        <v>3</v>
      </c>
      <c r="T1615">
        <v>1.5179045109817988</v>
      </c>
    </row>
    <row r="1616" spans="1:20">
      <c r="A1616">
        <v>1604</v>
      </c>
      <c r="B1616" t="s">
        <v>2092</v>
      </c>
      <c r="C1616">
        <v>43000</v>
      </c>
      <c r="D1616">
        <v>12700</v>
      </c>
      <c r="E1616" s="2">
        <v>26.611944000000001</v>
      </c>
      <c r="F1616" s="2">
        <v>0.98874903000000003</v>
      </c>
      <c r="G1616" s="3">
        <v>1.0763849000000001</v>
      </c>
      <c r="H1616">
        <f t="shared" si="229"/>
        <v>-1.2189550360987262</v>
      </c>
      <c r="I1616">
        <f t="shared" si="229"/>
        <v>-1.884119701490595</v>
      </c>
      <c r="J1616">
        <f t="shared" si="229"/>
        <v>1.5981798932227813</v>
      </c>
      <c r="K1616">
        <f t="shared" si="229"/>
        <v>-0.18882830448650187</v>
      </c>
      <c r="L1616" s="3">
        <f t="shared" si="230"/>
        <v>-0.57133744986311996</v>
      </c>
      <c r="M1616">
        <f t="shared" si="231"/>
        <v>9.6079391476525693</v>
      </c>
      <c r="N1616">
        <f t="shared" si="232"/>
        <v>9.8383896055221545</v>
      </c>
      <c r="O1616">
        <f t="shared" si="233"/>
        <v>35.833844333706367</v>
      </c>
      <c r="P1616">
        <f t="shared" si="234"/>
        <v>2.466833810900936</v>
      </c>
      <c r="Q1616" s="3">
        <f t="shared" si="235"/>
        <v>18.218791719923853</v>
      </c>
      <c r="R1616">
        <f t="shared" si="236"/>
        <v>2.466833810900936</v>
      </c>
      <c r="S1616">
        <f t="shared" si="237"/>
        <v>4</v>
      </c>
      <c r="T1616">
        <v>-1.2189550360987262</v>
      </c>
    </row>
    <row r="1617" spans="1:20">
      <c r="A1617">
        <v>1605</v>
      </c>
      <c r="B1617" t="s">
        <v>2093</v>
      </c>
      <c r="C1617">
        <v>76200</v>
      </c>
      <c r="D1617">
        <v>27900</v>
      </c>
      <c r="E1617" s="2">
        <v>11.875201000000001</v>
      </c>
      <c r="F1617" s="2">
        <v>0.79351366000000001</v>
      </c>
      <c r="G1617" s="3">
        <v>1.0756201000000001</v>
      </c>
      <c r="H1617">
        <f t="shared" si="229"/>
        <v>-5.2539927458502528E-2</v>
      </c>
      <c r="I1617">
        <f t="shared" si="229"/>
        <v>-0.70090772988271832</v>
      </c>
      <c r="J1617">
        <f t="shared" si="229"/>
        <v>-7.1830423225550888E-2</v>
      </c>
      <c r="K1617">
        <f t="shared" si="229"/>
        <v>-0.25746090455686355</v>
      </c>
      <c r="L1617" s="3">
        <f t="shared" si="230"/>
        <v>-0.57191928661689106</v>
      </c>
      <c r="M1617">
        <f t="shared" si="231"/>
        <v>0.71110740604892453</v>
      </c>
      <c r="N1617">
        <f t="shared" si="232"/>
        <v>9.0372888692522118</v>
      </c>
      <c r="O1617">
        <f t="shared" si="233"/>
        <v>17.198361043473565</v>
      </c>
      <c r="P1617">
        <f t="shared" si="234"/>
        <v>0.94386198881782291</v>
      </c>
      <c r="Q1617" s="3">
        <f t="shared" si="235"/>
        <v>4.2366871212642732</v>
      </c>
      <c r="R1617">
        <f t="shared" si="236"/>
        <v>0.71110740604892453</v>
      </c>
      <c r="S1617">
        <f t="shared" si="237"/>
        <v>1</v>
      </c>
      <c r="T1617">
        <v>-5.2539927458502528E-2</v>
      </c>
    </row>
    <row r="1618" spans="1:20">
      <c r="A1618">
        <v>1606</v>
      </c>
      <c r="B1618" t="s">
        <v>2094</v>
      </c>
      <c r="C1618">
        <v>55800</v>
      </c>
      <c r="D1618">
        <v>26700</v>
      </c>
      <c r="E1618" s="2">
        <v>17.583347</v>
      </c>
      <c r="F1618" s="2">
        <v>5.05221E-2</v>
      </c>
      <c r="G1618" s="3">
        <v>1.0726727</v>
      </c>
      <c r="H1618">
        <f t="shared" si="229"/>
        <v>-0.76925282553864005</v>
      </c>
      <c r="I1618">
        <f t="shared" si="229"/>
        <v>-0.79431920132544542</v>
      </c>
      <c r="J1618">
        <f t="shared" si="229"/>
        <v>0.57503318210388177</v>
      </c>
      <c r="K1618">
        <f t="shared" si="229"/>
        <v>-0.51865047585807866</v>
      </c>
      <c r="L1618" s="3">
        <f t="shared" si="230"/>
        <v>-0.57416157956676694</v>
      </c>
      <c r="M1618">
        <f t="shared" si="231"/>
        <v>2.6332284465923759</v>
      </c>
      <c r="N1618">
        <f t="shared" si="232"/>
        <v>7.2091340453439496</v>
      </c>
      <c r="O1618">
        <f t="shared" si="233"/>
        <v>23.654532821214676</v>
      </c>
      <c r="P1618">
        <f t="shared" si="234"/>
        <v>1.538412124493466E-2</v>
      </c>
      <c r="Q1618" s="3">
        <f t="shared" si="235"/>
        <v>7.9761823041504103</v>
      </c>
      <c r="R1618">
        <f t="shared" si="236"/>
        <v>1.538412124493466E-2</v>
      </c>
      <c r="S1618">
        <f t="shared" si="237"/>
        <v>4</v>
      </c>
      <c r="T1618">
        <v>-0.76925282553864005</v>
      </c>
    </row>
    <row r="1619" spans="1:20">
      <c r="A1619">
        <v>1607</v>
      </c>
      <c r="B1619" t="s">
        <v>2095</v>
      </c>
      <c r="C1619">
        <v>89600</v>
      </c>
      <c r="D1619">
        <v>48100</v>
      </c>
      <c r="E1619" s="2">
        <v>5.2310490999999999</v>
      </c>
      <c r="F1619" s="2">
        <v>0.64167607000000004</v>
      </c>
      <c r="G1619" s="3">
        <v>1.0725766000000001</v>
      </c>
      <c r="H1619">
        <f t="shared" si="229"/>
        <v>0.41824207422158777</v>
      </c>
      <c r="I1619">
        <f t="shared" si="229"/>
        <v>0.87151870606985482</v>
      </c>
      <c r="J1619">
        <f t="shared" si="229"/>
        <v>-0.82476492286701086</v>
      </c>
      <c r="K1619">
        <f t="shared" si="229"/>
        <v>-0.31083754727338331</v>
      </c>
      <c r="L1619" s="3">
        <f t="shared" si="230"/>
        <v>-0.57423468954589529</v>
      </c>
      <c r="M1619">
        <f t="shared" si="231"/>
        <v>1.4040661867204989</v>
      </c>
      <c r="N1619">
        <f t="shared" si="232"/>
        <v>12.911721799191481</v>
      </c>
      <c r="O1619">
        <f t="shared" si="233"/>
        <v>9.354538151204455</v>
      </c>
      <c r="P1619">
        <f t="shared" si="234"/>
        <v>6.1393400429583567</v>
      </c>
      <c r="Q1619" s="3">
        <f t="shared" si="235"/>
        <v>0.4780337532808781</v>
      </c>
      <c r="R1619">
        <f t="shared" si="236"/>
        <v>0.4780337532808781</v>
      </c>
      <c r="S1619">
        <f t="shared" si="237"/>
        <v>5</v>
      </c>
      <c r="T1619">
        <v>0.41824207422158777</v>
      </c>
    </row>
    <row r="1620" spans="1:20">
      <c r="A1620">
        <v>1608</v>
      </c>
      <c r="B1620" t="s">
        <v>2096</v>
      </c>
      <c r="C1620">
        <v>98300</v>
      </c>
      <c r="D1620">
        <v>43600</v>
      </c>
      <c r="E1620" s="2">
        <v>5.9223986000000002</v>
      </c>
      <c r="F1620" s="2">
        <v>2.2038924999999998</v>
      </c>
      <c r="G1620" s="3">
        <v>1.0717616000000001</v>
      </c>
      <c r="H1620">
        <f t="shared" si="229"/>
        <v>0.72389904546164641</v>
      </c>
      <c r="I1620">
        <f t="shared" si="229"/>
        <v>0.52122568815962811</v>
      </c>
      <c r="J1620">
        <f t="shared" si="229"/>
        <v>-0.74641919903431619</v>
      </c>
      <c r="K1620">
        <f t="shared" si="229"/>
        <v>0.23834048057852758</v>
      </c>
      <c r="L1620" s="3">
        <f t="shared" si="230"/>
        <v>-0.57485471694433088</v>
      </c>
      <c r="M1620">
        <f t="shared" si="231"/>
        <v>1.4260149010382117</v>
      </c>
      <c r="N1620">
        <f t="shared" si="232"/>
        <v>13.383238340604191</v>
      </c>
      <c r="O1620">
        <f t="shared" si="233"/>
        <v>7.1834458952464999</v>
      </c>
      <c r="P1620">
        <f t="shared" si="234"/>
        <v>6.0841957604870629</v>
      </c>
      <c r="Q1620" s="3">
        <f t="shared" si="235"/>
        <v>0.38971978774628668</v>
      </c>
      <c r="R1620">
        <f t="shared" si="236"/>
        <v>0.38971978774628668</v>
      </c>
      <c r="S1620">
        <f t="shared" si="237"/>
        <v>5</v>
      </c>
      <c r="T1620">
        <v>0.72389904546164641</v>
      </c>
    </row>
    <row r="1621" spans="1:20">
      <c r="A1621">
        <v>1609</v>
      </c>
      <c r="B1621" t="s">
        <v>2097</v>
      </c>
      <c r="C1621">
        <v>72100</v>
      </c>
      <c r="D1621">
        <v>30200</v>
      </c>
      <c r="E1621" s="2">
        <v>12.642148000000001</v>
      </c>
      <c r="F1621" s="2">
        <v>0.54255712</v>
      </c>
      <c r="G1621" s="3">
        <v>1.0716604000000001</v>
      </c>
      <c r="H1621">
        <f t="shared" si="229"/>
        <v>-0.19658516677853016</v>
      </c>
      <c r="I1621">
        <f t="shared" si="229"/>
        <v>-0.52186907628415802</v>
      </c>
      <c r="J1621">
        <f t="shared" si="229"/>
        <v>1.5082227837787805E-2</v>
      </c>
      <c r="K1621">
        <f t="shared" si="229"/>
        <v>-0.34568159860867248</v>
      </c>
      <c r="L1621" s="3">
        <f t="shared" si="230"/>
        <v>-0.57493170684951089</v>
      </c>
      <c r="M1621">
        <f t="shared" si="231"/>
        <v>0.70498541200534603</v>
      </c>
      <c r="N1621">
        <f t="shared" si="232"/>
        <v>8.3788659061127984</v>
      </c>
      <c r="O1621">
        <f t="shared" si="233"/>
        <v>17.408189405524006</v>
      </c>
      <c r="P1621">
        <f t="shared" si="234"/>
        <v>0.70681913505943694</v>
      </c>
      <c r="Q1621" s="3">
        <f t="shared" si="235"/>
        <v>4.1747087594783228</v>
      </c>
      <c r="R1621">
        <f t="shared" si="236"/>
        <v>0.70498541200534603</v>
      </c>
      <c r="S1621">
        <f t="shared" si="237"/>
        <v>1</v>
      </c>
      <c r="T1621">
        <v>-0.19658516677853016</v>
      </c>
    </row>
    <row r="1622" spans="1:20">
      <c r="A1622">
        <v>1610</v>
      </c>
      <c r="B1622" t="s">
        <v>2098</v>
      </c>
      <c r="C1622">
        <v>70900</v>
      </c>
      <c r="D1622">
        <v>22500</v>
      </c>
      <c r="E1622" s="2">
        <v>13.440970999999999</v>
      </c>
      <c r="F1622" s="2">
        <v>0.18180542999999999</v>
      </c>
      <c r="G1622" s="3">
        <v>1.0715193000000001</v>
      </c>
      <c r="H1622">
        <f t="shared" si="229"/>
        <v>-0.23874474901853826</v>
      </c>
      <c r="I1622">
        <f t="shared" si="229"/>
        <v>-1.1212593513749904</v>
      </c>
      <c r="J1622">
        <f t="shared" si="229"/>
        <v>0.10560715936548044</v>
      </c>
      <c r="K1622">
        <f t="shared" si="229"/>
        <v>-0.47249943117905707</v>
      </c>
      <c r="L1622" s="3">
        <f t="shared" si="230"/>
        <v>-0.57503905147027068</v>
      </c>
      <c r="M1622">
        <f t="shared" si="231"/>
        <v>1.6406035547161359</v>
      </c>
      <c r="N1622">
        <f t="shared" si="232"/>
        <v>9.0639264582596191</v>
      </c>
      <c r="O1622">
        <f t="shared" si="233"/>
        <v>21.727454497599787</v>
      </c>
      <c r="P1622">
        <f t="shared" si="234"/>
        <v>0.59338556682217658</v>
      </c>
      <c r="Q1622" s="3">
        <f t="shared" si="235"/>
        <v>6.618696766001416</v>
      </c>
      <c r="R1622">
        <f t="shared" si="236"/>
        <v>0.59338556682217658</v>
      </c>
      <c r="S1622">
        <f t="shared" si="237"/>
        <v>4</v>
      </c>
      <c r="T1622">
        <v>-0.23874474901853826</v>
      </c>
    </row>
    <row r="1623" spans="1:20">
      <c r="A1623">
        <v>1611</v>
      </c>
      <c r="B1623" t="s">
        <v>2099</v>
      </c>
      <c r="C1623">
        <v>72300</v>
      </c>
      <c r="D1623">
        <v>37700</v>
      </c>
      <c r="E1623" s="2">
        <v>8.4145555000000005</v>
      </c>
      <c r="F1623" s="2">
        <v>0.29226651999999997</v>
      </c>
      <c r="G1623" s="3">
        <v>1.0714904999999999</v>
      </c>
      <c r="H1623">
        <f t="shared" si="229"/>
        <v>-0.1895585697385288</v>
      </c>
      <c r="I1623">
        <f t="shared" si="229"/>
        <v>6.195262023288646E-2</v>
      </c>
      <c r="J1623">
        <f t="shared" si="229"/>
        <v>-0.4640007750170218</v>
      </c>
      <c r="K1623">
        <f t="shared" si="229"/>
        <v>-0.43366818962018261</v>
      </c>
      <c r="L1623" s="3">
        <f t="shared" si="230"/>
        <v>-0.57506096164091491</v>
      </c>
      <c r="M1623">
        <f t="shared" si="231"/>
        <v>0.23460796457350758</v>
      </c>
      <c r="N1623">
        <f t="shared" si="232"/>
        <v>9.6309986644443644</v>
      </c>
      <c r="O1623">
        <f t="shared" si="233"/>
        <v>14.565775515484566</v>
      </c>
      <c r="P1623">
        <f t="shared" si="234"/>
        <v>2.1731351347590198</v>
      </c>
      <c r="Q1623" s="3">
        <f t="shared" si="235"/>
        <v>2.2874622804142772</v>
      </c>
      <c r="R1623">
        <f t="shared" si="236"/>
        <v>0.23460796457350758</v>
      </c>
      <c r="S1623">
        <f t="shared" si="237"/>
        <v>1</v>
      </c>
      <c r="T1623">
        <v>-0.1895585697385288</v>
      </c>
    </row>
    <row r="1624" spans="1:20">
      <c r="A1624">
        <v>1612</v>
      </c>
      <c r="B1624" t="s">
        <v>2100</v>
      </c>
      <c r="C1624">
        <v>76600</v>
      </c>
      <c r="D1624">
        <v>37200</v>
      </c>
      <c r="E1624" s="2">
        <v>6.18431</v>
      </c>
      <c r="F1624" s="2">
        <v>0.54649669000000001</v>
      </c>
      <c r="G1624" s="3">
        <v>1.0706267</v>
      </c>
      <c r="H1624">
        <f t="shared" si="229"/>
        <v>-3.8486733378499838E-2</v>
      </c>
      <c r="I1624">
        <f t="shared" si="229"/>
        <v>2.3031173798416828E-2</v>
      </c>
      <c r="J1624">
        <f t="shared" si="229"/>
        <v>-0.71673864207573823</v>
      </c>
      <c r="K1624">
        <f t="shared" si="229"/>
        <v>-0.34429669108776989</v>
      </c>
      <c r="L1624" s="3">
        <f t="shared" si="230"/>
        <v>-0.57571811460627509</v>
      </c>
      <c r="M1624">
        <f t="shared" si="231"/>
        <v>0.12873331142681757</v>
      </c>
      <c r="N1624">
        <f t="shared" si="232"/>
        <v>10.829771257894354</v>
      </c>
      <c r="O1624">
        <f t="shared" si="233"/>
        <v>13.521210947596034</v>
      </c>
      <c r="P1624">
        <f t="shared" si="234"/>
        <v>2.9044397432253919</v>
      </c>
      <c r="Q1624" s="3">
        <f t="shared" si="235"/>
        <v>1.8517416600561163</v>
      </c>
      <c r="R1624">
        <f t="shared" si="236"/>
        <v>0.12873331142681757</v>
      </c>
      <c r="S1624">
        <f t="shared" si="237"/>
        <v>1</v>
      </c>
      <c r="T1624">
        <v>-3.8486733378499838E-2</v>
      </c>
    </row>
    <row r="1625" spans="1:20">
      <c r="A1625">
        <v>1613</v>
      </c>
      <c r="B1625" t="s">
        <v>2101</v>
      </c>
      <c r="C1625">
        <v>82600</v>
      </c>
      <c r="D1625">
        <v>37800</v>
      </c>
      <c r="E1625" s="2">
        <v>6.7021550999999997</v>
      </c>
      <c r="F1625" s="2">
        <v>0.51659960000000005</v>
      </c>
      <c r="G1625" s="3">
        <v>1.0691955</v>
      </c>
      <c r="H1625">
        <f t="shared" si="229"/>
        <v>0.1723111778215406</v>
      </c>
      <c r="I1625">
        <f t="shared" si="229"/>
        <v>6.9736909519780385E-2</v>
      </c>
      <c r="J1625">
        <f t="shared" si="229"/>
        <v>-0.65805493840239482</v>
      </c>
      <c r="K1625">
        <f t="shared" si="229"/>
        <v>-0.35480664643672949</v>
      </c>
      <c r="L1625" s="3">
        <f t="shared" si="230"/>
        <v>-0.57680692836411673</v>
      </c>
      <c r="M1625">
        <f t="shared" si="231"/>
        <v>0.18151499436615592</v>
      </c>
      <c r="N1625">
        <f t="shared" si="232"/>
        <v>10.938855702791408</v>
      </c>
      <c r="O1625">
        <f t="shared" si="233"/>
        <v>12.73004259059255</v>
      </c>
      <c r="P1625">
        <f t="shared" si="234"/>
        <v>3.1555908024832027</v>
      </c>
      <c r="Q1625" s="3">
        <f t="shared" si="235"/>
        <v>1.4993946388762607</v>
      </c>
      <c r="R1625">
        <f t="shared" si="236"/>
        <v>0.18151499436615592</v>
      </c>
      <c r="S1625">
        <f t="shared" si="237"/>
        <v>1</v>
      </c>
      <c r="T1625">
        <v>0.1723111778215406</v>
      </c>
    </row>
    <row r="1626" spans="1:20">
      <c r="A1626">
        <v>1614</v>
      </c>
      <c r="B1626" t="s">
        <v>2102</v>
      </c>
      <c r="C1626">
        <v>65300</v>
      </c>
      <c r="D1626">
        <v>24200</v>
      </c>
      <c r="E1626" s="2">
        <v>14.59878</v>
      </c>
      <c r="F1626" s="2">
        <v>1.031667E-2</v>
      </c>
      <c r="G1626" s="3">
        <v>1.0678563000000001</v>
      </c>
      <c r="H1626">
        <f t="shared" si="229"/>
        <v>-0.43548946613857598</v>
      </c>
      <c r="I1626">
        <f t="shared" si="229"/>
        <v>-0.98892643349779363</v>
      </c>
      <c r="J1626">
        <f t="shared" si="229"/>
        <v>0.23681342213851839</v>
      </c>
      <c r="K1626">
        <f t="shared" si="229"/>
        <v>-0.53278420171854612</v>
      </c>
      <c r="L1626" s="3">
        <f t="shared" si="230"/>
        <v>-0.57782575129906733</v>
      </c>
      <c r="M1626">
        <f t="shared" si="231"/>
        <v>1.7871401252760239</v>
      </c>
      <c r="N1626">
        <f t="shared" si="232"/>
        <v>8.3247048018094745</v>
      </c>
      <c r="O1626">
        <f t="shared" si="233"/>
        <v>22.361610599237938</v>
      </c>
      <c r="P1626">
        <f t="shared" si="234"/>
        <v>0.27014355458768252</v>
      </c>
      <c r="Q1626" s="3">
        <f t="shared" si="235"/>
        <v>6.8923658410748017</v>
      </c>
      <c r="R1626">
        <f t="shared" si="236"/>
        <v>0.27014355458768252</v>
      </c>
      <c r="S1626">
        <f t="shared" si="237"/>
        <v>4</v>
      </c>
      <c r="T1626">
        <v>-0.43548946613857598</v>
      </c>
    </row>
    <row r="1627" spans="1:20">
      <c r="A1627">
        <v>1615</v>
      </c>
      <c r="B1627" t="s">
        <v>2103</v>
      </c>
      <c r="C1627">
        <v>76400</v>
      </c>
      <c r="D1627">
        <v>30700</v>
      </c>
      <c r="E1627" s="2">
        <v>10.030961</v>
      </c>
      <c r="F1627" s="2">
        <v>0.64416331000000004</v>
      </c>
      <c r="G1627" s="3">
        <v>1.0672360999999999</v>
      </c>
      <c r="H1627">
        <f t="shared" si="229"/>
        <v>-4.5513330418501183E-2</v>
      </c>
      <c r="I1627">
        <f t="shared" si="229"/>
        <v>-0.48294762984968836</v>
      </c>
      <c r="J1627">
        <f t="shared" si="229"/>
        <v>-0.28082503119331376</v>
      </c>
      <c r="K1627">
        <f t="shared" si="229"/>
        <v>-0.30996318855344945</v>
      </c>
      <c r="L1627" s="3">
        <f t="shared" si="230"/>
        <v>-0.57829758073772974</v>
      </c>
      <c r="M1627">
        <f t="shared" si="231"/>
        <v>0.3263035030257701</v>
      </c>
      <c r="N1627">
        <f t="shared" si="232"/>
        <v>9.4460489393303746</v>
      </c>
      <c r="O1627">
        <f t="shared" si="233"/>
        <v>15.996707550089223</v>
      </c>
      <c r="P1627">
        <f t="shared" si="234"/>
        <v>1.357760465794787</v>
      </c>
      <c r="Q1627" s="3">
        <f t="shared" si="235"/>
        <v>3.320251030114743</v>
      </c>
      <c r="R1627">
        <f t="shared" si="236"/>
        <v>0.3263035030257701</v>
      </c>
      <c r="S1627">
        <f t="shared" si="237"/>
        <v>1</v>
      </c>
      <c r="T1627">
        <v>-4.5513330418501183E-2</v>
      </c>
    </row>
    <row r="1628" spans="1:20">
      <c r="A1628">
        <v>1616</v>
      </c>
      <c r="B1628" t="s">
        <v>2104</v>
      </c>
      <c r="C1628">
        <v>69400</v>
      </c>
      <c r="D1628">
        <v>26800</v>
      </c>
      <c r="E1628" s="2">
        <v>10.402072</v>
      </c>
      <c r="F1628" s="2">
        <v>0.28071341</v>
      </c>
      <c r="G1628" s="3">
        <v>1.0663517</v>
      </c>
      <c r="H1628">
        <f t="shared" si="229"/>
        <v>-0.29144422681854837</v>
      </c>
      <c r="I1628">
        <f t="shared" si="229"/>
        <v>-0.78653491203855153</v>
      </c>
      <c r="J1628">
        <f t="shared" si="229"/>
        <v>-0.23876965989807855</v>
      </c>
      <c r="K1628">
        <f t="shared" si="229"/>
        <v>-0.43772954376005441</v>
      </c>
      <c r="L1628" s="3">
        <f t="shared" si="230"/>
        <v>-0.57897040556125889</v>
      </c>
      <c r="M1628">
        <f t="shared" si="231"/>
        <v>0.72821466755798425</v>
      </c>
      <c r="N1628">
        <f t="shared" si="232"/>
        <v>9.3850824790537537</v>
      </c>
      <c r="O1628">
        <f t="shared" si="233"/>
        <v>19.198748552987819</v>
      </c>
      <c r="P1628">
        <f t="shared" si="234"/>
        <v>0.90808603620966999</v>
      </c>
      <c r="Q1628" s="3">
        <f t="shared" si="235"/>
        <v>4.8914503554660573</v>
      </c>
      <c r="R1628">
        <f t="shared" si="236"/>
        <v>0.72821466755798425</v>
      </c>
      <c r="S1628">
        <f t="shared" si="237"/>
        <v>1</v>
      </c>
      <c r="T1628">
        <v>-0.29144422681854837</v>
      </c>
    </row>
    <row r="1629" spans="1:20">
      <c r="A1629">
        <v>1617</v>
      </c>
      <c r="B1629" t="s">
        <v>2106</v>
      </c>
      <c r="C1629">
        <v>75800</v>
      </c>
      <c r="D1629">
        <v>29200</v>
      </c>
      <c r="E1629" s="2">
        <v>11.479627000000001</v>
      </c>
      <c r="F1629" s="2">
        <v>0.29708514000000003</v>
      </c>
      <c r="G1629" s="3">
        <v>1.0663178</v>
      </c>
      <c r="H1629">
        <f t="shared" si="229"/>
        <v>-6.6593121538505232E-2</v>
      </c>
      <c r="I1629">
        <f t="shared" si="229"/>
        <v>-0.59971196915309732</v>
      </c>
      <c r="J1629">
        <f t="shared" si="229"/>
        <v>-0.11665801239628776</v>
      </c>
      <c r="K1629">
        <f t="shared" si="229"/>
        <v>-0.43197426285193852</v>
      </c>
      <c r="L1629" s="3">
        <f t="shared" si="230"/>
        <v>-0.57899619565795457</v>
      </c>
      <c r="M1629">
        <f t="shared" si="231"/>
        <v>0.5816893426265749</v>
      </c>
      <c r="N1629">
        <f t="shared" si="232"/>
        <v>9.0048198925324332</v>
      </c>
      <c r="O1629">
        <f t="shared" si="233"/>
        <v>17.516155765252581</v>
      </c>
      <c r="P1629">
        <f t="shared" si="234"/>
        <v>0.99027687635549777</v>
      </c>
      <c r="Q1629" s="3">
        <f t="shared" si="235"/>
        <v>4.0257642966131648</v>
      </c>
      <c r="R1629">
        <f t="shared" si="236"/>
        <v>0.5816893426265749</v>
      </c>
      <c r="S1629">
        <f t="shared" si="237"/>
        <v>1</v>
      </c>
      <c r="T1629">
        <v>-6.6593121538505232E-2</v>
      </c>
    </row>
    <row r="1630" spans="1:20">
      <c r="A1630">
        <v>1618</v>
      </c>
      <c r="B1630" t="s">
        <v>2107</v>
      </c>
      <c r="C1630">
        <v>123200</v>
      </c>
      <c r="D1630">
        <v>47300</v>
      </c>
      <c r="E1630" s="2">
        <v>3.3321195000000001</v>
      </c>
      <c r="F1630" s="2">
        <v>4.8533926000000003</v>
      </c>
      <c r="G1630" s="3">
        <v>1.0658238</v>
      </c>
      <c r="H1630">
        <f t="shared" si="229"/>
        <v>1.5987103769418143</v>
      </c>
      <c r="I1630">
        <f t="shared" si="229"/>
        <v>0.80924439177470342</v>
      </c>
      <c r="J1630">
        <f t="shared" si="229"/>
        <v>-1.0399571143986881</v>
      </c>
      <c r="K1630">
        <f t="shared" si="229"/>
        <v>1.169739748803764</v>
      </c>
      <c r="L1630" s="3">
        <f t="shared" si="230"/>
        <v>-0.57937201594608601</v>
      </c>
      <c r="M1630">
        <f t="shared" si="231"/>
        <v>5.9875850831629069</v>
      </c>
      <c r="N1630">
        <f t="shared" si="232"/>
        <v>20.664695683289349</v>
      </c>
      <c r="O1630">
        <f t="shared" si="233"/>
        <v>2.7702567707463075</v>
      </c>
      <c r="P1630">
        <f t="shared" si="234"/>
        <v>13.186256444060515</v>
      </c>
      <c r="Q1630" s="3">
        <f t="shared" si="235"/>
        <v>2.0958679689580313</v>
      </c>
      <c r="R1630">
        <f t="shared" si="236"/>
        <v>2.0958679689580313</v>
      </c>
      <c r="S1630">
        <f t="shared" si="237"/>
        <v>5</v>
      </c>
      <c r="T1630">
        <v>1.5987103769418143</v>
      </c>
    </row>
    <row r="1631" spans="1:20">
      <c r="A1631">
        <v>1619</v>
      </c>
      <c r="B1631" t="s">
        <v>2108</v>
      </c>
      <c r="C1631">
        <v>36500</v>
      </c>
      <c r="D1631">
        <v>20200</v>
      </c>
      <c r="E1631" s="2">
        <v>32.777752</v>
      </c>
      <c r="F1631" s="2">
        <v>0.15858005999999999</v>
      </c>
      <c r="G1631" s="3">
        <v>1.0645791</v>
      </c>
      <c r="H1631">
        <f t="shared" si="229"/>
        <v>-1.4473194398987701</v>
      </c>
      <c r="I1631">
        <f t="shared" si="229"/>
        <v>-1.3002980049735506</v>
      </c>
      <c r="J1631">
        <f t="shared" si="229"/>
        <v>2.2969070793615134</v>
      </c>
      <c r="K1631">
        <f t="shared" si="229"/>
        <v>-0.48066402518011425</v>
      </c>
      <c r="L1631" s="3">
        <f t="shared" si="230"/>
        <v>-0.58031894613361079</v>
      </c>
      <c r="M1631">
        <f t="shared" si="231"/>
        <v>12.254693620850123</v>
      </c>
      <c r="N1631">
        <f t="shared" si="232"/>
        <v>9.0126057197643199</v>
      </c>
      <c r="O1631">
        <f t="shared" si="233"/>
        <v>38.60895502077566</v>
      </c>
      <c r="P1631">
        <f t="shared" si="234"/>
        <v>3.626668324343167</v>
      </c>
      <c r="Q1631" s="3">
        <f t="shared" si="235"/>
        <v>20.4750550164453</v>
      </c>
      <c r="R1631">
        <f t="shared" si="236"/>
        <v>3.626668324343167</v>
      </c>
      <c r="S1631">
        <f t="shared" si="237"/>
        <v>4</v>
      </c>
      <c r="T1631">
        <v>-1.4473194398987701</v>
      </c>
    </row>
    <row r="1632" spans="1:20">
      <c r="A1632">
        <v>1620</v>
      </c>
      <c r="B1632" t="s">
        <v>2109</v>
      </c>
      <c r="C1632">
        <v>111600</v>
      </c>
      <c r="D1632">
        <v>50800</v>
      </c>
      <c r="E1632" s="2">
        <v>3.3656134999999998</v>
      </c>
      <c r="F1632" s="2">
        <v>4.1512260000000003</v>
      </c>
      <c r="G1632" s="3">
        <v>1.0640769999999999</v>
      </c>
      <c r="H1632">
        <f t="shared" si="229"/>
        <v>1.191167748621736</v>
      </c>
      <c r="I1632">
        <f t="shared" si="229"/>
        <v>1.0816945168159908</v>
      </c>
      <c r="J1632">
        <f t="shared" si="229"/>
        <v>-1.036161477497161</v>
      </c>
      <c r="K1632">
        <f t="shared" si="229"/>
        <v>0.92290169153696022</v>
      </c>
      <c r="L1632" s="3">
        <f t="shared" si="230"/>
        <v>-0.58070092865723599</v>
      </c>
      <c r="M1632">
        <f t="shared" si="231"/>
        <v>4.7887793215587839</v>
      </c>
      <c r="N1632">
        <f t="shared" si="232"/>
        <v>18.667725936334381</v>
      </c>
      <c r="O1632">
        <f t="shared" si="233"/>
        <v>3.0246472986748696</v>
      </c>
      <c r="P1632">
        <f t="shared" si="234"/>
        <v>11.680322534598087</v>
      </c>
      <c r="Q1632" s="3">
        <f t="shared" si="235"/>
        <v>1.1436841922048373</v>
      </c>
      <c r="R1632">
        <f t="shared" si="236"/>
        <v>1.1436841922048373</v>
      </c>
      <c r="S1632">
        <f t="shared" si="237"/>
        <v>5</v>
      </c>
      <c r="T1632">
        <v>1.191167748621736</v>
      </c>
    </row>
    <row r="1633" spans="1:20">
      <c r="A1633">
        <v>1621</v>
      </c>
      <c r="B1633" t="s">
        <v>2110</v>
      </c>
      <c r="C1633">
        <v>87700</v>
      </c>
      <c r="D1633">
        <v>30700</v>
      </c>
      <c r="E1633" s="2">
        <v>4.7092638000000004</v>
      </c>
      <c r="F1633" s="2">
        <v>2.8678381000000002</v>
      </c>
      <c r="G1633" s="3">
        <v>1.0637505</v>
      </c>
      <c r="H1633">
        <f t="shared" si="229"/>
        <v>0.35148940234157494</v>
      </c>
      <c r="I1633">
        <f t="shared" si="229"/>
        <v>-0.48294762984968836</v>
      </c>
      <c r="J1633">
        <f t="shared" si="229"/>
        <v>-0.88389514139434</v>
      </c>
      <c r="K1633">
        <f t="shared" si="229"/>
        <v>0.47174241401546751</v>
      </c>
      <c r="L1633" s="3">
        <f t="shared" si="230"/>
        <v>-0.58094932000151711</v>
      </c>
      <c r="M1633">
        <f t="shared" si="231"/>
        <v>0.9604359752171916</v>
      </c>
      <c r="N1633">
        <f t="shared" si="232"/>
        <v>13.407016934517619</v>
      </c>
      <c r="O1633">
        <f t="shared" si="233"/>
        <v>11.09385838741807</v>
      </c>
      <c r="P1633">
        <f t="shared" si="234"/>
        <v>4.2786978099674213</v>
      </c>
      <c r="Q1633" s="3">
        <f t="shared" si="235"/>
        <v>2.4730804912473792</v>
      </c>
      <c r="R1633">
        <f t="shared" si="236"/>
        <v>0.9604359752171916</v>
      </c>
      <c r="S1633">
        <f t="shared" si="237"/>
        <v>1</v>
      </c>
      <c r="T1633">
        <v>0.35148940234157494</v>
      </c>
    </row>
    <row r="1634" spans="1:20">
      <c r="A1634">
        <v>1622</v>
      </c>
      <c r="B1634" t="s">
        <v>2111</v>
      </c>
      <c r="C1634">
        <v>127400</v>
      </c>
      <c r="D1634">
        <v>49900</v>
      </c>
      <c r="E1634" s="2">
        <v>3.0116081000000001</v>
      </c>
      <c r="F1634" s="2">
        <v>4.4124397999999996</v>
      </c>
      <c r="G1634" s="3">
        <v>1.061404</v>
      </c>
      <c r="H1634">
        <f t="shared" si="229"/>
        <v>1.7462689147818424</v>
      </c>
      <c r="I1634">
        <f t="shared" si="229"/>
        <v>1.0116359132339454</v>
      </c>
      <c r="J1634">
        <f t="shared" si="229"/>
        <v>-1.0762783927530231</v>
      </c>
      <c r="K1634">
        <f t="shared" si="229"/>
        <v>1.0147281995526922</v>
      </c>
      <c r="L1634" s="3">
        <f t="shared" si="230"/>
        <v>-0.58273446637014159</v>
      </c>
      <c r="M1634">
        <f t="shared" si="231"/>
        <v>6.521434468898117</v>
      </c>
      <c r="N1634">
        <f t="shared" si="232"/>
        <v>21.453000195219019</v>
      </c>
      <c r="O1634">
        <f t="shared" si="233"/>
        <v>2.6647471626628834</v>
      </c>
      <c r="P1634">
        <f t="shared" si="234"/>
        <v>14.230638208753144</v>
      </c>
      <c r="Q1634" s="3">
        <f t="shared" si="235"/>
        <v>2.0573924368863565</v>
      </c>
      <c r="R1634">
        <f t="shared" si="236"/>
        <v>2.0573924368863565</v>
      </c>
      <c r="S1634">
        <f t="shared" si="237"/>
        <v>5</v>
      </c>
      <c r="T1634">
        <v>1.7462689147818424</v>
      </c>
    </row>
    <row r="1635" spans="1:20">
      <c r="A1635">
        <v>1623</v>
      </c>
      <c r="B1635" t="s">
        <v>2113</v>
      </c>
      <c r="C1635">
        <v>72000</v>
      </c>
      <c r="D1635">
        <v>31500</v>
      </c>
      <c r="E1635" s="2">
        <v>10.845382000000001</v>
      </c>
      <c r="F1635" s="2">
        <v>0.16133288000000001</v>
      </c>
      <c r="G1635" s="3">
        <v>1.0602326</v>
      </c>
      <c r="H1635">
        <f t="shared" si="229"/>
        <v>-0.20009846529853084</v>
      </c>
      <c r="I1635">
        <f t="shared" si="229"/>
        <v>-0.42067331555453696</v>
      </c>
      <c r="J1635">
        <f t="shared" si="229"/>
        <v>-0.18853248921628607</v>
      </c>
      <c r="K1635">
        <f t="shared" si="229"/>
        <v>-0.47969630506809924</v>
      </c>
      <c r="L1635" s="3">
        <f t="shared" si="230"/>
        <v>-0.58362563213029794</v>
      </c>
      <c r="M1635">
        <f t="shared" si="231"/>
        <v>0.44101519729652383</v>
      </c>
      <c r="N1635">
        <f t="shared" si="232"/>
        <v>8.8972525860475429</v>
      </c>
      <c r="O1635">
        <f t="shared" si="233"/>
        <v>17.26669261708847</v>
      </c>
      <c r="P1635">
        <f t="shared" si="234"/>
        <v>1.0515525430644512</v>
      </c>
      <c r="Q1635" s="3">
        <f t="shared" si="235"/>
        <v>3.7156018092869747</v>
      </c>
      <c r="R1635">
        <f t="shared" si="236"/>
        <v>0.44101519729652383</v>
      </c>
      <c r="S1635">
        <f t="shared" si="237"/>
        <v>1</v>
      </c>
      <c r="T1635">
        <v>-0.20009846529853084</v>
      </c>
    </row>
    <row r="1636" spans="1:20">
      <c r="A1636">
        <v>1624</v>
      </c>
      <c r="B1636" t="s">
        <v>2114</v>
      </c>
      <c r="C1636">
        <v>110700</v>
      </c>
      <c r="D1636">
        <v>36400</v>
      </c>
      <c r="E1636" s="2">
        <v>4.6872591999999997</v>
      </c>
      <c r="F1636" s="2">
        <v>5.3966121999999999</v>
      </c>
      <c r="G1636" s="3">
        <v>1.0574323000000001</v>
      </c>
      <c r="H1636">
        <f t="shared" si="229"/>
        <v>1.15954806194173</v>
      </c>
      <c r="I1636">
        <f t="shared" si="229"/>
        <v>-3.9243140496734587E-2</v>
      </c>
      <c r="J1636">
        <f t="shared" si="229"/>
        <v>-0.88638876627531404</v>
      </c>
      <c r="K1636">
        <f t="shared" si="229"/>
        <v>1.3607019374542211</v>
      </c>
      <c r="L1636" s="3">
        <f t="shared" si="230"/>
        <v>-0.58575601584052972</v>
      </c>
      <c r="M1636">
        <f t="shared" si="231"/>
        <v>4.3173802511639323</v>
      </c>
      <c r="N1636">
        <f t="shared" si="232"/>
        <v>18.123682209279337</v>
      </c>
      <c r="O1636">
        <f t="shared" si="233"/>
        <v>5.4167373830297869</v>
      </c>
      <c r="P1636">
        <f t="shared" si="234"/>
        <v>9.5100840180488699</v>
      </c>
      <c r="Q1636" s="3">
        <f t="shared" si="235"/>
        <v>2.8959473762370145</v>
      </c>
      <c r="R1636">
        <f t="shared" si="236"/>
        <v>2.8959473762370145</v>
      </c>
      <c r="S1636">
        <f t="shared" si="237"/>
        <v>5</v>
      </c>
      <c r="T1636">
        <v>1.15954806194173</v>
      </c>
    </row>
    <row r="1637" spans="1:20">
      <c r="A1637">
        <v>1625</v>
      </c>
      <c r="B1637" t="s">
        <v>2115</v>
      </c>
      <c r="C1637">
        <v>94200</v>
      </c>
      <c r="D1637">
        <v>41000</v>
      </c>
      <c r="E1637" s="2">
        <v>4.4847355000000002</v>
      </c>
      <c r="F1637" s="2">
        <v>0.91672056999999996</v>
      </c>
      <c r="G1637" s="3">
        <v>1.0567838000000001</v>
      </c>
      <c r="H1637">
        <f t="shared" si="229"/>
        <v>0.57985380614161874</v>
      </c>
      <c r="I1637">
        <f t="shared" si="229"/>
        <v>0.318834166700386</v>
      </c>
      <c r="J1637">
        <f t="shared" si="229"/>
        <v>-0.90933933739712081</v>
      </c>
      <c r="K1637">
        <f t="shared" si="229"/>
        <v>-0.21414902628431978</v>
      </c>
      <c r="L1637" s="3">
        <f t="shared" si="230"/>
        <v>-0.58624937506492902</v>
      </c>
      <c r="M1637">
        <f t="shared" si="231"/>
        <v>0.75223731144728445</v>
      </c>
      <c r="N1637">
        <f t="shared" si="232"/>
        <v>13.135892451325052</v>
      </c>
      <c r="O1637">
        <f t="shared" si="233"/>
        <v>9.9987575091033314</v>
      </c>
      <c r="P1637">
        <f t="shared" si="234"/>
        <v>5.2756976375988147</v>
      </c>
      <c r="Q1637" s="3">
        <f t="shared" si="235"/>
        <v>0.66760330162881321</v>
      </c>
      <c r="R1637">
        <f t="shared" si="236"/>
        <v>0.66760330162881321</v>
      </c>
      <c r="S1637">
        <f t="shared" si="237"/>
        <v>5</v>
      </c>
      <c r="T1637">
        <v>0.57985380614161874</v>
      </c>
    </row>
    <row r="1638" spans="1:20">
      <c r="A1638">
        <v>1626</v>
      </c>
      <c r="B1638" t="s">
        <v>2116</v>
      </c>
      <c r="C1638">
        <v>77200</v>
      </c>
      <c r="D1638">
        <v>30900</v>
      </c>
      <c r="E1638" s="2">
        <v>11.28309</v>
      </c>
      <c r="F1638" s="2">
        <v>0.38737222999999998</v>
      </c>
      <c r="G1638" s="3">
        <v>1.0565180000000001</v>
      </c>
      <c r="H1638">
        <f t="shared" si="229"/>
        <v>-1.7406942258495792E-2</v>
      </c>
      <c r="I1638">
        <f t="shared" si="229"/>
        <v>-0.46737905127590051</v>
      </c>
      <c r="J1638">
        <f t="shared" si="229"/>
        <v>-0.13893015336826559</v>
      </c>
      <c r="K1638">
        <f t="shared" si="229"/>
        <v>-0.40023494359084999</v>
      </c>
      <c r="L1638" s="3">
        <f t="shared" si="230"/>
        <v>-0.58645158768149852</v>
      </c>
      <c r="M1638">
        <f t="shared" si="231"/>
        <v>0.46003971017115569</v>
      </c>
      <c r="N1638">
        <f t="shared" si="232"/>
        <v>9.0404493582176251</v>
      </c>
      <c r="O1638">
        <f t="shared" si="233"/>
        <v>16.496269021102034</v>
      </c>
      <c r="P1638">
        <f t="shared" si="234"/>
        <v>1.1582725780238192</v>
      </c>
      <c r="Q1638" s="3">
        <f t="shared" si="235"/>
        <v>3.50599269587123</v>
      </c>
      <c r="R1638">
        <f t="shared" si="236"/>
        <v>0.46003971017115569</v>
      </c>
      <c r="S1638">
        <f t="shared" si="237"/>
        <v>1</v>
      </c>
      <c r="T1638">
        <v>-1.7406942258495792E-2</v>
      </c>
    </row>
    <row r="1639" spans="1:20">
      <c r="A1639">
        <v>1627</v>
      </c>
      <c r="B1639" t="s">
        <v>2117</v>
      </c>
      <c r="C1639">
        <v>73500</v>
      </c>
      <c r="D1639">
        <v>30000</v>
      </c>
      <c r="E1639" s="2">
        <v>7.5402564999999999</v>
      </c>
      <c r="F1639" s="2">
        <v>0.28710532</v>
      </c>
      <c r="G1639" s="3">
        <v>1.0557843</v>
      </c>
      <c r="H1639">
        <f t="shared" si="229"/>
        <v>-0.14739898749852073</v>
      </c>
      <c r="I1639">
        <f t="shared" si="229"/>
        <v>-0.53743765485794581</v>
      </c>
      <c r="J1639">
        <f t="shared" si="229"/>
        <v>-0.56307886504413707</v>
      </c>
      <c r="K1639">
        <f t="shared" si="229"/>
        <v>-0.43548254618622473</v>
      </c>
      <c r="L1639" s="3">
        <f t="shared" si="230"/>
        <v>-0.5870097644940534</v>
      </c>
      <c r="M1639">
        <f t="shared" si="231"/>
        <v>0.25710020727346938</v>
      </c>
      <c r="N1639">
        <f t="shared" si="232"/>
        <v>10.396003707760109</v>
      </c>
      <c r="O1639">
        <f t="shared" si="233"/>
        <v>16.970288459083783</v>
      </c>
      <c r="P1639">
        <f t="shared" si="234"/>
        <v>1.7749404259948449</v>
      </c>
      <c r="Q1639" s="3">
        <f t="shared" si="235"/>
        <v>3.5127841310656804</v>
      </c>
      <c r="R1639">
        <f t="shared" si="236"/>
        <v>0.25710020727346938</v>
      </c>
      <c r="S1639">
        <f t="shared" si="237"/>
        <v>1</v>
      </c>
      <c r="T1639">
        <v>-0.14739898749852073</v>
      </c>
    </row>
    <row r="1640" spans="1:20">
      <c r="A1640">
        <v>1628</v>
      </c>
      <c r="B1640" t="s">
        <v>2118</v>
      </c>
      <c r="C1640">
        <v>46400</v>
      </c>
      <c r="D1640">
        <v>22200</v>
      </c>
      <c r="E1640" s="2">
        <v>25.968101999999998</v>
      </c>
      <c r="F1640" s="2">
        <v>0.10721743</v>
      </c>
      <c r="G1640" s="3">
        <v>1.0546852</v>
      </c>
      <c r="H1640">
        <f t="shared" si="229"/>
        <v>-1.0995028864187033</v>
      </c>
      <c r="I1640">
        <f t="shared" si="229"/>
        <v>-1.144612219235672</v>
      </c>
      <c r="J1640">
        <f t="shared" si="229"/>
        <v>1.525217856620614</v>
      </c>
      <c r="K1640">
        <f t="shared" si="229"/>
        <v>-0.49871992787516362</v>
      </c>
      <c r="L1640" s="3">
        <f t="shared" si="230"/>
        <v>-0.58784592659665513</v>
      </c>
      <c r="M1640">
        <f t="shared" si="231"/>
        <v>7.0715260751178386</v>
      </c>
      <c r="N1640">
        <f t="shared" si="232"/>
        <v>7.4689011796372604</v>
      </c>
      <c r="O1640">
        <f t="shared" si="233"/>
        <v>31.201866292114875</v>
      </c>
      <c r="P1640">
        <f t="shared" si="234"/>
        <v>1.1057497677370387</v>
      </c>
      <c r="Q1640" s="3">
        <f t="shared" si="235"/>
        <v>14.091147325691733</v>
      </c>
      <c r="R1640">
        <f t="shared" si="236"/>
        <v>1.1057497677370387</v>
      </c>
      <c r="S1640">
        <f t="shared" si="237"/>
        <v>4</v>
      </c>
      <c r="T1640">
        <v>-1.0995028864187033</v>
      </c>
    </row>
    <row r="1641" spans="1:20">
      <c r="A1641">
        <v>1629</v>
      </c>
      <c r="B1641" t="s">
        <v>2119</v>
      </c>
      <c r="C1641">
        <v>30200</v>
      </c>
      <c r="D1641">
        <v>18300</v>
      </c>
      <c r="E1641" s="2">
        <v>39.385162000000001</v>
      </c>
      <c r="F1641" s="2">
        <v>3.678211E-2</v>
      </c>
      <c r="G1641" s="3">
        <v>1.0546457</v>
      </c>
      <c r="H1641">
        <f t="shared" si="229"/>
        <v>-1.6686572466588125</v>
      </c>
      <c r="I1641">
        <f t="shared" si="229"/>
        <v>-1.4481995014245352</v>
      </c>
      <c r="J1641">
        <f t="shared" si="229"/>
        <v>3.0456778806847007</v>
      </c>
      <c r="K1641">
        <f t="shared" si="229"/>
        <v>-0.52348060084332471</v>
      </c>
      <c r="L1641" s="3">
        <f t="shared" si="230"/>
        <v>-0.58787597700430938</v>
      </c>
      <c r="M1641">
        <f t="shared" si="231"/>
        <v>18.323521779449493</v>
      </c>
      <c r="N1641">
        <f t="shared" si="232"/>
        <v>11.765015432269898</v>
      </c>
      <c r="O1641">
        <f t="shared" si="233"/>
        <v>46.727160291850552</v>
      </c>
      <c r="P1641">
        <f t="shared" si="234"/>
        <v>7.2566179553045265</v>
      </c>
      <c r="Q1641" s="3">
        <f t="shared" si="235"/>
        <v>27.567462506033664</v>
      </c>
      <c r="R1641">
        <f t="shared" si="236"/>
        <v>7.2566179553045265</v>
      </c>
      <c r="S1641">
        <f t="shared" si="237"/>
        <v>4</v>
      </c>
      <c r="T1641">
        <v>-1.6686572466588125</v>
      </c>
    </row>
    <row r="1642" spans="1:20">
      <c r="A1642">
        <v>1630</v>
      </c>
      <c r="B1642" t="s">
        <v>2120</v>
      </c>
      <c r="C1642">
        <v>40600</v>
      </c>
      <c r="D1642">
        <v>22300</v>
      </c>
      <c r="E1642" s="2">
        <v>27.657212999999999</v>
      </c>
      <c r="F1642" s="2">
        <v>1.398363E-2</v>
      </c>
      <c r="G1642" s="3">
        <v>1.0536547000000001</v>
      </c>
      <c r="H1642">
        <f t="shared" si="229"/>
        <v>-1.3032742005787423</v>
      </c>
      <c r="I1642">
        <f t="shared" si="229"/>
        <v>-1.1368279299487782</v>
      </c>
      <c r="J1642">
        <f t="shared" si="229"/>
        <v>1.7166327978750255</v>
      </c>
      <c r="K1642">
        <f t="shared" si="229"/>
        <v>-0.53149512690001288</v>
      </c>
      <c r="L1642" s="3">
        <f t="shared" si="230"/>
        <v>-0.58862989989001435</v>
      </c>
      <c r="M1642">
        <f t="shared" si="231"/>
        <v>8.4359306663497531</v>
      </c>
      <c r="N1642">
        <f t="shared" si="232"/>
        <v>7.7380098100386174</v>
      </c>
      <c r="O1642">
        <f t="shared" si="233"/>
        <v>33.510370109301626</v>
      </c>
      <c r="P1642">
        <f t="shared" si="234"/>
        <v>1.6910995461272442</v>
      </c>
      <c r="Q1642" s="3">
        <f t="shared" si="235"/>
        <v>15.868921607329854</v>
      </c>
      <c r="R1642">
        <f t="shared" si="236"/>
        <v>1.6910995461272442</v>
      </c>
      <c r="S1642">
        <f t="shared" si="237"/>
        <v>4</v>
      </c>
      <c r="T1642">
        <v>-1.3032742005787423</v>
      </c>
    </row>
    <row r="1643" spans="1:20">
      <c r="A1643">
        <v>1631</v>
      </c>
      <c r="B1643" t="s">
        <v>2122</v>
      </c>
      <c r="C1643">
        <v>64500</v>
      </c>
      <c r="D1643">
        <v>26900</v>
      </c>
      <c r="E1643" s="2">
        <v>14.788185</v>
      </c>
      <c r="F1643" s="2">
        <v>0.20949091</v>
      </c>
      <c r="G1643" s="3">
        <v>1.0535017</v>
      </c>
      <c r="H1643">
        <f t="shared" si="229"/>
        <v>-0.46359585429858136</v>
      </c>
      <c r="I1643">
        <f t="shared" si="229"/>
        <v>-0.77875062275165763</v>
      </c>
      <c r="J1643">
        <f t="shared" si="229"/>
        <v>0.25827734425393412</v>
      </c>
      <c r="K1643">
        <f t="shared" si="229"/>
        <v>-0.46276694020369746</v>
      </c>
      <c r="L1643" s="3">
        <f t="shared" si="230"/>
        <v>-0.58874629767156128</v>
      </c>
      <c r="M1643">
        <f t="shared" si="231"/>
        <v>1.539340208461591</v>
      </c>
      <c r="N1643">
        <f t="shared" si="232"/>
        <v>7.9393683726850632</v>
      </c>
      <c r="O1643">
        <f t="shared" si="233"/>
        <v>20.991627254943594</v>
      </c>
      <c r="P1643">
        <f t="shared" si="234"/>
        <v>0.19120569537214385</v>
      </c>
      <c r="Q1643" s="3">
        <f t="shared" si="235"/>
        <v>6.190207806912114</v>
      </c>
      <c r="R1643">
        <f t="shared" si="236"/>
        <v>0.19120569537214385</v>
      </c>
      <c r="S1643">
        <f t="shared" si="237"/>
        <v>4</v>
      </c>
      <c r="T1643">
        <v>-0.46359585429858136</v>
      </c>
    </row>
    <row r="1644" spans="1:20">
      <c r="A1644">
        <v>1632</v>
      </c>
      <c r="B1644" t="s">
        <v>2123</v>
      </c>
      <c r="C1644">
        <v>90200</v>
      </c>
      <c r="D1644">
        <v>43400</v>
      </c>
      <c r="E1644" s="2">
        <v>5.7753911000000002</v>
      </c>
      <c r="F1644" s="2">
        <v>0.66910177000000004</v>
      </c>
      <c r="G1644" s="3">
        <v>1.0532828999999999</v>
      </c>
      <c r="H1644">
        <f t="shared" si="229"/>
        <v>0.43932186534159179</v>
      </c>
      <c r="I1644">
        <f t="shared" si="229"/>
        <v>0.5056571095858402</v>
      </c>
      <c r="J1644">
        <f t="shared" si="229"/>
        <v>-0.76307851389074532</v>
      </c>
      <c r="K1644">
        <f t="shared" si="229"/>
        <v>-0.30119637877123268</v>
      </c>
      <c r="L1644" s="3">
        <f t="shared" si="230"/>
        <v>-0.58891275410687138</v>
      </c>
      <c r="M1644">
        <f t="shared" si="231"/>
        <v>0.77557231135671389</v>
      </c>
      <c r="N1644">
        <f t="shared" si="232"/>
        <v>12.265431481958151</v>
      </c>
      <c r="O1644">
        <f t="shared" si="233"/>
        <v>10.220905598427887</v>
      </c>
      <c r="P1644">
        <f t="shared" si="234"/>
        <v>4.9296949085462733</v>
      </c>
      <c r="Q1644" s="3">
        <f t="shared" si="235"/>
        <v>0.63632855169818847</v>
      </c>
      <c r="R1644">
        <f t="shared" si="236"/>
        <v>0.63632855169818847</v>
      </c>
      <c r="S1644">
        <f t="shared" si="237"/>
        <v>5</v>
      </c>
      <c r="T1644">
        <v>0.43932186534159179</v>
      </c>
    </row>
    <row r="1645" spans="1:20">
      <c r="A1645">
        <v>1633</v>
      </c>
      <c r="B1645" t="s">
        <v>2125</v>
      </c>
      <c r="C1645">
        <v>75500</v>
      </c>
      <c r="D1645">
        <v>38100</v>
      </c>
      <c r="E1645" s="2">
        <v>7.5623177999999998</v>
      </c>
      <c r="F1645" s="2">
        <v>0.19767388999999999</v>
      </c>
      <c r="G1645" s="3">
        <v>1.0521275000000001</v>
      </c>
      <c r="H1645">
        <f t="shared" si="229"/>
        <v>-7.7133017098507242E-2</v>
      </c>
      <c r="I1645">
        <f t="shared" si="229"/>
        <v>9.308977738046216E-2</v>
      </c>
      <c r="J1645">
        <f t="shared" si="229"/>
        <v>-0.56057881475525972</v>
      </c>
      <c r="K1645">
        <f t="shared" si="229"/>
        <v>-0.46692106866763033</v>
      </c>
      <c r="L1645" s="3">
        <f t="shared" si="230"/>
        <v>-0.58979174755000296</v>
      </c>
      <c r="M1645">
        <f t="shared" si="231"/>
        <v>0.20897940361178047</v>
      </c>
      <c r="N1645">
        <f t="shared" si="232"/>
        <v>10.207747974891266</v>
      </c>
      <c r="O1645">
        <f t="shared" si="233"/>
        <v>14.136532756780689</v>
      </c>
      <c r="P1645">
        <f t="shared" si="234"/>
        <v>2.5760720564413688</v>
      </c>
      <c r="Q1645" s="3">
        <f t="shared" si="235"/>
        <v>2.0041911605478497</v>
      </c>
      <c r="R1645">
        <f t="shared" si="236"/>
        <v>0.20897940361178047</v>
      </c>
      <c r="S1645">
        <f t="shared" si="237"/>
        <v>1</v>
      </c>
      <c r="T1645">
        <v>-7.7133017098507242E-2</v>
      </c>
    </row>
    <row r="1646" spans="1:20">
      <c r="A1646">
        <v>1634</v>
      </c>
      <c r="B1646" t="s">
        <v>2126</v>
      </c>
      <c r="C1646">
        <v>95300</v>
      </c>
      <c r="D1646">
        <v>30500</v>
      </c>
      <c r="E1646" s="2">
        <v>6.5756411999999997</v>
      </c>
      <c r="F1646" s="2">
        <v>5.0574737000000001</v>
      </c>
      <c r="G1646" s="3">
        <v>1.0514108</v>
      </c>
      <c r="H1646">
        <f t="shared" si="229"/>
        <v>0.61850008986162619</v>
      </c>
      <c r="I1646">
        <f t="shared" si="229"/>
        <v>-0.49851620842347621</v>
      </c>
      <c r="J1646">
        <f t="shared" si="229"/>
        <v>-0.67239185926571665</v>
      </c>
      <c r="K1646">
        <f t="shared" si="229"/>
        <v>1.2414819567767326</v>
      </c>
      <c r="L1646" s="3">
        <f t="shared" si="230"/>
        <v>-0.59033699127571926</v>
      </c>
      <c r="M1646">
        <f t="shared" si="231"/>
        <v>2.9958284752684903</v>
      </c>
      <c r="N1646">
        <f t="shared" si="232"/>
        <v>15.276488220331498</v>
      </c>
      <c r="O1646">
        <f t="shared" si="233"/>
        <v>8.6455198652612708</v>
      </c>
      <c r="P1646">
        <f t="shared" si="234"/>
        <v>6.2884712547622232</v>
      </c>
      <c r="Q1646" s="3">
        <f t="shared" si="235"/>
        <v>3.6203344611291706</v>
      </c>
      <c r="R1646">
        <f t="shared" si="236"/>
        <v>2.9958284752684903</v>
      </c>
      <c r="S1646">
        <f t="shared" si="237"/>
        <v>1</v>
      </c>
      <c r="T1646">
        <v>0.61850008986162619</v>
      </c>
    </row>
    <row r="1647" spans="1:20">
      <c r="A1647">
        <v>1635</v>
      </c>
      <c r="B1647" t="s">
        <v>2127</v>
      </c>
      <c r="C1647">
        <v>60800</v>
      </c>
      <c r="D1647">
        <v>22400</v>
      </c>
      <c r="E1647" s="2">
        <v>16.968952000000002</v>
      </c>
      <c r="F1647" s="2">
        <v>0.21230516999999999</v>
      </c>
      <c r="G1647" s="3">
        <v>1.0513039</v>
      </c>
      <c r="H1647">
        <f t="shared" si="229"/>
        <v>-0.59358789953860636</v>
      </c>
      <c r="I1647">
        <f t="shared" si="229"/>
        <v>-1.1290436406618842</v>
      </c>
      <c r="J1647">
        <f t="shared" si="229"/>
        <v>0.50540816466452831</v>
      </c>
      <c r="K1647">
        <f t="shared" si="229"/>
        <v>-0.46177762161314689</v>
      </c>
      <c r="L1647" s="3">
        <f t="shared" si="230"/>
        <v>-0.59041831756883922</v>
      </c>
      <c r="M1647">
        <f t="shared" si="231"/>
        <v>2.7349734573501774</v>
      </c>
      <c r="N1647">
        <f t="shared" si="232"/>
        <v>8.070148621021918</v>
      </c>
      <c r="O1647">
        <f t="shared" si="233"/>
        <v>24.277133631207231</v>
      </c>
      <c r="P1647">
        <f t="shared" si="234"/>
        <v>0.13963751704175237</v>
      </c>
      <c r="Q1647" s="3">
        <f t="shared" si="235"/>
        <v>8.4597996445626062</v>
      </c>
      <c r="R1647">
        <f t="shared" si="236"/>
        <v>0.13963751704175237</v>
      </c>
      <c r="S1647">
        <f t="shared" si="237"/>
        <v>4</v>
      </c>
      <c r="T1647">
        <v>-0.59358789953860636</v>
      </c>
    </row>
    <row r="1648" spans="1:20">
      <c r="A1648">
        <v>1636</v>
      </c>
      <c r="B1648" t="s">
        <v>2128</v>
      </c>
      <c r="C1648">
        <v>91700</v>
      </c>
      <c r="D1648">
        <v>34500</v>
      </c>
      <c r="E1648" s="2">
        <v>5.8901091000000001</v>
      </c>
      <c r="F1648" s="2">
        <v>0.47222763000000001</v>
      </c>
      <c r="G1648" s="3">
        <v>1.0504249000000001</v>
      </c>
      <c r="H1648">
        <f t="shared" si="229"/>
        <v>0.4920213431416019</v>
      </c>
      <c r="I1648">
        <f t="shared" si="229"/>
        <v>-0.18714463694771918</v>
      </c>
      <c r="J1648">
        <f t="shared" si="229"/>
        <v>-0.75007833851397998</v>
      </c>
      <c r="K1648">
        <f t="shared" si="229"/>
        <v>-0.37040506833817133</v>
      </c>
      <c r="L1648" s="3">
        <f t="shared" si="230"/>
        <v>-0.59108703423537268</v>
      </c>
      <c r="M1648">
        <f t="shared" si="231"/>
        <v>0.34763430477808438</v>
      </c>
      <c r="N1648">
        <f t="shared" si="232"/>
        <v>12.107614712695597</v>
      </c>
      <c r="O1648">
        <f t="shared" si="233"/>
        <v>12.923697983633451</v>
      </c>
      <c r="P1648">
        <f t="shared" si="234"/>
        <v>3.6842483876686583</v>
      </c>
      <c r="Q1648" s="3">
        <f t="shared" si="235"/>
        <v>1.6933003977029779</v>
      </c>
      <c r="R1648">
        <f t="shared" si="236"/>
        <v>0.34763430477808438</v>
      </c>
      <c r="S1648">
        <f t="shared" si="237"/>
        <v>1</v>
      </c>
      <c r="T1648">
        <v>0.4920213431416019</v>
      </c>
    </row>
    <row r="1649" spans="1:20">
      <c r="A1649">
        <v>1637</v>
      </c>
      <c r="B1649" t="s">
        <v>2129</v>
      </c>
      <c r="C1649">
        <v>79700</v>
      </c>
      <c r="D1649">
        <v>32800</v>
      </c>
      <c r="E1649" s="2">
        <v>6.0675502000000003</v>
      </c>
      <c r="F1649" s="2">
        <v>1.3451325999999999</v>
      </c>
      <c r="G1649" s="3">
        <v>1.0495855999999999</v>
      </c>
      <c r="H1649">
        <f t="shared" si="229"/>
        <v>7.0425520741521058E-2</v>
      </c>
      <c r="I1649">
        <f t="shared" si="229"/>
        <v>-0.31947755482491591</v>
      </c>
      <c r="J1649">
        <f t="shared" si="229"/>
        <v>-0.72997020013076053</v>
      </c>
      <c r="K1649">
        <f t="shared" si="229"/>
        <v>-6.3546030934031675E-2</v>
      </c>
      <c r="L1649" s="3">
        <f t="shared" si="230"/>
        <v>-0.59172554834028934</v>
      </c>
      <c r="M1649">
        <f t="shared" si="231"/>
        <v>0.17930781327125495</v>
      </c>
      <c r="N1649">
        <f t="shared" si="232"/>
        <v>11.386565976000135</v>
      </c>
      <c r="O1649">
        <f t="shared" si="233"/>
        <v>13.297188613298282</v>
      </c>
      <c r="P1649">
        <f t="shared" si="234"/>
        <v>2.7782884266253798</v>
      </c>
      <c r="Q1649" s="3">
        <f t="shared" si="235"/>
        <v>2.2602511247298538</v>
      </c>
      <c r="R1649">
        <f t="shared" si="236"/>
        <v>0.17930781327125495</v>
      </c>
      <c r="S1649">
        <f t="shared" si="237"/>
        <v>1</v>
      </c>
      <c r="T1649">
        <v>7.0425520741521058E-2</v>
      </c>
    </row>
    <row r="1650" spans="1:20">
      <c r="A1650">
        <v>1638</v>
      </c>
      <c r="B1650" t="s">
        <v>2130</v>
      </c>
      <c r="C1650">
        <v>47200</v>
      </c>
      <c r="D1650">
        <v>17700</v>
      </c>
      <c r="E1650" s="2">
        <v>24.832293</v>
      </c>
      <c r="F1650" s="2">
        <v>7.5735269999999993E-2</v>
      </c>
      <c r="G1650" s="3">
        <v>1.0488461</v>
      </c>
      <c r="H1650">
        <f t="shared" si="229"/>
        <v>-1.0713964982586979</v>
      </c>
      <c r="I1650">
        <f t="shared" si="229"/>
        <v>-1.4949052371458988</v>
      </c>
      <c r="J1650">
        <f t="shared" si="229"/>
        <v>1.3965046974432531</v>
      </c>
      <c r="K1650">
        <f t="shared" si="229"/>
        <v>-0.50978709514424569</v>
      </c>
      <c r="L1650" s="3">
        <f t="shared" si="230"/>
        <v>-0.59228813761776533</v>
      </c>
      <c r="M1650">
        <f t="shared" si="231"/>
        <v>7.2615616100049092</v>
      </c>
      <c r="N1650">
        <f t="shared" si="232"/>
        <v>8.373274936218607</v>
      </c>
      <c r="O1650">
        <f t="shared" si="233"/>
        <v>32.777562303481666</v>
      </c>
      <c r="P1650">
        <f t="shared" si="234"/>
        <v>1.2370910670030641</v>
      </c>
      <c r="Q1650" s="3">
        <f t="shared" si="235"/>
        <v>14.95584203375781</v>
      </c>
      <c r="R1650">
        <f t="shared" si="236"/>
        <v>1.2370910670030641</v>
      </c>
      <c r="S1650">
        <f t="shared" si="237"/>
        <v>4</v>
      </c>
      <c r="T1650">
        <v>-1.0713964982586979</v>
      </c>
    </row>
    <row r="1651" spans="1:20">
      <c r="A1651">
        <v>1639</v>
      </c>
      <c r="B1651" t="s">
        <v>2131</v>
      </c>
      <c r="C1651">
        <v>76600</v>
      </c>
      <c r="D1651">
        <v>39600</v>
      </c>
      <c r="E1651" s="2">
        <v>6.9060911999999997</v>
      </c>
      <c r="F1651" s="2">
        <v>0.20112437</v>
      </c>
      <c r="G1651" s="3">
        <v>1.0481518999999999</v>
      </c>
      <c r="H1651">
        <f t="shared" si="229"/>
        <v>-3.8486733378499838E-2</v>
      </c>
      <c r="I1651">
        <f t="shared" si="229"/>
        <v>0.20985411668387105</v>
      </c>
      <c r="J1651">
        <f t="shared" si="229"/>
        <v>-0.63494431002974572</v>
      </c>
      <c r="K1651">
        <f t="shared" si="229"/>
        <v>-0.46570809473831215</v>
      </c>
      <c r="L1651" s="3">
        <f t="shared" si="230"/>
        <v>-0.59281626402266596</v>
      </c>
      <c r="M1651">
        <f t="shared" si="231"/>
        <v>0.27414768910515241</v>
      </c>
      <c r="N1651">
        <f t="shared" si="232"/>
        <v>10.604117804192946</v>
      </c>
      <c r="O1651">
        <f t="shared" si="233"/>
        <v>13.521541774119703</v>
      </c>
      <c r="P1651">
        <f t="shared" si="234"/>
        <v>3.0277711921083119</v>
      </c>
      <c r="Q1651" s="3">
        <f t="shared" si="235"/>
        <v>1.7221258924053147</v>
      </c>
      <c r="R1651">
        <f t="shared" si="236"/>
        <v>0.27414768910515241</v>
      </c>
      <c r="S1651">
        <f t="shared" si="237"/>
        <v>1</v>
      </c>
      <c r="T1651">
        <v>-3.8486733378499838E-2</v>
      </c>
    </row>
    <row r="1652" spans="1:20">
      <c r="A1652">
        <v>1640</v>
      </c>
      <c r="B1652" t="s">
        <v>2132</v>
      </c>
      <c r="C1652">
        <v>79000</v>
      </c>
      <c r="D1652">
        <v>37500</v>
      </c>
      <c r="E1652" s="2">
        <v>5.719481</v>
      </c>
      <c r="F1652" s="2">
        <v>0.77699815999999999</v>
      </c>
      <c r="G1652" s="3">
        <v>1.0476859000000001</v>
      </c>
      <c r="H1652">
        <f t="shared" si="229"/>
        <v>4.5832431101516337E-2</v>
      </c>
      <c r="I1652">
        <f t="shared" si="229"/>
        <v>4.6384041659098603E-2</v>
      </c>
      <c r="J1652">
        <f t="shared" si="229"/>
        <v>-0.76941440804277461</v>
      </c>
      <c r="K1652">
        <f t="shared" si="229"/>
        <v>-0.26326672604536766</v>
      </c>
      <c r="L1652" s="3">
        <f t="shared" si="230"/>
        <v>-0.59317078275600443</v>
      </c>
      <c r="M1652">
        <f t="shared" si="231"/>
        <v>0.15992374618867855</v>
      </c>
      <c r="N1652">
        <f t="shared" si="232"/>
        <v>11.294913438684148</v>
      </c>
      <c r="O1652">
        <f t="shared" si="233"/>
        <v>12.749614244593849</v>
      </c>
      <c r="P1652">
        <f t="shared" si="234"/>
        <v>3.2254084734276165</v>
      </c>
      <c r="Q1652" s="3">
        <f t="shared" si="235"/>
        <v>1.6190581159642781</v>
      </c>
      <c r="R1652">
        <f t="shared" si="236"/>
        <v>0.15992374618867855</v>
      </c>
      <c r="S1652">
        <f t="shared" si="237"/>
        <v>1</v>
      </c>
      <c r="T1652">
        <v>4.5832431101516337E-2</v>
      </c>
    </row>
    <row r="1653" spans="1:20">
      <c r="A1653">
        <v>1641</v>
      </c>
      <c r="B1653" t="s">
        <v>2133</v>
      </c>
      <c r="C1653">
        <v>91500</v>
      </c>
      <c r="D1653">
        <v>37800</v>
      </c>
      <c r="E1653" s="2">
        <v>6.7513560999999997</v>
      </c>
      <c r="F1653" s="2">
        <v>1.6635458000000001</v>
      </c>
      <c r="G1653" s="3">
        <v>1.0405572999999999</v>
      </c>
      <c r="H1653">
        <f t="shared" si="229"/>
        <v>0.48499474610160059</v>
      </c>
      <c r="I1653">
        <f t="shared" si="229"/>
        <v>6.9736909519780385E-2</v>
      </c>
      <c r="J1653">
        <f t="shared" si="229"/>
        <v>-0.65247933885644527</v>
      </c>
      <c r="K1653">
        <f t="shared" si="229"/>
        <v>4.8388224691494029E-2</v>
      </c>
      <c r="L1653" s="3">
        <f t="shared" si="230"/>
        <v>-0.5985940064523082</v>
      </c>
      <c r="M1653">
        <f t="shared" si="231"/>
        <v>0.53383872695372447</v>
      </c>
      <c r="N1653">
        <f t="shared" si="232"/>
        <v>11.960393832662152</v>
      </c>
      <c r="O1653">
        <f t="shared" si="233"/>
        <v>10.053914808070877</v>
      </c>
      <c r="P1653">
        <f t="shared" si="234"/>
        <v>4.0083274365283916</v>
      </c>
      <c r="Q1653" s="3">
        <f t="shared" si="235"/>
        <v>1.0542901845609909</v>
      </c>
      <c r="R1653">
        <f t="shared" si="236"/>
        <v>0.53383872695372447</v>
      </c>
      <c r="S1653">
        <f t="shared" si="237"/>
        <v>1</v>
      </c>
      <c r="T1653">
        <v>0.48499474610160059</v>
      </c>
    </row>
    <row r="1654" spans="1:20">
      <c r="A1654">
        <v>1642</v>
      </c>
      <c r="B1654" t="s">
        <v>2134</v>
      </c>
      <c r="C1654">
        <v>62200</v>
      </c>
      <c r="D1654">
        <v>25200</v>
      </c>
      <c r="E1654" s="2">
        <v>15.632856</v>
      </c>
      <c r="F1654" s="2">
        <v>0.29868767000000002</v>
      </c>
      <c r="G1654" s="3">
        <v>1.0404036000000001</v>
      </c>
      <c r="H1654">
        <f t="shared" si="229"/>
        <v>-0.5444017202585969</v>
      </c>
      <c r="I1654">
        <f t="shared" si="229"/>
        <v>-0.91108354062885433</v>
      </c>
      <c r="J1654">
        <f t="shared" si="229"/>
        <v>0.3539979036750171</v>
      </c>
      <c r="K1654">
        <f t="shared" si="229"/>
        <v>-0.43141091308293528</v>
      </c>
      <c r="L1654" s="3">
        <f t="shared" si="230"/>
        <v>-0.59871093677272469</v>
      </c>
      <c r="M1654">
        <f t="shared" si="231"/>
        <v>1.9791651706690285</v>
      </c>
      <c r="N1654">
        <f t="shared" si="232"/>
        <v>7.9708382653920182</v>
      </c>
      <c r="O1654">
        <f t="shared" si="233"/>
        <v>22.189083801669643</v>
      </c>
      <c r="P1654">
        <f t="shared" si="234"/>
        <v>0.11016682787248137</v>
      </c>
      <c r="Q1654" s="3">
        <f t="shared" si="235"/>
        <v>7.0665346463042464</v>
      </c>
      <c r="R1654">
        <f t="shared" si="236"/>
        <v>0.11016682787248137</v>
      </c>
      <c r="S1654">
        <f t="shared" si="237"/>
        <v>4</v>
      </c>
      <c r="T1654">
        <v>-0.5444017202585969</v>
      </c>
    </row>
    <row r="1655" spans="1:20">
      <c r="A1655">
        <v>1643</v>
      </c>
      <c r="B1655" t="s">
        <v>2135</v>
      </c>
      <c r="C1655">
        <v>101600</v>
      </c>
      <c r="D1655">
        <v>47500</v>
      </c>
      <c r="E1655" s="2">
        <v>3.6779424999999999</v>
      </c>
      <c r="F1655" s="2">
        <v>2.1702732999999998</v>
      </c>
      <c r="G1655" s="3">
        <v>1.0403308</v>
      </c>
      <c r="H1655">
        <f t="shared" si="229"/>
        <v>0.83983789662166863</v>
      </c>
      <c r="I1655">
        <f t="shared" si="229"/>
        <v>0.82481297034849121</v>
      </c>
      <c r="J1655">
        <f t="shared" si="229"/>
        <v>-1.0007674523637926</v>
      </c>
      <c r="K1655">
        <f t="shared" si="229"/>
        <v>0.22652206310486234</v>
      </c>
      <c r="L1655" s="3">
        <f t="shared" si="230"/>
        <v>-0.59876632081518621</v>
      </c>
      <c r="M1655">
        <f t="shared" si="231"/>
        <v>2.2336684073209643</v>
      </c>
      <c r="N1655">
        <f t="shared" si="232"/>
        <v>15.388548267948188</v>
      </c>
      <c r="O1655">
        <f t="shared" si="233"/>
        <v>6.2208450768865458</v>
      </c>
      <c r="P1655">
        <f t="shared" si="234"/>
        <v>8.0626255467624475</v>
      </c>
      <c r="Q1655" s="3">
        <f t="shared" si="235"/>
        <v>0.2607902627510259</v>
      </c>
      <c r="R1655">
        <f t="shared" si="236"/>
        <v>0.2607902627510259</v>
      </c>
      <c r="S1655">
        <f t="shared" si="237"/>
        <v>5</v>
      </c>
      <c r="T1655">
        <v>0.83983789662166863</v>
      </c>
    </row>
    <row r="1656" spans="1:20">
      <c r="A1656">
        <v>1644</v>
      </c>
      <c r="B1656" t="s">
        <v>2137</v>
      </c>
      <c r="C1656">
        <v>102100</v>
      </c>
      <c r="D1656">
        <v>34200</v>
      </c>
      <c r="E1656" s="2">
        <v>4.9985862000000001</v>
      </c>
      <c r="F1656" s="2">
        <v>4.4470200999999996</v>
      </c>
      <c r="G1656" s="3">
        <v>1.0390258000000001</v>
      </c>
      <c r="H1656">
        <f t="shared" si="229"/>
        <v>0.85740438922167206</v>
      </c>
      <c r="I1656">
        <f t="shared" si="229"/>
        <v>-0.21049750480840096</v>
      </c>
      <c r="J1656">
        <f t="shared" si="229"/>
        <v>-0.85110829067843952</v>
      </c>
      <c r="K1656">
        <f t="shared" si="229"/>
        <v>1.0268844799449854</v>
      </c>
      <c r="L1656" s="3">
        <f t="shared" si="230"/>
        <v>-0.59975912542249699</v>
      </c>
      <c r="M1656">
        <f t="shared" si="231"/>
        <v>2.6708064553186217</v>
      </c>
      <c r="N1656">
        <f t="shared" si="232"/>
        <v>15.897873543718436</v>
      </c>
      <c r="O1656">
        <f t="shared" si="233"/>
        <v>7.2116443984701402</v>
      </c>
      <c r="P1656">
        <f t="shared" si="234"/>
        <v>7.057099100688073</v>
      </c>
      <c r="Q1656" s="3">
        <f t="shared" si="235"/>
        <v>2.3784577398656648</v>
      </c>
      <c r="R1656">
        <f t="shared" si="236"/>
        <v>2.3784577398656648</v>
      </c>
      <c r="S1656">
        <f t="shared" si="237"/>
        <v>5</v>
      </c>
      <c r="T1656">
        <v>0.85740438922167206</v>
      </c>
    </row>
    <row r="1657" spans="1:20">
      <c r="A1657">
        <v>1645</v>
      </c>
      <c r="B1657" t="s">
        <v>2139</v>
      </c>
      <c r="C1657">
        <v>180200</v>
      </c>
      <c r="D1657">
        <v>67500</v>
      </c>
      <c r="E1657" s="2">
        <v>1.9383473</v>
      </c>
      <c r="F1657" s="2">
        <v>14.692436000000001</v>
      </c>
      <c r="G1657" s="3">
        <v>1.0371760000000001</v>
      </c>
      <c r="H1657">
        <f t="shared" si="229"/>
        <v>3.6012905333421985</v>
      </c>
      <c r="I1657">
        <f t="shared" si="229"/>
        <v>2.3816708277272767</v>
      </c>
      <c r="J1657">
        <f t="shared" si="229"/>
        <v>-1.197903409097516</v>
      </c>
      <c r="K1657">
        <f t="shared" si="229"/>
        <v>4.6285347957623726</v>
      </c>
      <c r="L1657" s="3">
        <f t="shared" si="230"/>
        <v>-0.60116639742449207</v>
      </c>
      <c r="M1657">
        <f t="shared" si="231"/>
        <v>44.41266677002605</v>
      </c>
      <c r="N1657">
        <f t="shared" si="232"/>
        <v>63.364953966787162</v>
      </c>
      <c r="O1657">
        <f t="shared" si="233"/>
        <v>10.575294077974622</v>
      </c>
      <c r="P1657">
        <f t="shared" si="234"/>
        <v>57.494370207495308</v>
      </c>
      <c r="Q1657" s="3">
        <f t="shared" si="235"/>
        <v>31.200099596170158</v>
      </c>
      <c r="R1657">
        <f t="shared" si="236"/>
        <v>10.575294077974622</v>
      </c>
      <c r="S1657">
        <f t="shared" si="237"/>
        <v>3</v>
      </c>
      <c r="T1657">
        <v>3.6012905333421985</v>
      </c>
    </row>
    <row r="1658" spans="1:20">
      <c r="A1658">
        <v>1646</v>
      </c>
      <c r="B1658" t="s">
        <v>2140</v>
      </c>
      <c r="C1658">
        <v>66600</v>
      </c>
      <c r="D1658">
        <v>36600</v>
      </c>
      <c r="E1658" s="2">
        <v>4.0379151999999996</v>
      </c>
      <c r="F1658" s="2">
        <v>0.84044200000000002</v>
      </c>
      <c r="G1658" s="3">
        <v>1.0366381</v>
      </c>
      <c r="H1658">
        <f t="shared" si="229"/>
        <v>-0.38981658537856723</v>
      </c>
      <c r="I1658">
        <f t="shared" si="229"/>
        <v>-2.367456192294673E-2</v>
      </c>
      <c r="J1658">
        <f t="shared" si="229"/>
        <v>-0.95997430542218143</v>
      </c>
      <c r="K1658">
        <f t="shared" si="229"/>
        <v>-0.2409638221317581</v>
      </c>
      <c r="L1658" s="3">
        <f t="shared" si="230"/>
        <v>-0.60157561550745964</v>
      </c>
      <c r="M1658">
        <f t="shared" si="231"/>
        <v>0.35635520027006051</v>
      </c>
      <c r="N1658">
        <f t="shared" si="232"/>
        <v>11.694518762114367</v>
      </c>
      <c r="O1658">
        <f t="shared" si="233"/>
        <v>14.543200765984942</v>
      </c>
      <c r="P1658">
        <f t="shared" si="234"/>
        <v>3.2163368214535368</v>
      </c>
      <c r="Q1658" s="3">
        <f t="shared" si="235"/>
        <v>2.5689456045883925</v>
      </c>
      <c r="R1658">
        <f t="shared" si="236"/>
        <v>0.35635520027006051</v>
      </c>
      <c r="S1658">
        <f t="shared" si="237"/>
        <v>1</v>
      </c>
      <c r="T1658">
        <v>-0.38981658537856723</v>
      </c>
    </row>
    <row r="1659" spans="1:20">
      <c r="A1659">
        <v>1647</v>
      </c>
      <c r="B1659" t="s">
        <v>2141</v>
      </c>
      <c r="C1659">
        <v>85200</v>
      </c>
      <c r="D1659">
        <v>39100</v>
      </c>
      <c r="E1659" s="2">
        <v>6.5327710999999997</v>
      </c>
      <c r="F1659" s="2">
        <v>0.96912098000000002</v>
      </c>
      <c r="G1659" s="3">
        <v>1.0363419</v>
      </c>
      <c r="H1659">
        <f t="shared" si="229"/>
        <v>0.26365693934155809</v>
      </c>
      <c r="I1659">
        <f t="shared" si="229"/>
        <v>0.17093267024940142</v>
      </c>
      <c r="J1659">
        <f t="shared" si="229"/>
        <v>-0.67725002292285397</v>
      </c>
      <c r="K1659">
        <f t="shared" si="229"/>
        <v>-0.19572830475700131</v>
      </c>
      <c r="L1659" s="3">
        <f t="shared" si="230"/>
        <v>-0.60180095552637569</v>
      </c>
      <c r="M1659">
        <f t="shared" si="231"/>
        <v>0.31166357211207935</v>
      </c>
      <c r="N1659">
        <f t="shared" si="232"/>
        <v>11.405927731908617</v>
      </c>
      <c r="O1659">
        <f t="shared" si="233"/>
        <v>11.344906876166064</v>
      </c>
      <c r="P1659">
        <f t="shared" si="234"/>
        <v>3.6059339216506703</v>
      </c>
      <c r="Q1659" s="3">
        <f t="shared" si="235"/>
        <v>1.1415560225563228</v>
      </c>
      <c r="R1659">
        <f t="shared" si="236"/>
        <v>0.31166357211207935</v>
      </c>
      <c r="S1659">
        <f t="shared" si="237"/>
        <v>1</v>
      </c>
      <c r="T1659">
        <v>0.26365693934155809</v>
      </c>
    </row>
    <row r="1660" spans="1:20">
      <c r="A1660">
        <v>1648</v>
      </c>
      <c r="B1660" t="s">
        <v>2142</v>
      </c>
      <c r="C1660">
        <v>94300</v>
      </c>
      <c r="D1660">
        <v>35200</v>
      </c>
      <c r="E1660" s="2">
        <v>9.4194344999999995</v>
      </c>
      <c r="F1660" s="2">
        <v>1.7597042000000001</v>
      </c>
      <c r="G1660" s="3">
        <v>1.0354140000000001</v>
      </c>
      <c r="H1660">
        <f t="shared" si="229"/>
        <v>0.58336710466161945</v>
      </c>
      <c r="I1660">
        <f t="shared" si="229"/>
        <v>-0.13265461193946171</v>
      </c>
      <c r="J1660">
        <f t="shared" si="229"/>
        <v>-0.35012498192065838</v>
      </c>
      <c r="K1660">
        <f t="shared" si="229"/>
        <v>8.219153098074819E-2</v>
      </c>
      <c r="L1660" s="3">
        <f t="shared" si="230"/>
        <v>-0.60250687383681523</v>
      </c>
      <c r="M1660">
        <f t="shared" si="231"/>
        <v>0.71004545499307126</v>
      </c>
      <c r="N1660">
        <f t="shared" si="232"/>
        <v>11.149851264831888</v>
      </c>
      <c r="O1660">
        <f t="shared" si="233"/>
        <v>10.769524203947837</v>
      </c>
      <c r="P1660">
        <f t="shared" si="234"/>
        <v>3.3010670347243942</v>
      </c>
      <c r="Q1660" s="3">
        <f t="shared" si="235"/>
        <v>1.6165814491341453</v>
      </c>
      <c r="R1660">
        <f t="shared" si="236"/>
        <v>0.71004545499307126</v>
      </c>
      <c r="S1660">
        <f t="shared" si="237"/>
        <v>1</v>
      </c>
      <c r="T1660">
        <v>0.58336710466161945</v>
      </c>
    </row>
    <row r="1661" spans="1:20">
      <c r="A1661">
        <v>1649</v>
      </c>
      <c r="B1661" t="s">
        <v>2143</v>
      </c>
      <c r="C1661">
        <v>98300</v>
      </c>
      <c r="D1661">
        <v>42400</v>
      </c>
      <c r="E1661" s="2">
        <v>4.3737320999999998</v>
      </c>
      <c r="F1661" s="2">
        <v>0.58697069000000002</v>
      </c>
      <c r="G1661" s="3">
        <v>1.0340575000000001</v>
      </c>
      <c r="H1661">
        <f t="shared" si="229"/>
        <v>0.72389904546164641</v>
      </c>
      <c r="I1661">
        <f t="shared" si="229"/>
        <v>0.42781421671690101</v>
      </c>
      <c r="J1661">
        <f t="shared" si="229"/>
        <v>-0.92191856356404511</v>
      </c>
      <c r="K1661">
        <f t="shared" si="229"/>
        <v>-0.33006855273738894</v>
      </c>
      <c r="L1661" s="3">
        <f t="shared" si="230"/>
        <v>-0.60353885808954877</v>
      </c>
      <c r="M1661">
        <f t="shared" si="231"/>
        <v>1.0711055561206799</v>
      </c>
      <c r="N1661">
        <f t="shared" si="232"/>
        <v>13.71490382813217</v>
      </c>
      <c r="O1661">
        <f t="shared" si="233"/>
        <v>9.9255074316330827</v>
      </c>
      <c r="P1661">
        <f t="shared" si="234"/>
        <v>5.9252309104631378</v>
      </c>
      <c r="Q1661" s="3">
        <f t="shared" si="235"/>
        <v>0.607748509005545</v>
      </c>
      <c r="R1661">
        <f t="shared" si="236"/>
        <v>0.607748509005545</v>
      </c>
      <c r="S1661">
        <f t="shared" si="237"/>
        <v>5</v>
      </c>
      <c r="T1661">
        <v>0.72389904546164641</v>
      </c>
    </row>
    <row r="1662" spans="1:20">
      <c r="A1662">
        <v>1650</v>
      </c>
      <c r="B1662" t="s">
        <v>2144</v>
      </c>
      <c r="C1662">
        <v>99000</v>
      </c>
      <c r="D1662">
        <v>40900</v>
      </c>
      <c r="E1662" s="2">
        <v>4.4979310000000003</v>
      </c>
      <c r="F1662" s="2">
        <v>1.6160561</v>
      </c>
      <c r="G1662" s="3">
        <v>1.0328252</v>
      </c>
      <c r="H1662">
        <f t="shared" si="229"/>
        <v>0.74849213510165113</v>
      </c>
      <c r="I1662">
        <f t="shared" si="229"/>
        <v>0.3110498774134921</v>
      </c>
      <c r="J1662">
        <f t="shared" si="229"/>
        <v>-0.90784398519272269</v>
      </c>
      <c r="K1662">
        <f t="shared" si="229"/>
        <v>3.1693803042581438E-2</v>
      </c>
      <c r="L1662" s="3">
        <f t="shared" si="230"/>
        <v>-0.60447635473137962</v>
      </c>
      <c r="M1662">
        <f t="shared" si="231"/>
        <v>1.0904873964821205</v>
      </c>
      <c r="N1662">
        <f t="shared" si="232"/>
        <v>13.881547739655598</v>
      </c>
      <c r="O1662">
        <f t="shared" si="233"/>
        <v>8.6032502476099317</v>
      </c>
      <c r="P1662">
        <f t="shared" si="234"/>
        <v>5.8804628973621362</v>
      </c>
      <c r="Q1662" s="3">
        <f t="shared" si="235"/>
        <v>0.57244788916025968</v>
      </c>
      <c r="R1662">
        <f t="shared" si="236"/>
        <v>0.57244788916025968</v>
      </c>
      <c r="S1662">
        <f t="shared" si="237"/>
        <v>5</v>
      </c>
      <c r="T1662">
        <v>0.74849213510165113</v>
      </c>
    </row>
    <row r="1663" spans="1:20">
      <c r="A1663">
        <v>1651</v>
      </c>
      <c r="B1663" t="s">
        <v>2145</v>
      </c>
      <c r="C1663">
        <v>93000</v>
      </c>
      <c r="D1663">
        <v>32200</v>
      </c>
      <c r="E1663" s="2">
        <v>6.3909067999999998</v>
      </c>
      <c r="F1663" s="2">
        <v>0.37186161000000001</v>
      </c>
      <c r="G1663" s="3">
        <v>1.0318959000000001</v>
      </c>
      <c r="H1663">
        <f t="shared" si="229"/>
        <v>0.5376942239016107</v>
      </c>
      <c r="I1663">
        <f t="shared" si="229"/>
        <v>-0.36618329054627946</v>
      </c>
      <c r="J1663">
        <f t="shared" si="229"/>
        <v>-0.69332649548777014</v>
      </c>
      <c r="K1663">
        <f t="shared" si="229"/>
        <v>-0.40568751183861856</v>
      </c>
      <c r="L1663" s="3">
        <f t="shared" si="230"/>
        <v>-0.60518333811955882</v>
      </c>
      <c r="M1663">
        <f t="shared" si="231"/>
        <v>0.43588750543937926</v>
      </c>
      <c r="N1663">
        <f t="shared" si="232"/>
        <v>12.14741164708229</v>
      </c>
      <c r="O1663">
        <f t="shared" si="233"/>
        <v>13.837614787325681</v>
      </c>
      <c r="P1663">
        <f t="shared" si="234"/>
        <v>3.4559556305465584</v>
      </c>
      <c r="Q1663" s="3">
        <f t="shared" si="235"/>
        <v>2.1539621985696833</v>
      </c>
      <c r="R1663">
        <f t="shared" si="236"/>
        <v>0.43588750543937926</v>
      </c>
      <c r="S1663">
        <f t="shared" si="237"/>
        <v>1</v>
      </c>
      <c r="T1663">
        <v>0.5376942239016107</v>
      </c>
    </row>
    <row r="1664" spans="1:20">
      <c r="A1664">
        <v>1652</v>
      </c>
      <c r="B1664" t="s">
        <v>2146</v>
      </c>
      <c r="C1664">
        <v>73100</v>
      </c>
      <c r="D1664">
        <v>30600</v>
      </c>
      <c r="E1664" s="2">
        <v>11.966722000000001</v>
      </c>
      <c r="F1664" s="2">
        <v>0.30008957000000003</v>
      </c>
      <c r="G1664" s="3">
        <v>1.0312237</v>
      </c>
      <c r="H1664">
        <f t="shared" si="229"/>
        <v>-0.16145218157852342</v>
      </c>
      <c r="I1664">
        <f t="shared" si="229"/>
        <v>-0.49073191913658232</v>
      </c>
      <c r="J1664">
        <f t="shared" si="229"/>
        <v>-6.145899894464512E-2</v>
      </c>
      <c r="K1664">
        <f t="shared" si="229"/>
        <v>-0.43091809233002237</v>
      </c>
      <c r="L1664" s="3">
        <f t="shared" si="230"/>
        <v>-0.6056947275885507</v>
      </c>
      <c r="M1664">
        <f t="shared" si="231"/>
        <v>0.60442544385434827</v>
      </c>
      <c r="N1664">
        <f t="shared" si="232"/>
        <v>8.7359267972848418</v>
      </c>
      <c r="O1664">
        <f t="shared" si="233"/>
        <v>17.45102761908003</v>
      </c>
      <c r="P1664">
        <f t="shared" si="234"/>
        <v>0.85279713990596717</v>
      </c>
      <c r="Q1664" s="3">
        <f t="shared" si="235"/>
        <v>3.9928082080163607</v>
      </c>
      <c r="R1664">
        <f t="shared" si="236"/>
        <v>0.60442544385434827</v>
      </c>
      <c r="S1664">
        <f t="shared" si="237"/>
        <v>1</v>
      </c>
      <c r="T1664">
        <v>-0.16145218157852342</v>
      </c>
    </row>
    <row r="1665" spans="1:20">
      <c r="A1665">
        <v>1653</v>
      </c>
      <c r="B1665" t="s">
        <v>2147</v>
      </c>
      <c r="C1665">
        <v>66500</v>
      </c>
      <c r="D1665">
        <v>30400</v>
      </c>
      <c r="E1665" s="2">
        <v>11.851851999999999</v>
      </c>
      <c r="F1665" s="2">
        <v>0.11457807</v>
      </c>
      <c r="G1665" s="3">
        <v>1.0293118000000001</v>
      </c>
      <c r="H1665">
        <f t="shared" si="229"/>
        <v>-0.39332988389856788</v>
      </c>
      <c r="I1665">
        <f t="shared" si="229"/>
        <v>-0.50630049771037011</v>
      </c>
      <c r="J1665">
        <f t="shared" si="229"/>
        <v>-7.4476399400799004E-2</v>
      </c>
      <c r="K1665">
        <f t="shared" si="229"/>
        <v>-0.4961323851497757</v>
      </c>
      <c r="L1665" s="3">
        <f t="shared" si="230"/>
        <v>-0.60714924339599707</v>
      </c>
      <c r="M1665">
        <f t="shared" si="231"/>
        <v>0.74425134774785362</v>
      </c>
      <c r="N1665">
        <f t="shared" si="232"/>
        <v>8.5755298438195311</v>
      </c>
      <c r="O1665">
        <f t="shared" si="233"/>
        <v>18.772716812233888</v>
      </c>
      <c r="P1665">
        <f t="shared" si="234"/>
        <v>0.66612933768450955</v>
      </c>
      <c r="Q1665" s="3">
        <f t="shared" si="235"/>
        <v>4.5812045248811195</v>
      </c>
      <c r="R1665">
        <f t="shared" si="236"/>
        <v>0.66612933768450955</v>
      </c>
      <c r="S1665">
        <f t="shared" si="237"/>
        <v>4</v>
      </c>
      <c r="T1665">
        <v>-0.39332988389856788</v>
      </c>
    </row>
    <row r="1666" spans="1:20">
      <c r="A1666">
        <v>1654</v>
      </c>
      <c r="B1666" t="s">
        <v>2148</v>
      </c>
      <c r="C1666">
        <v>53900</v>
      </c>
      <c r="D1666">
        <v>26900</v>
      </c>
      <c r="E1666" s="2">
        <v>14.923367000000001</v>
      </c>
      <c r="F1666" s="2">
        <v>9.9475220000000003E-2</v>
      </c>
      <c r="G1666" s="3">
        <v>1.0287546999999999</v>
      </c>
      <c r="H1666">
        <f t="shared" si="229"/>
        <v>-0.83600549741865282</v>
      </c>
      <c r="I1666">
        <f t="shared" si="229"/>
        <v>-0.77875062275165763</v>
      </c>
      <c r="J1666">
        <f t="shared" si="229"/>
        <v>0.27359655926624171</v>
      </c>
      <c r="K1666">
        <f t="shared" si="229"/>
        <v>-0.50144160685469874</v>
      </c>
      <c r="L1666" s="3">
        <f t="shared" si="230"/>
        <v>-0.60757306825939406</v>
      </c>
      <c r="M1666">
        <f t="shared" si="231"/>
        <v>2.0716040414254429</v>
      </c>
      <c r="N1666">
        <f t="shared" si="232"/>
        <v>7.9251085617089849</v>
      </c>
      <c r="O1666">
        <f t="shared" si="233"/>
        <v>23.027980502855122</v>
      </c>
      <c r="P1666">
        <f t="shared" si="234"/>
        <v>0.14006722231406646</v>
      </c>
      <c r="Q1666" s="3">
        <f t="shared" si="235"/>
        <v>7.3582291181532176</v>
      </c>
      <c r="R1666">
        <f t="shared" si="236"/>
        <v>0.14006722231406646</v>
      </c>
      <c r="S1666">
        <f t="shared" si="237"/>
        <v>4</v>
      </c>
      <c r="T1666">
        <v>-0.83600549741865282</v>
      </c>
    </row>
    <row r="1667" spans="1:20">
      <c r="A1667">
        <v>1655</v>
      </c>
      <c r="B1667" t="s">
        <v>2150</v>
      </c>
      <c r="C1667">
        <v>150300</v>
      </c>
      <c r="D1667">
        <v>60100</v>
      </c>
      <c r="E1667" s="2">
        <v>2.2099354</v>
      </c>
      <c r="F1667" s="2">
        <v>7.7504147999999997</v>
      </c>
      <c r="G1667" s="3">
        <v>1.0286807</v>
      </c>
      <c r="H1667">
        <f t="shared" si="229"/>
        <v>2.5508142758619967</v>
      </c>
      <c r="I1667">
        <f t="shared" si="229"/>
        <v>1.8056334204971261</v>
      </c>
      <c r="J1667">
        <f t="shared" si="229"/>
        <v>-1.1671262605223798</v>
      </c>
      <c r="K1667">
        <f t="shared" si="229"/>
        <v>2.1881523758167853</v>
      </c>
      <c r="L1667" s="3">
        <f t="shared" si="230"/>
        <v>-0.60762936522563238</v>
      </c>
      <c r="M1667">
        <f t="shared" si="231"/>
        <v>17.11456866481727</v>
      </c>
      <c r="N1667">
        <f t="shared" si="232"/>
        <v>33.812546145224054</v>
      </c>
      <c r="O1667">
        <f t="shared" si="233"/>
        <v>1.3144446891492017</v>
      </c>
      <c r="P1667">
        <f t="shared" si="234"/>
        <v>27.397065649300206</v>
      </c>
      <c r="Q1667" s="3">
        <f t="shared" si="235"/>
        <v>8.7106852003847042</v>
      </c>
      <c r="R1667">
        <f t="shared" si="236"/>
        <v>1.3144446891492017</v>
      </c>
      <c r="S1667">
        <f t="shared" si="237"/>
        <v>3</v>
      </c>
      <c r="T1667">
        <v>2.5508142758619967</v>
      </c>
    </row>
    <row r="1668" spans="1:20">
      <c r="A1668">
        <v>1656</v>
      </c>
      <c r="B1668" t="s">
        <v>2151</v>
      </c>
      <c r="C1668">
        <v>57500</v>
      </c>
      <c r="D1668">
        <v>26700</v>
      </c>
      <c r="E1668" s="2">
        <v>17.952957000000001</v>
      </c>
      <c r="F1668" s="2">
        <v>0.31904352000000002</v>
      </c>
      <c r="G1668" s="3">
        <v>1.0280575999999999</v>
      </c>
      <c r="H1668">
        <f t="shared" si="229"/>
        <v>-0.70952675069862858</v>
      </c>
      <c r="I1668">
        <f t="shared" si="229"/>
        <v>-0.79431920132544542</v>
      </c>
      <c r="J1668">
        <f t="shared" si="229"/>
        <v>0.61691845574015747</v>
      </c>
      <c r="K1668">
        <f t="shared" si="229"/>
        <v>-0.42425506364775212</v>
      </c>
      <c r="L1668" s="3">
        <f t="shared" si="230"/>
        <v>-0.6081034008967553</v>
      </c>
      <c r="M1668">
        <f t="shared" si="231"/>
        <v>2.6427107536651748</v>
      </c>
      <c r="N1668">
        <f t="shared" si="232"/>
        <v>7.313700799223442</v>
      </c>
      <c r="O1668">
        <f t="shared" si="233"/>
        <v>23.050358059925777</v>
      </c>
      <c r="P1668">
        <f t="shared" si="234"/>
        <v>0</v>
      </c>
      <c r="Q1668" s="3">
        <f t="shared" si="235"/>
        <v>7.846363212836204</v>
      </c>
      <c r="R1668">
        <f t="shared" si="236"/>
        <v>0</v>
      </c>
      <c r="S1668">
        <f t="shared" si="237"/>
        <v>4</v>
      </c>
      <c r="T1668">
        <v>-0.70952675069862858</v>
      </c>
    </row>
    <row r="1669" spans="1:20">
      <c r="A1669">
        <v>1657</v>
      </c>
      <c r="B1669" t="s">
        <v>2152</v>
      </c>
      <c r="C1669">
        <v>83000</v>
      </c>
      <c r="D1669">
        <v>41500</v>
      </c>
      <c r="E1669" s="2">
        <v>6.8141179000000003</v>
      </c>
      <c r="F1669" s="2">
        <v>2.1475276999999999</v>
      </c>
      <c r="G1669" s="3">
        <v>1.0273315999999999</v>
      </c>
      <c r="H1669">
        <f t="shared" si="229"/>
        <v>0.18636437190154329</v>
      </c>
      <c r="I1669">
        <f t="shared" si="229"/>
        <v>0.35775561313485565</v>
      </c>
      <c r="J1669">
        <f t="shared" si="229"/>
        <v>-0.64536699025412059</v>
      </c>
      <c r="K1669">
        <f t="shared" si="229"/>
        <v>0.21852612636368468</v>
      </c>
      <c r="L1669" s="3">
        <f t="shared" si="230"/>
        <v>-0.60865571978174204</v>
      </c>
      <c r="M1669">
        <f t="shared" si="231"/>
        <v>0.71896276020294836</v>
      </c>
      <c r="N1669">
        <f t="shared" si="232"/>
        <v>11.666196594805871</v>
      </c>
      <c r="O1669">
        <f t="shared" si="233"/>
        <v>9.2230731254955671</v>
      </c>
      <c r="P1669">
        <f t="shared" si="234"/>
        <v>4.1364297921251767</v>
      </c>
      <c r="Q1669" s="3">
        <f t="shared" si="235"/>
        <v>0.96419618441010579</v>
      </c>
      <c r="R1669">
        <f t="shared" si="236"/>
        <v>0.71896276020294836</v>
      </c>
      <c r="S1669">
        <f t="shared" si="237"/>
        <v>1</v>
      </c>
      <c r="T1669">
        <v>0.18636437190154329</v>
      </c>
    </row>
    <row r="1670" spans="1:20">
      <c r="A1670">
        <v>1658</v>
      </c>
      <c r="B1670" t="s">
        <v>2153</v>
      </c>
      <c r="C1670">
        <v>60200</v>
      </c>
      <c r="D1670">
        <v>29900</v>
      </c>
      <c r="E1670" s="2">
        <v>15.415058999999999</v>
      </c>
      <c r="F1670" s="2">
        <v>0.69930541999999996</v>
      </c>
      <c r="G1670" s="3">
        <v>1.0262591999999999</v>
      </c>
      <c r="H1670">
        <f t="shared" si="229"/>
        <v>-0.61466769065861038</v>
      </c>
      <c r="I1670">
        <f t="shared" si="229"/>
        <v>-0.54522194414483982</v>
      </c>
      <c r="J1670">
        <f t="shared" si="229"/>
        <v>0.32931651804648987</v>
      </c>
      <c r="K1670">
        <f t="shared" si="229"/>
        <v>-0.29057865601374683</v>
      </c>
      <c r="L1670" s="3">
        <f t="shared" si="230"/>
        <v>-0.60947156933030922</v>
      </c>
      <c r="M1670">
        <f t="shared" si="231"/>
        <v>1.6070074939789996</v>
      </c>
      <c r="N1670">
        <f t="shared" si="232"/>
        <v>7.5520946271751344</v>
      </c>
      <c r="O1670">
        <f t="shared" si="233"/>
        <v>19.801798818602478</v>
      </c>
      <c r="P1670">
        <f t="shared" si="234"/>
        <v>0.17163381321452414</v>
      </c>
      <c r="Q1670" s="3">
        <f t="shared" si="235"/>
        <v>5.8945309125276459</v>
      </c>
      <c r="R1670">
        <f t="shared" si="236"/>
        <v>0.17163381321452414</v>
      </c>
      <c r="S1670">
        <f t="shared" si="237"/>
        <v>4</v>
      </c>
      <c r="T1670">
        <v>-0.61466769065861038</v>
      </c>
    </row>
    <row r="1671" spans="1:20">
      <c r="A1671">
        <v>1659</v>
      </c>
      <c r="B1671" t="s">
        <v>2154</v>
      </c>
      <c r="C1671">
        <v>114300</v>
      </c>
      <c r="D1671">
        <v>66600</v>
      </c>
      <c r="E1671" s="2">
        <v>1.7423150999999999</v>
      </c>
      <c r="F1671" s="2">
        <v>5.3052707000000003</v>
      </c>
      <c r="G1671" s="3">
        <v>1.0258666000000001</v>
      </c>
      <c r="H1671">
        <f t="shared" si="229"/>
        <v>1.2860268086617541</v>
      </c>
      <c r="I1671">
        <f t="shared" si="229"/>
        <v>2.311612224145231</v>
      </c>
      <c r="J1671">
        <f t="shared" si="229"/>
        <v>-1.2201183446742621</v>
      </c>
      <c r="K1671">
        <f t="shared" si="229"/>
        <v>1.3285919532883042</v>
      </c>
      <c r="L1671" s="3">
        <f t="shared" si="230"/>
        <v>-0.60977024755929776</v>
      </c>
      <c r="M1671">
        <f t="shared" si="231"/>
        <v>11.011356968843376</v>
      </c>
      <c r="N1671">
        <f t="shared" si="232"/>
        <v>25.584261936199514</v>
      </c>
      <c r="O1671">
        <f t="shared" si="233"/>
        <v>1.591967649033508</v>
      </c>
      <c r="P1671">
        <f t="shared" si="234"/>
        <v>20.076223677238477</v>
      </c>
      <c r="Q1671" s="3">
        <f t="shared" si="235"/>
        <v>4.1566232112543</v>
      </c>
      <c r="R1671">
        <f t="shared" si="236"/>
        <v>1.591967649033508</v>
      </c>
      <c r="S1671">
        <f t="shared" si="237"/>
        <v>3</v>
      </c>
      <c r="T1671">
        <v>1.2860268086617541</v>
      </c>
    </row>
    <row r="1672" spans="1:20">
      <c r="A1672">
        <v>1660</v>
      </c>
      <c r="B1672" t="s">
        <v>2155</v>
      </c>
      <c r="C1672">
        <v>111800</v>
      </c>
      <c r="D1672">
        <v>46300</v>
      </c>
      <c r="E1672" s="2">
        <v>2.9181178000000001</v>
      </c>
      <c r="F1672" s="2">
        <v>4.6380181</v>
      </c>
      <c r="G1672" s="3">
        <v>1.024834</v>
      </c>
      <c r="H1672">
        <f t="shared" si="229"/>
        <v>1.1981943456617374</v>
      </c>
      <c r="I1672">
        <f t="shared" si="229"/>
        <v>0.73140149890576411</v>
      </c>
      <c r="J1672">
        <f t="shared" si="229"/>
        <v>-1.086872983802609</v>
      </c>
      <c r="K1672">
        <f t="shared" si="229"/>
        <v>1.0940274845564908</v>
      </c>
      <c r="L1672" s="3">
        <f t="shared" si="230"/>
        <v>-0.61055581846926654</v>
      </c>
      <c r="M1672">
        <f t="shared" si="231"/>
        <v>4.5493507068155603</v>
      </c>
      <c r="N1672">
        <f t="shared" si="232"/>
        <v>18.962753076415186</v>
      </c>
      <c r="O1672">
        <f t="shared" si="233"/>
        <v>3.4221980974996082</v>
      </c>
      <c r="P1672">
        <f t="shared" si="234"/>
        <v>11.175316616605141</v>
      </c>
      <c r="Q1672" s="3">
        <f t="shared" si="235"/>
        <v>1.5139528697273141</v>
      </c>
      <c r="R1672">
        <f t="shared" si="236"/>
        <v>1.5139528697273141</v>
      </c>
      <c r="S1672">
        <f t="shared" si="237"/>
        <v>5</v>
      </c>
      <c r="T1672">
        <v>1.1981943456617374</v>
      </c>
    </row>
    <row r="1673" spans="1:20">
      <c r="A1673">
        <v>1661</v>
      </c>
      <c r="B1673" t="s">
        <v>2156</v>
      </c>
      <c r="C1673">
        <v>77600</v>
      </c>
      <c r="D1673">
        <v>31300</v>
      </c>
      <c r="E1673" s="2">
        <v>8.1679028999999996</v>
      </c>
      <c r="F1673" s="2">
        <v>0.588669</v>
      </c>
      <c r="G1673" s="3">
        <v>1.024286</v>
      </c>
      <c r="H1673">
        <f t="shared" si="229"/>
        <v>-3.3537481784930968E-3</v>
      </c>
      <c r="I1673">
        <f t="shared" si="229"/>
        <v>-0.43624189412832481</v>
      </c>
      <c r="J1673">
        <f t="shared" si="229"/>
        <v>-0.49195216065079483</v>
      </c>
      <c r="K1673">
        <f t="shared" si="229"/>
        <v>-0.329471532683976</v>
      </c>
      <c r="L1673" s="3">
        <f t="shared" si="230"/>
        <v>-0.61097272032735572</v>
      </c>
      <c r="M1673">
        <f t="shared" si="231"/>
        <v>0.19776582448302243</v>
      </c>
      <c r="N1673">
        <f t="shared" si="232"/>
        <v>10.360240743841016</v>
      </c>
      <c r="O1673">
        <f t="shared" si="233"/>
        <v>15.523510773781046</v>
      </c>
      <c r="P1673">
        <f t="shared" si="234"/>
        <v>1.8654858620490506</v>
      </c>
      <c r="Q1673" s="3">
        <f t="shared" si="235"/>
        <v>2.9593665348906186</v>
      </c>
      <c r="R1673">
        <f t="shared" si="236"/>
        <v>0.19776582448302243</v>
      </c>
      <c r="S1673">
        <f t="shared" si="237"/>
        <v>1</v>
      </c>
      <c r="T1673">
        <v>-3.3537481784930968E-3</v>
      </c>
    </row>
    <row r="1674" spans="1:20">
      <c r="A1674">
        <v>1662</v>
      </c>
      <c r="B1674" t="s">
        <v>2157</v>
      </c>
      <c r="C1674">
        <v>69100</v>
      </c>
      <c r="D1674">
        <v>28300</v>
      </c>
      <c r="E1674" s="2">
        <v>11.280151999999999</v>
      </c>
      <c r="F1674" s="2">
        <v>0.34573868000000002</v>
      </c>
      <c r="G1674" s="3">
        <v>1.0224662</v>
      </c>
      <c r="H1674">
        <f t="shared" si="229"/>
        <v>-0.30198412237855038</v>
      </c>
      <c r="I1674">
        <f t="shared" si="229"/>
        <v>-0.66977057273514262</v>
      </c>
      <c r="J1674">
        <f t="shared" si="229"/>
        <v>-0.13926309602117917</v>
      </c>
      <c r="K1674">
        <f t="shared" si="229"/>
        <v>-0.41487070752368349</v>
      </c>
      <c r="L1674" s="3">
        <f t="shared" si="230"/>
        <v>-0.61235716923492989</v>
      </c>
      <c r="M1674">
        <f t="shared" si="231"/>
        <v>0.71976950426268538</v>
      </c>
      <c r="N1674">
        <f t="shared" si="232"/>
        <v>9.062038306414868</v>
      </c>
      <c r="O1674">
        <f t="shared" si="233"/>
        <v>18.702135778649954</v>
      </c>
      <c r="P1674">
        <f t="shared" si="234"/>
        <v>0.75352005469088379</v>
      </c>
      <c r="Q1674" s="3">
        <f t="shared" si="235"/>
        <v>4.6798112829428282</v>
      </c>
      <c r="R1674">
        <f t="shared" si="236"/>
        <v>0.71976950426268538</v>
      </c>
      <c r="S1674">
        <f t="shared" si="237"/>
        <v>1</v>
      </c>
      <c r="T1674">
        <v>-0.30198412237855038</v>
      </c>
    </row>
    <row r="1675" spans="1:20">
      <c r="A1675">
        <v>1663</v>
      </c>
      <c r="B1675" t="s">
        <v>2158</v>
      </c>
      <c r="C1675">
        <v>82100</v>
      </c>
      <c r="D1675">
        <v>30100</v>
      </c>
      <c r="E1675" s="2">
        <v>7.5429773000000004</v>
      </c>
      <c r="F1675" s="2">
        <v>0.49591371000000001</v>
      </c>
      <c r="G1675" s="3">
        <v>1.020667</v>
      </c>
      <c r="H1675">
        <f t="shared" si="229"/>
        <v>0.15474468522153723</v>
      </c>
      <c r="I1675">
        <f t="shared" si="229"/>
        <v>-0.52965336557105192</v>
      </c>
      <c r="J1675">
        <f t="shared" si="229"/>
        <v>-0.56277053612308625</v>
      </c>
      <c r="K1675">
        <f t="shared" si="229"/>
        <v>-0.36207851738649388</v>
      </c>
      <c r="L1675" s="3">
        <f t="shared" si="230"/>
        <v>-0.61372594628433508</v>
      </c>
      <c r="M1675">
        <f t="shared" si="231"/>
        <v>0.26215568742604911</v>
      </c>
      <c r="N1675">
        <f t="shared" si="232"/>
        <v>10.984508322809289</v>
      </c>
      <c r="O1675">
        <f t="shared" si="233"/>
        <v>15.560637448644028</v>
      </c>
      <c r="P1675">
        <f t="shared" si="234"/>
        <v>2.2125767730080068</v>
      </c>
      <c r="Q1675" s="3">
        <f t="shared" si="235"/>
        <v>2.9713057746258555</v>
      </c>
      <c r="R1675">
        <f t="shared" si="236"/>
        <v>0.26215568742604911</v>
      </c>
      <c r="S1675">
        <f t="shared" si="237"/>
        <v>1</v>
      </c>
      <c r="T1675">
        <v>0.15474468522153723</v>
      </c>
    </row>
    <row r="1676" spans="1:20">
      <c r="A1676">
        <v>1664</v>
      </c>
      <c r="B1676" t="s">
        <v>2159</v>
      </c>
      <c r="C1676">
        <v>87700</v>
      </c>
      <c r="D1676">
        <v>34900</v>
      </c>
      <c r="E1676" s="2">
        <v>7.1889647999999999</v>
      </c>
      <c r="F1676" s="2">
        <v>1.1864443</v>
      </c>
      <c r="G1676" s="3">
        <v>1.0199876999999999</v>
      </c>
      <c r="H1676">
        <f t="shared" si="229"/>
        <v>0.35148940234157494</v>
      </c>
      <c r="I1676">
        <f t="shared" si="229"/>
        <v>-0.15600747980014348</v>
      </c>
      <c r="J1676">
        <f t="shared" si="229"/>
        <v>-0.60288825597147244</v>
      </c>
      <c r="K1676">
        <f t="shared" si="229"/>
        <v>-0.11933095673792452</v>
      </c>
      <c r="L1676" s="3">
        <f t="shared" si="230"/>
        <v>-0.61424273721900657</v>
      </c>
      <c r="M1676">
        <f t="shared" si="231"/>
        <v>0.27650431148422566</v>
      </c>
      <c r="N1676">
        <f t="shared" si="232"/>
        <v>11.398195782993906</v>
      </c>
      <c r="O1676">
        <f t="shared" si="233"/>
        <v>12.086371207296507</v>
      </c>
      <c r="P1676">
        <f t="shared" si="234"/>
        <v>3.1141419472108001</v>
      </c>
      <c r="Q1676" s="3">
        <f t="shared" si="235"/>
        <v>1.6555339445789599</v>
      </c>
      <c r="R1676">
        <f t="shared" si="236"/>
        <v>0.27650431148422566</v>
      </c>
      <c r="S1676">
        <f t="shared" si="237"/>
        <v>1</v>
      </c>
      <c r="T1676">
        <v>0.35148940234157494</v>
      </c>
    </row>
    <row r="1677" spans="1:20">
      <c r="A1677">
        <v>1665</v>
      </c>
      <c r="B1677" t="s">
        <v>2160</v>
      </c>
      <c r="C1677">
        <v>48800</v>
      </c>
      <c r="D1677">
        <v>25300</v>
      </c>
      <c r="E1677" s="2">
        <v>19.236383</v>
      </c>
      <c r="F1677" s="2">
        <v>0.27233443000000002</v>
      </c>
      <c r="G1677" s="3">
        <v>1.0196759</v>
      </c>
      <c r="H1677">
        <f t="shared" si="229"/>
        <v>-1.0151837219386872</v>
      </c>
      <c r="I1677">
        <f t="shared" si="229"/>
        <v>-0.90329925134196043</v>
      </c>
      <c r="J1677">
        <f t="shared" si="229"/>
        <v>0.76236000007583704</v>
      </c>
      <c r="K1677">
        <f t="shared" ref="K1677:L1740" si="238">STANDARDIZE(F1677,F$9,F$10)</f>
        <v>-0.44067507142411222</v>
      </c>
      <c r="L1677" s="3">
        <f t="shared" si="230"/>
        <v>-0.61447994524702143</v>
      </c>
      <c r="M1677">
        <f t="shared" si="231"/>
        <v>3.714688233637724</v>
      </c>
      <c r="N1677">
        <f t="shared" si="232"/>
        <v>7.4005096180524319</v>
      </c>
      <c r="O1677">
        <f t="shared" si="233"/>
        <v>25.817715030136895</v>
      </c>
      <c r="P1677">
        <f t="shared" si="234"/>
        <v>0.12676635516122223</v>
      </c>
      <c r="Q1677" s="3">
        <f t="shared" si="235"/>
        <v>9.7187403863652602</v>
      </c>
      <c r="R1677">
        <f t="shared" si="236"/>
        <v>0.12676635516122223</v>
      </c>
      <c r="S1677">
        <f t="shared" si="237"/>
        <v>4</v>
      </c>
      <c r="T1677">
        <v>-1.0151837219386872</v>
      </c>
    </row>
    <row r="1678" spans="1:20">
      <c r="A1678">
        <v>1666</v>
      </c>
      <c r="B1678" t="s">
        <v>2162</v>
      </c>
      <c r="C1678">
        <v>75300</v>
      </c>
      <c r="D1678">
        <v>28800</v>
      </c>
      <c r="E1678" s="2">
        <v>8.9429464000000003</v>
      </c>
      <c r="F1678" s="2">
        <v>0.21394482000000001</v>
      </c>
      <c r="G1678" s="3">
        <v>1.0186591</v>
      </c>
      <c r="H1678">
        <f t="shared" ref="H1678:L1741" si="239">STANDARDIZE(C1678,C$9,C$10)</f>
        <v>-8.4159614138508601E-2</v>
      </c>
      <c r="I1678">
        <f t="shared" si="239"/>
        <v>-0.63084912630067302</v>
      </c>
      <c r="J1678">
        <f t="shared" si="239"/>
        <v>-0.4041219908028017</v>
      </c>
      <c r="K1678">
        <f t="shared" si="238"/>
        <v>-0.46120122276336178</v>
      </c>
      <c r="L1678" s="3">
        <f t="shared" si="238"/>
        <v>-0.61525349599392842</v>
      </c>
      <c r="M1678">
        <f t="shared" ref="M1678:M1741" si="240">SUMXMY2($E$3:$I$3,H1678:L1678)</f>
        <v>0.40261025881713547</v>
      </c>
      <c r="N1678">
        <f t="shared" ref="N1678:N1741" si="241">SUMXMY2($E$4:$I$4,H1678:L1678)</f>
        <v>10.133356272482262</v>
      </c>
      <c r="O1678">
        <f t="shared" ref="O1678:O1741" si="242">SUMXMY2($E$5:$I$5,H1678:L1678)</f>
        <v>17.538902649080818</v>
      </c>
      <c r="P1678">
        <f t="shared" ref="P1678:P1741" si="243">SUMXMY2($E$6:$I$6,H1678:L1678)</f>
        <v>1.4617462569279487</v>
      </c>
      <c r="Q1678" s="3">
        <f t="shared" ref="Q1678:Q1741" si="244">SUMXMY2($E$7:$I$7,H1678:L1678)</f>
        <v>3.8558706114587591</v>
      </c>
      <c r="R1678">
        <f t="shared" ref="R1678:R1741" si="245">MIN(M1678:Q1678)</f>
        <v>0.40261025881713547</v>
      </c>
      <c r="S1678">
        <f t="shared" ref="S1678:S1741" si="246">MATCH(R1678,M1678:Q1678,FALSE())</f>
        <v>1</v>
      </c>
      <c r="T1678">
        <v>-8.4159614138508601E-2</v>
      </c>
    </row>
    <row r="1679" spans="1:20">
      <c r="A1679">
        <v>1667</v>
      </c>
      <c r="B1679" t="s">
        <v>2163</v>
      </c>
      <c r="C1679">
        <v>85200</v>
      </c>
      <c r="D1679">
        <v>32800</v>
      </c>
      <c r="E1679" s="2">
        <v>6.5674329</v>
      </c>
      <c r="F1679" s="2">
        <v>0.66218184999999996</v>
      </c>
      <c r="G1679" s="3">
        <v>1.0155977</v>
      </c>
      <c r="H1679">
        <f t="shared" si="239"/>
        <v>0.26365693934155809</v>
      </c>
      <c r="I1679">
        <f t="shared" si="239"/>
        <v>-0.31947755482491591</v>
      </c>
      <c r="J1679">
        <f t="shared" si="239"/>
        <v>-0.67332204754955272</v>
      </c>
      <c r="K1679">
        <f t="shared" si="238"/>
        <v>-0.30362899178535457</v>
      </c>
      <c r="L1679" s="3">
        <f t="shared" si="238"/>
        <v>-0.61758251670260389</v>
      </c>
      <c r="M1679">
        <f t="shared" si="240"/>
        <v>0.19719205316516536</v>
      </c>
      <c r="N1679">
        <f t="shared" si="241"/>
        <v>11.490670504562038</v>
      </c>
      <c r="O1679">
        <f t="shared" si="242"/>
        <v>13.872630987434519</v>
      </c>
      <c r="P1679">
        <f t="shared" si="243"/>
        <v>2.8519221429902655</v>
      </c>
      <c r="Q1679" s="3">
        <f t="shared" si="244"/>
        <v>2.1848671937985977</v>
      </c>
      <c r="R1679">
        <f t="shared" si="245"/>
        <v>0.19719205316516536</v>
      </c>
      <c r="S1679">
        <f t="shared" si="246"/>
        <v>1</v>
      </c>
      <c r="T1679">
        <v>0.26365693934155809</v>
      </c>
    </row>
    <row r="1680" spans="1:20">
      <c r="A1680">
        <v>1668</v>
      </c>
      <c r="B1680" t="s">
        <v>2164</v>
      </c>
      <c r="C1680">
        <v>61100</v>
      </c>
      <c r="D1680">
        <v>23600</v>
      </c>
      <c r="E1680" s="2">
        <v>16.178944000000001</v>
      </c>
      <c r="F1680" s="2">
        <v>0.31275016</v>
      </c>
      <c r="G1680" s="3">
        <v>1.0144386000000001</v>
      </c>
      <c r="H1680">
        <f t="shared" si="239"/>
        <v>-0.58304800397860423</v>
      </c>
      <c r="I1680">
        <f t="shared" si="239"/>
        <v>-1.0356321692191572</v>
      </c>
      <c r="J1680">
        <f t="shared" si="239"/>
        <v>0.41588217441846687</v>
      </c>
      <c r="K1680">
        <f t="shared" si="238"/>
        <v>-0.42646741717764181</v>
      </c>
      <c r="L1680" s="3">
        <f t="shared" si="238"/>
        <v>-0.61846432499404758</v>
      </c>
      <c r="M1680">
        <f t="shared" si="240"/>
        <v>2.3605672725031157</v>
      </c>
      <c r="N1680">
        <f t="shared" si="241"/>
        <v>8.1752304539832661</v>
      </c>
      <c r="O1680">
        <f t="shared" si="242"/>
        <v>23.266562127101949</v>
      </c>
      <c r="P1680">
        <f t="shared" si="243"/>
        <v>0.11475665150948465</v>
      </c>
      <c r="Q1680" s="3">
        <f t="shared" si="244"/>
        <v>7.8092630226511117</v>
      </c>
      <c r="R1680">
        <f t="shared" si="245"/>
        <v>0.11475665150948465</v>
      </c>
      <c r="S1680">
        <f t="shared" si="246"/>
        <v>4</v>
      </c>
      <c r="T1680">
        <v>-0.58304800397860423</v>
      </c>
    </row>
    <row r="1681" spans="1:20">
      <c r="A1681">
        <v>1669</v>
      </c>
      <c r="B1681" t="s">
        <v>2165</v>
      </c>
      <c r="C1681">
        <v>142700</v>
      </c>
      <c r="D1681">
        <v>52200</v>
      </c>
      <c r="E1681" s="2">
        <v>2.7070837000000001</v>
      </c>
      <c r="F1681" s="2">
        <v>8.5260782000000006</v>
      </c>
      <c r="G1681" s="3">
        <v>1.0120557999999999</v>
      </c>
      <c r="H1681">
        <f t="shared" si="239"/>
        <v>2.2838035883419456</v>
      </c>
      <c r="I1681">
        <f t="shared" si="239"/>
        <v>1.1906745668325058</v>
      </c>
      <c r="J1681">
        <f t="shared" si="239"/>
        <v>-1.1107879780535361</v>
      </c>
      <c r="K1681">
        <f t="shared" si="238"/>
        <v>2.4608273318015388</v>
      </c>
      <c r="L1681" s="3">
        <f t="shared" si="238"/>
        <v>-0.62027708730692144</v>
      </c>
      <c r="M1681">
        <f t="shared" si="240"/>
        <v>15.141762305366255</v>
      </c>
      <c r="N1681">
        <f t="shared" si="241"/>
        <v>31.588755067005831</v>
      </c>
      <c r="O1681">
        <f t="shared" si="242"/>
        <v>1.6125292578112695</v>
      </c>
      <c r="P1681">
        <f t="shared" si="243"/>
        <v>24.209044926791012</v>
      </c>
      <c r="Q1681" s="3">
        <f t="shared" si="244"/>
        <v>8.323478147146016</v>
      </c>
      <c r="R1681">
        <f t="shared" si="245"/>
        <v>1.6125292578112695</v>
      </c>
      <c r="S1681">
        <f t="shared" si="246"/>
        <v>3</v>
      </c>
      <c r="T1681">
        <v>2.2838035883419456</v>
      </c>
    </row>
    <row r="1682" spans="1:20">
      <c r="A1682">
        <v>1670</v>
      </c>
      <c r="B1682" t="s">
        <v>2166</v>
      </c>
      <c r="C1682">
        <v>89100</v>
      </c>
      <c r="D1682">
        <v>30200</v>
      </c>
      <c r="E1682" s="2">
        <v>7.8910879999999999</v>
      </c>
      <c r="F1682" s="2">
        <v>1.9784423</v>
      </c>
      <c r="G1682" s="3">
        <v>1.0096350000000001</v>
      </c>
      <c r="H1682">
        <f t="shared" si="239"/>
        <v>0.4006755816215844</v>
      </c>
      <c r="I1682">
        <f t="shared" si="239"/>
        <v>-0.52186907628415802</v>
      </c>
      <c r="J1682">
        <f t="shared" si="239"/>
        <v>-0.52332162531110771</v>
      </c>
      <c r="K1682">
        <f t="shared" si="238"/>
        <v>0.1590862275587851</v>
      </c>
      <c r="L1682" s="3">
        <f t="shared" si="238"/>
        <v>-0.62211875887272838</v>
      </c>
      <c r="M1682">
        <f t="shared" si="240"/>
        <v>0.6338400463980679</v>
      </c>
      <c r="N1682">
        <f t="shared" si="241"/>
        <v>11.766631824754938</v>
      </c>
      <c r="O1682">
        <f t="shared" si="242"/>
        <v>12.534059445005271</v>
      </c>
      <c r="P1682">
        <f t="shared" si="243"/>
        <v>2.9474092240457543</v>
      </c>
      <c r="Q1682" s="3">
        <f t="shared" si="244"/>
        <v>2.5550461759087675</v>
      </c>
      <c r="R1682">
        <f t="shared" si="245"/>
        <v>0.6338400463980679</v>
      </c>
      <c r="S1682">
        <f t="shared" si="246"/>
        <v>1</v>
      </c>
      <c r="T1682">
        <v>0.4006755816215844</v>
      </c>
    </row>
    <row r="1683" spans="1:20">
      <c r="A1683">
        <v>1671</v>
      </c>
      <c r="B1683" t="s">
        <v>2167</v>
      </c>
      <c r="C1683">
        <v>74800</v>
      </c>
      <c r="D1683">
        <v>34600</v>
      </c>
      <c r="E1683" s="2">
        <v>8.1304703000000007</v>
      </c>
      <c r="F1683" s="2">
        <v>0.42743482999999999</v>
      </c>
      <c r="G1683" s="3">
        <v>1.0094228999999999</v>
      </c>
      <c r="H1683">
        <f t="shared" si="239"/>
        <v>-0.10172610673851197</v>
      </c>
      <c r="I1683">
        <f t="shared" si="239"/>
        <v>-0.17936034766082526</v>
      </c>
      <c r="J1683">
        <f t="shared" si="239"/>
        <v>-0.49619413108968236</v>
      </c>
      <c r="K1683">
        <f t="shared" si="238"/>
        <v>-0.38615142786529849</v>
      </c>
      <c r="L1683" s="3">
        <f t="shared" si="238"/>
        <v>-0.6222801181502845</v>
      </c>
      <c r="M1683">
        <f t="shared" si="240"/>
        <v>0.15559354049616436</v>
      </c>
      <c r="N1683">
        <f t="shared" si="241"/>
        <v>10.123419823568407</v>
      </c>
      <c r="O1683">
        <f t="shared" si="242"/>
        <v>15.006299028544461</v>
      </c>
      <c r="P1683">
        <f t="shared" si="243"/>
        <v>1.9882685118297827</v>
      </c>
      <c r="Q1683" s="3">
        <f t="shared" si="244"/>
        <v>2.5591893632957441</v>
      </c>
      <c r="R1683">
        <f t="shared" si="245"/>
        <v>0.15559354049616436</v>
      </c>
      <c r="S1683">
        <f t="shared" si="246"/>
        <v>1</v>
      </c>
      <c r="T1683">
        <v>-0.10172610673851197</v>
      </c>
    </row>
    <row r="1684" spans="1:20">
      <c r="A1684">
        <v>1672</v>
      </c>
      <c r="B1684" t="s">
        <v>2168</v>
      </c>
      <c r="C1684">
        <v>64400</v>
      </c>
      <c r="D1684">
        <v>32800</v>
      </c>
      <c r="E1684" s="2">
        <v>9.4035206000000002</v>
      </c>
      <c r="F1684" s="2">
        <v>0.16023244</v>
      </c>
      <c r="G1684" s="3">
        <v>1.0094177</v>
      </c>
      <c r="H1684">
        <f t="shared" si="239"/>
        <v>-0.46710915281858206</v>
      </c>
      <c r="I1684">
        <f t="shared" si="239"/>
        <v>-0.31947755482491591</v>
      </c>
      <c r="J1684">
        <f t="shared" si="239"/>
        <v>-0.35192839107116919</v>
      </c>
      <c r="K1684">
        <f t="shared" si="238"/>
        <v>-0.4800831512549425</v>
      </c>
      <c r="L1684" s="3">
        <f t="shared" si="238"/>
        <v>-0.62228407415331743</v>
      </c>
      <c r="M1684">
        <f t="shared" si="240"/>
        <v>0.47057826175686923</v>
      </c>
      <c r="N1684">
        <f t="shared" si="241"/>
        <v>9.3277986556575279</v>
      </c>
      <c r="O1684">
        <f t="shared" si="242"/>
        <v>17.728873530237273</v>
      </c>
      <c r="P1684">
        <f t="shared" si="243"/>
        <v>1.2262229604494015</v>
      </c>
      <c r="Q1684" s="3">
        <f t="shared" si="244"/>
        <v>3.8944072269370755</v>
      </c>
      <c r="R1684">
        <f t="shared" si="245"/>
        <v>0.47057826175686923</v>
      </c>
      <c r="S1684">
        <f t="shared" si="246"/>
        <v>1</v>
      </c>
      <c r="T1684">
        <v>-0.46710915281858206</v>
      </c>
    </row>
    <row r="1685" spans="1:20">
      <c r="A1685">
        <v>1673</v>
      </c>
      <c r="B1685" t="s">
        <v>2170</v>
      </c>
      <c r="C1685">
        <v>59000</v>
      </c>
      <c r="D1685">
        <v>22500</v>
      </c>
      <c r="E1685" s="2">
        <v>14.178184999999999</v>
      </c>
      <c r="F1685" s="2">
        <v>5.05221E-2</v>
      </c>
      <c r="G1685" s="3">
        <v>1.0094148000000001</v>
      </c>
      <c r="H1685">
        <f t="shared" si="239"/>
        <v>-0.65682727289861842</v>
      </c>
      <c r="I1685">
        <f t="shared" si="239"/>
        <v>-1.1212593513749904</v>
      </c>
      <c r="J1685">
        <f t="shared" si="239"/>
        <v>0.18915038091926206</v>
      </c>
      <c r="K1685">
        <f t="shared" si="238"/>
        <v>-0.51865047585807866</v>
      </c>
      <c r="L1685" s="3">
        <f t="shared" si="238"/>
        <v>-0.62228628038577805</v>
      </c>
      <c r="M1685">
        <f t="shared" si="240"/>
        <v>2.1924378219732921</v>
      </c>
      <c r="N1685">
        <f t="shared" si="241"/>
        <v>8.8425675596954125</v>
      </c>
      <c r="O1685">
        <f t="shared" si="242"/>
        <v>24.042396676255951</v>
      </c>
      <c r="P1685">
        <f t="shared" si="243"/>
        <v>0.30176427042774551</v>
      </c>
      <c r="Q1685" s="3">
        <f t="shared" si="244"/>
        <v>7.92216832017158</v>
      </c>
      <c r="R1685">
        <f t="shared" si="245"/>
        <v>0.30176427042774551</v>
      </c>
      <c r="S1685">
        <f t="shared" si="246"/>
        <v>4</v>
      </c>
      <c r="T1685">
        <v>-0.65682727289861842</v>
      </c>
    </row>
    <row r="1686" spans="1:20">
      <c r="A1686">
        <v>1674</v>
      </c>
      <c r="B1686" t="s">
        <v>2171</v>
      </c>
      <c r="C1686">
        <v>68100</v>
      </c>
      <c r="D1686">
        <v>30200</v>
      </c>
      <c r="E1686" s="2">
        <v>13.90253</v>
      </c>
      <c r="F1686" s="2">
        <v>0.39063176999999999</v>
      </c>
      <c r="G1686" s="3">
        <v>1.0090136999999999</v>
      </c>
      <c r="H1686">
        <f t="shared" si="239"/>
        <v>-0.33711710757855712</v>
      </c>
      <c r="I1686">
        <f t="shared" si="239"/>
        <v>-0.52186907628415802</v>
      </c>
      <c r="J1686">
        <f t="shared" si="239"/>
        <v>0.15791235947988685</v>
      </c>
      <c r="K1686">
        <f t="shared" si="238"/>
        <v>-0.39908909227695466</v>
      </c>
      <c r="L1686" s="3">
        <f t="shared" si="238"/>
        <v>-0.62259142515818611</v>
      </c>
      <c r="M1686">
        <f t="shared" si="240"/>
        <v>1.0310184206219477</v>
      </c>
      <c r="N1686">
        <f t="shared" si="241"/>
        <v>8.1001314724705491</v>
      </c>
      <c r="O1686">
        <f t="shared" si="242"/>
        <v>18.605988807833228</v>
      </c>
      <c r="P1686">
        <f t="shared" si="243"/>
        <v>0.42444783828996052</v>
      </c>
      <c r="Q1686" s="3">
        <f t="shared" si="244"/>
        <v>4.8401369034997392</v>
      </c>
      <c r="R1686">
        <f t="shared" si="245"/>
        <v>0.42444783828996052</v>
      </c>
      <c r="S1686">
        <f t="shared" si="246"/>
        <v>4</v>
      </c>
      <c r="T1686">
        <v>-0.33711710757855712</v>
      </c>
    </row>
    <row r="1687" spans="1:20">
      <c r="A1687">
        <v>1675</v>
      </c>
      <c r="B1687" t="s">
        <v>2172</v>
      </c>
      <c r="C1687">
        <v>70400</v>
      </c>
      <c r="D1687">
        <v>30100</v>
      </c>
      <c r="E1687" s="2">
        <v>10.415753</v>
      </c>
      <c r="F1687" s="2">
        <v>0.76300853000000002</v>
      </c>
      <c r="G1687" s="3">
        <v>1.0087003999999999</v>
      </c>
      <c r="H1687">
        <f t="shared" si="239"/>
        <v>-0.25631124161854163</v>
      </c>
      <c r="I1687">
        <f t="shared" si="239"/>
        <v>-0.52965336557105192</v>
      </c>
      <c r="J1687">
        <f t="shared" si="239"/>
        <v>-0.23721928943023979</v>
      </c>
      <c r="K1687">
        <f t="shared" si="238"/>
        <v>-0.26818460891117385</v>
      </c>
      <c r="L1687" s="3">
        <f t="shared" si="238"/>
        <v>-0.62282977434092213</v>
      </c>
      <c r="M1687">
        <f t="shared" si="240"/>
        <v>0.48266906985284541</v>
      </c>
      <c r="N1687">
        <f t="shared" si="241"/>
        <v>9.3349336788908257</v>
      </c>
      <c r="O1687">
        <f t="shared" si="242"/>
        <v>16.943498143995907</v>
      </c>
      <c r="P1687">
        <f t="shared" si="243"/>
        <v>1.0295784429275638</v>
      </c>
      <c r="Q1687" s="3">
        <f t="shared" si="244"/>
        <v>3.914768288053224</v>
      </c>
      <c r="R1687">
        <f t="shared" si="245"/>
        <v>0.48266906985284541</v>
      </c>
      <c r="S1687">
        <f t="shared" si="246"/>
        <v>1</v>
      </c>
      <c r="T1687">
        <v>-0.25631124161854163</v>
      </c>
    </row>
    <row r="1688" spans="1:20">
      <c r="A1688">
        <v>1676</v>
      </c>
      <c r="B1688" t="s">
        <v>2173</v>
      </c>
      <c r="C1688">
        <v>85500</v>
      </c>
      <c r="D1688">
        <v>30900</v>
      </c>
      <c r="E1688" s="2">
        <v>5.4100055999999999</v>
      </c>
      <c r="F1688" s="2">
        <v>1.1919301</v>
      </c>
      <c r="G1688" s="3">
        <v>1.0077564000000001</v>
      </c>
      <c r="H1688">
        <f t="shared" si="239"/>
        <v>0.27419683490156016</v>
      </c>
      <c r="I1688">
        <f t="shared" si="239"/>
        <v>-0.46737905127590051</v>
      </c>
      <c r="J1688">
        <f t="shared" si="239"/>
        <v>-0.80448505497520562</v>
      </c>
      <c r="K1688">
        <f t="shared" si="238"/>
        <v>-0.11740249102258825</v>
      </c>
      <c r="L1688" s="3">
        <f t="shared" si="238"/>
        <v>-0.62354794104536759</v>
      </c>
      <c r="M1688">
        <f t="shared" si="240"/>
        <v>0.32325609187621962</v>
      </c>
      <c r="N1688">
        <f t="shared" si="241"/>
        <v>12.31180636319039</v>
      </c>
      <c r="O1688">
        <f t="shared" si="242"/>
        <v>13.615851422663253</v>
      </c>
      <c r="P1688">
        <f t="shared" si="243"/>
        <v>3.1893869300015534</v>
      </c>
      <c r="Q1688" s="3">
        <f t="shared" si="244"/>
        <v>2.4213300898167498</v>
      </c>
      <c r="R1688">
        <f t="shared" si="245"/>
        <v>0.32325609187621962</v>
      </c>
      <c r="S1688">
        <f t="shared" si="246"/>
        <v>1</v>
      </c>
      <c r="T1688">
        <v>0.27419683490156016</v>
      </c>
    </row>
    <row r="1689" spans="1:20">
      <c r="A1689">
        <v>1677</v>
      </c>
      <c r="B1689" t="s">
        <v>2174</v>
      </c>
      <c r="C1689">
        <v>114700</v>
      </c>
      <c r="D1689">
        <v>52600</v>
      </c>
      <c r="E1689" s="2">
        <v>3.1409197</v>
      </c>
      <c r="F1689" s="2">
        <v>3.1133361000000002</v>
      </c>
      <c r="G1689" s="3">
        <v>1.0060681</v>
      </c>
      <c r="H1689">
        <f t="shared" si="239"/>
        <v>1.3000800027417569</v>
      </c>
      <c r="I1689">
        <f t="shared" si="239"/>
        <v>1.2218117239800814</v>
      </c>
      <c r="J1689">
        <f t="shared" si="239"/>
        <v>-1.0616244284383547</v>
      </c>
      <c r="K1689">
        <f t="shared" si="238"/>
        <v>0.55804422527063935</v>
      </c>
      <c r="L1689" s="3">
        <f t="shared" si="238"/>
        <v>-0.62483234872239668</v>
      </c>
      <c r="M1689">
        <f t="shared" si="240"/>
        <v>4.7141490746070316</v>
      </c>
      <c r="N1689">
        <f t="shared" si="241"/>
        <v>18.874865578648233</v>
      </c>
      <c r="O1689">
        <f t="shared" si="242"/>
        <v>3.7770052296764898</v>
      </c>
      <c r="P1689">
        <f t="shared" si="243"/>
        <v>11.886001176177777</v>
      </c>
      <c r="Q1689" s="3">
        <f t="shared" si="244"/>
        <v>0.87142985381918603</v>
      </c>
      <c r="R1689">
        <f t="shared" si="245"/>
        <v>0.87142985381918603</v>
      </c>
      <c r="S1689">
        <f t="shared" si="246"/>
        <v>5</v>
      </c>
      <c r="T1689">
        <v>1.3000800027417569</v>
      </c>
    </row>
    <row r="1690" spans="1:20">
      <c r="A1690">
        <v>1678</v>
      </c>
      <c r="B1690" t="s">
        <v>2176</v>
      </c>
      <c r="C1690">
        <v>112200</v>
      </c>
      <c r="D1690">
        <v>45000</v>
      </c>
      <c r="E1690" s="2">
        <v>3.4533064000000002</v>
      </c>
      <c r="F1690" s="2">
        <v>1.7238815999999999</v>
      </c>
      <c r="G1690" s="3">
        <v>1.0054296</v>
      </c>
      <c r="H1690">
        <f t="shared" si="239"/>
        <v>1.21224753974174</v>
      </c>
      <c r="I1690">
        <f t="shared" si="239"/>
        <v>0.63020573817614312</v>
      </c>
      <c r="J1690">
        <f t="shared" si="239"/>
        <v>-1.0262238645741921</v>
      </c>
      <c r="K1690">
        <f t="shared" si="238"/>
        <v>6.9598535258300218E-2</v>
      </c>
      <c r="L1690" s="3">
        <f t="shared" si="238"/>
        <v>-0.62531810024865564</v>
      </c>
      <c r="M1690">
        <f t="shared" si="240"/>
        <v>2.5363836921186311</v>
      </c>
      <c r="N1690">
        <f t="shared" si="241"/>
        <v>16.482322544202407</v>
      </c>
      <c r="O1690">
        <f t="shared" si="242"/>
        <v>6.8408353784730451</v>
      </c>
      <c r="P1690">
        <f t="shared" si="243"/>
        <v>8.6665921344938468</v>
      </c>
      <c r="Q1690" s="3">
        <f t="shared" si="244"/>
        <v>0.51100932936228372</v>
      </c>
      <c r="R1690">
        <f t="shared" si="245"/>
        <v>0.51100932936228372</v>
      </c>
      <c r="S1690">
        <f t="shared" si="246"/>
        <v>5</v>
      </c>
      <c r="T1690">
        <v>1.21224753974174</v>
      </c>
    </row>
    <row r="1691" spans="1:20">
      <c r="A1691">
        <v>1679</v>
      </c>
      <c r="B1691" t="s">
        <v>2177</v>
      </c>
      <c r="C1691">
        <v>137900</v>
      </c>
      <c r="D1691">
        <v>48100</v>
      </c>
      <c r="E1691" s="2">
        <v>3.6849563000000001</v>
      </c>
      <c r="F1691" s="2">
        <v>9.2324219000000003</v>
      </c>
      <c r="G1691" s="3">
        <v>1.0045542000000001</v>
      </c>
      <c r="H1691">
        <f t="shared" si="239"/>
        <v>2.1151652593819135</v>
      </c>
      <c r="I1691">
        <f t="shared" si="239"/>
        <v>0.87151870606985482</v>
      </c>
      <c r="J1691">
        <f t="shared" si="239"/>
        <v>-0.99997262827291289</v>
      </c>
      <c r="K1691">
        <f t="shared" si="238"/>
        <v>2.7091337973478149</v>
      </c>
      <c r="L1691" s="3">
        <f t="shared" si="238"/>
        <v>-0.62598407814385859</v>
      </c>
      <c r="M1691">
        <f t="shared" si="240"/>
        <v>14.978862924954274</v>
      </c>
      <c r="N1691">
        <f t="shared" si="241"/>
        <v>30.949380266779109</v>
      </c>
      <c r="O1691">
        <f t="shared" si="242"/>
        <v>2.2577374736941502</v>
      </c>
      <c r="P1691">
        <f t="shared" si="243"/>
        <v>23.186683135918877</v>
      </c>
      <c r="Q1691" s="3">
        <f t="shared" si="244"/>
        <v>8.9837750283055406</v>
      </c>
      <c r="R1691">
        <f t="shared" si="245"/>
        <v>2.2577374736941502</v>
      </c>
      <c r="S1691">
        <f t="shared" si="246"/>
        <v>3</v>
      </c>
      <c r="T1691">
        <v>2.1151652593819135</v>
      </c>
    </row>
    <row r="1692" spans="1:20">
      <c r="A1692">
        <v>1680</v>
      </c>
      <c r="B1692" t="s">
        <v>2178</v>
      </c>
      <c r="C1692">
        <v>72200</v>
      </c>
      <c r="D1692">
        <v>31000</v>
      </c>
      <c r="E1692" s="2">
        <v>10.266444999999999</v>
      </c>
      <c r="F1692" s="2">
        <v>0.36888534000000001</v>
      </c>
      <c r="G1692" s="3">
        <v>1.0044538000000001</v>
      </c>
      <c r="H1692">
        <f t="shared" si="239"/>
        <v>-0.19307186825852948</v>
      </c>
      <c r="I1692">
        <f t="shared" si="239"/>
        <v>-0.45959476198900662</v>
      </c>
      <c r="J1692">
        <f t="shared" si="239"/>
        <v>-0.25413930359675335</v>
      </c>
      <c r="K1692">
        <f t="shared" si="238"/>
        <v>-0.40673378305787261</v>
      </c>
      <c r="L1692" s="3">
        <f t="shared" si="238"/>
        <v>-0.62606045943318744</v>
      </c>
      <c r="M1692">
        <f t="shared" si="240"/>
        <v>0.4062745489556614</v>
      </c>
      <c r="N1692">
        <f t="shared" si="241"/>
        <v>9.3630169308140623</v>
      </c>
      <c r="O1692">
        <f t="shared" si="242"/>
        <v>17.017194849903017</v>
      </c>
      <c r="P1692">
        <f t="shared" si="243"/>
        <v>1.1381371672111398</v>
      </c>
      <c r="Q1692" s="3">
        <f t="shared" si="244"/>
        <v>3.6844816555887876</v>
      </c>
      <c r="R1692">
        <f t="shared" si="245"/>
        <v>0.4062745489556614</v>
      </c>
      <c r="S1692">
        <f t="shared" si="246"/>
        <v>1</v>
      </c>
      <c r="T1692">
        <v>-0.19307186825852948</v>
      </c>
    </row>
    <row r="1693" spans="1:20">
      <c r="A1693">
        <v>1681</v>
      </c>
      <c r="B1693" t="s">
        <v>2179</v>
      </c>
      <c r="C1693">
        <v>57200</v>
      </c>
      <c r="D1693">
        <v>25300</v>
      </c>
      <c r="E1693" s="2">
        <v>18.232771</v>
      </c>
      <c r="F1693" s="2">
        <v>0.3524217</v>
      </c>
      <c r="G1693" s="3">
        <v>1.0042150999999999</v>
      </c>
      <c r="H1693">
        <f t="shared" si="239"/>
        <v>-0.72006664625863059</v>
      </c>
      <c r="I1693">
        <f t="shared" si="239"/>
        <v>-0.90329925134196043</v>
      </c>
      <c r="J1693">
        <f t="shared" si="239"/>
        <v>0.6486277870820063</v>
      </c>
      <c r="K1693">
        <f t="shared" si="238"/>
        <v>-0.41252137379935766</v>
      </c>
      <c r="L1693" s="3">
        <f t="shared" si="238"/>
        <v>-0.62624205518779674</v>
      </c>
      <c r="M1693">
        <f t="shared" si="240"/>
        <v>2.8941164449682213</v>
      </c>
      <c r="N1693">
        <f t="shared" si="241"/>
        <v>7.5426437081049791</v>
      </c>
      <c r="O1693">
        <f t="shared" si="242"/>
        <v>23.781793064676844</v>
      </c>
      <c r="P1693">
        <f t="shared" si="243"/>
        <v>1.3459912651113253E-2</v>
      </c>
      <c r="Q1693" s="3">
        <f t="shared" si="244"/>
        <v>8.3620289837803625</v>
      </c>
      <c r="R1693">
        <f t="shared" si="245"/>
        <v>1.3459912651113253E-2</v>
      </c>
      <c r="S1693">
        <f t="shared" si="246"/>
        <v>4</v>
      </c>
      <c r="T1693">
        <v>-0.72006664625863059</v>
      </c>
    </row>
    <row r="1694" spans="1:20">
      <c r="A1694">
        <v>1682</v>
      </c>
      <c r="B1694" t="s">
        <v>2180</v>
      </c>
      <c r="C1694">
        <v>103200</v>
      </c>
      <c r="D1694">
        <v>48800</v>
      </c>
      <c r="E1694" s="2">
        <v>3.1833344000000001</v>
      </c>
      <c r="F1694" s="2">
        <v>2.1746246999999999</v>
      </c>
      <c r="G1694" s="3">
        <v>1.0032992000000001</v>
      </c>
      <c r="H1694">
        <f t="shared" si="239"/>
        <v>0.89605067294167939</v>
      </c>
      <c r="I1694">
        <f t="shared" si="239"/>
        <v>0.92600873107811232</v>
      </c>
      <c r="J1694">
        <f t="shared" si="239"/>
        <v>-1.056817872025648</v>
      </c>
      <c r="K1694">
        <f t="shared" si="238"/>
        <v>0.22805174441182105</v>
      </c>
      <c r="L1694" s="3">
        <f t="shared" si="238"/>
        <v>-0.62693884426046798</v>
      </c>
      <c r="M1694">
        <f t="shared" si="240"/>
        <v>2.6065544940666978</v>
      </c>
      <c r="N1694">
        <f t="shared" si="241"/>
        <v>16.158119505853669</v>
      </c>
      <c r="O1694">
        <f t="shared" si="242"/>
        <v>5.9503733285957514</v>
      </c>
      <c r="P1694">
        <f t="shared" si="243"/>
        <v>8.7646592989618881</v>
      </c>
      <c r="Q1694" s="3">
        <f t="shared" si="244"/>
        <v>0.30755314957345392</v>
      </c>
      <c r="R1694">
        <f t="shared" si="245"/>
        <v>0.30755314957345392</v>
      </c>
      <c r="S1694">
        <f t="shared" si="246"/>
        <v>5</v>
      </c>
      <c r="T1694">
        <v>0.89605067294167939</v>
      </c>
    </row>
    <row r="1695" spans="1:20">
      <c r="A1695">
        <v>1683</v>
      </c>
      <c r="B1695" t="s">
        <v>2181</v>
      </c>
      <c r="C1695">
        <v>44300</v>
      </c>
      <c r="D1695">
        <v>19400</v>
      </c>
      <c r="E1695" s="2">
        <v>27.205006000000001</v>
      </c>
      <c r="F1695" s="2">
        <v>6.5353629999999996E-2</v>
      </c>
      <c r="G1695" s="3">
        <v>1.0020062999999999</v>
      </c>
      <c r="H1695">
        <f t="shared" si="239"/>
        <v>-1.1732821553387176</v>
      </c>
      <c r="I1695">
        <f t="shared" si="239"/>
        <v>-1.362572319268702</v>
      </c>
      <c r="J1695">
        <f t="shared" si="239"/>
        <v>1.6653873934345635</v>
      </c>
      <c r="K1695">
        <f t="shared" si="238"/>
        <v>-0.51343663337184486</v>
      </c>
      <c r="L1695" s="3">
        <f t="shared" si="238"/>
        <v>-0.62792244355302917</v>
      </c>
      <c r="M1695">
        <f t="shared" si="240"/>
        <v>8.3704311365270918</v>
      </c>
      <c r="N1695">
        <f t="shared" si="241"/>
        <v>8.3345436370120858</v>
      </c>
      <c r="O1695">
        <f t="shared" si="242"/>
        <v>33.877505987375521</v>
      </c>
      <c r="P1695">
        <f t="shared" si="243"/>
        <v>1.6456139415254261</v>
      </c>
      <c r="Q1695" s="3">
        <f t="shared" si="244"/>
        <v>16.065049865478549</v>
      </c>
      <c r="R1695">
        <f t="shared" si="245"/>
        <v>1.6456139415254261</v>
      </c>
      <c r="S1695">
        <f t="shared" si="246"/>
        <v>4</v>
      </c>
      <c r="T1695">
        <v>-1.1732821553387176</v>
      </c>
    </row>
    <row r="1696" spans="1:20">
      <c r="A1696">
        <v>1684</v>
      </c>
      <c r="B1696" t="s">
        <v>2182</v>
      </c>
      <c r="C1696">
        <v>121500</v>
      </c>
      <c r="D1696">
        <v>57300</v>
      </c>
      <c r="E1696" s="2">
        <v>2.1009655</v>
      </c>
      <c r="F1696" s="2">
        <v>5.2811693999999996</v>
      </c>
      <c r="G1696" s="3">
        <v>1.0017018</v>
      </c>
      <c r="H1696">
        <f t="shared" si="239"/>
        <v>1.5389843021018028</v>
      </c>
      <c r="I1696">
        <f t="shared" si="239"/>
        <v>1.587673320464096</v>
      </c>
      <c r="J1696">
        <f t="shared" si="239"/>
        <v>-1.17947504459104</v>
      </c>
      <c r="K1696">
        <f t="shared" si="238"/>
        <v>1.3201194368376434</v>
      </c>
      <c r="L1696" s="3">
        <f t="shared" si="238"/>
        <v>-0.62815409796140165</v>
      </c>
      <c r="M1696">
        <f t="shared" si="240"/>
        <v>8.5772205964387425</v>
      </c>
      <c r="N1696">
        <f t="shared" si="241"/>
        <v>23.705888175092749</v>
      </c>
      <c r="O1696">
        <f t="shared" si="242"/>
        <v>1.4619288614414083</v>
      </c>
      <c r="P1696">
        <f t="shared" si="243"/>
        <v>16.999964364855629</v>
      </c>
      <c r="Q1696" s="3">
        <f t="shared" si="244"/>
        <v>2.9260591433325889</v>
      </c>
      <c r="R1696">
        <f t="shared" si="245"/>
        <v>1.4619288614414083</v>
      </c>
      <c r="S1696">
        <f t="shared" si="246"/>
        <v>3</v>
      </c>
      <c r="T1696">
        <v>1.5389843021018028</v>
      </c>
    </row>
    <row r="1697" spans="1:20">
      <c r="A1697">
        <v>1685</v>
      </c>
      <c r="B1697" t="s">
        <v>2183</v>
      </c>
      <c r="C1697">
        <v>90700</v>
      </c>
      <c r="D1697">
        <v>39600</v>
      </c>
      <c r="E1697" s="2">
        <v>5.2225251000000004</v>
      </c>
      <c r="F1697" s="2">
        <v>0.74757797000000004</v>
      </c>
      <c r="G1697" s="3">
        <v>1.0012528999999999</v>
      </c>
      <c r="H1697">
        <f t="shared" si="239"/>
        <v>0.45688835794159516</v>
      </c>
      <c r="I1697">
        <f t="shared" si="239"/>
        <v>0.20985411668387105</v>
      </c>
      <c r="J1697">
        <f t="shared" si="239"/>
        <v>-0.82573088718744481</v>
      </c>
      <c r="K1697">
        <f t="shared" si="238"/>
        <v>-0.2736090330477518</v>
      </c>
      <c r="L1697" s="3">
        <f t="shared" si="238"/>
        <v>-0.62849560753092037</v>
      </c>
      <c r="M1697">
        <f t="shared" si="240"/>
        <v>0.51078174813982768</v>
      </c>
      <c r="N1697">
        <f t="shared" si="241"/>
        <v>12.573242703912822</v>
      </c>
      <c r="O1697">
        <f t="shared" si="242"/>
        <v>11.025295458310778</v>
      </c>
      <c r="P1697">
        <f t="shared" si="243"/>
        <v>4.4732354535424133</v>
      </c>
      <c r="Q1697" s="3">
        <f t="shared" si="244"/>
        <v>0.95323438221542189</v>
      </c>
      <c r="R1697">
        <f t="shared" si="245"/>
        <v>0.51078174813982768</v>
      </c>
      <c r="S1697">
        <f t="shared" si="246"/>
        <v>1</v>
      </c>
      <c r="T1697">
        <v>0.45688835794159516</v>
      </c>
    </row>
    <row r="1698" spans="1:20">
      <c r="A1698">
        <v>1686</v>
      </c>
      <c r="B1698" t="s">
        <v>2185</v>
      </c>
      <c r="C1698">
        <v>84000</v>
      </c>
      <c r="D1698">
        <v>39600</v>
      </c>
      <c r="E1698" s="2">
        <v>4.9956851000000002</v>
      </c>
      <c r="F1698" s="2">
        <v>1.1899797000000001</v>
      </c>
      <c r="G1698" s="3">
        <v>1.0007877000000001</v>
      </c>
      <c r="H1698">
        <f t="shared" si="239"/>
        <v>0.22149735710155002</v>
      </c>
      <c r="I1698">
        <f t="shared" si="239"/>
        <v>0.20985411668387105</v>
      </c>
      <c r="J1698">
        <f t="shared" si="239"/>
        <v>-0.85143705171668582</v>
      </c>
      <c r="K1698">
        <f t="shared" si="238"/>
        <v>-0.11808813022401587</v>
      </c>
      <c r="L1698" s="3">
        <f t="shared" si="238"/>
        <v>-0.62884951764840757</v>
      </c>
      <c r="M1698">
        <f t="shared" si="240"/>
        <v>0.39317725817528643</v>
      </c>
      <c r="N1698">
        <f t="shared" si="241"/>
        <v>12.265167359849968</v>
      </c>
      <c r="O1698">
        <f t="shared" si="242"/>
        <v>10.949613004477612</v>
      </c>
      <c r="P1698">
        <f t="shared" si="243"/>
        <v>4.1254064306681704</v>
      </c>
      <c r="Q1698" s="3">
        <f t="shared" si="244"/>
        <v>1.081737605476651</v>
      </c>
      <c r="R1698">
        <f t="shared" si="245"/>
        <v>0.39317725817528643</v>
      </c>
      <c r="S1698">
        <f t="shared" si="246"/>
        <v>1</v>
      </c>
      <c r="T1698">
        <v>0.22149735710155002</v>
      </c>
    </row>
    <row r="1699" spans="1:20">
      <c r="A1699">
        <v>1687</v>
      </c>
      <c r="B1699" t="s">
        <v>2186</v>
      </c>
      <c r="C1699">
        <v>157000</v>
      </c>
      <c r="D1699">
        <v>71900</v>
      </c>
      <c r="E1699" s="2">
        <v>2.0545232000000002</v>
      </c>
      <c r="F1699" s="2">
        <v>10.860765000000001</v>
      </c>
      <c r="G1699" s="3">
        <v>1.0001439999999999</v>
      </c>
      <c r="H1699">
        <f t="shared" si="239"/>
        <v>2.786205276702042</v>
      </c>
      <c r="I1699">
        <f t="shared" si="239"/>
        <v>2.724179556350609</v>
      </c>
      <c r="J1699">
        <f t="shared" si="239"/>
        <v>-1.1847380202783808</v>
      </c>
      <c r="K1699">
        <f t="shared" si="238"/>
        <v>3.2815578450991669</v>
      </c>
      <c r="L1699" s="3">
        <f t="shared" si="238"/>
        <v>-0.62933922517769958</v>
      </c>
      <c r="M1699">
        <f t="shared" si="240"/>
        <v>29.577092441334084</v>
      </c>
      <c r="N1699">
        <f t="shared" si="241"/>
        <v>46.811213766799398</v>
      </c>
      <c r="O1699">
        <f t="shared" si="242"/>
        <v>3.7020452336905185</v>
      </c>
      <c r="P1699">
        <f t="shared" si="243"/>
        <v>41.579442247610466</v>
      </c>
      <c r="Q1699" s="3">
        <f t="shared" si="244"/>
        <v>17.960445460854714</v>
      </c>
      <c r="R1699">
        <f t="shared" si="245"/>
        <v>3.7020452336905185</v>
      </c>
      <c r="S1699">
        <f t="shared" si="246"/>
        <v>3</v>
      </c>
      <c r="T1699">
        <v>2.786205276702042</v>
      </c>
    </row>
    <row r="1700" spans="1:20">
      <c r="A1700">
        <v>1688</v>
      </c>
      <c r="B1700" t="s">
        <v>2187</v>
      </c>
      <c r="C1700">
        <v>114300</v>
      </c>
      <c r="D1700">
        <v>53700</v>
      </c>
      <c r="E1700" s="2">
        <v>2.1307478</v>
      </c>
      <c r="F1700" s="2">
        <v>2.5780026999999999</v>
      </c>
      <c r="G1700" s="3">
        <v>0.99985849999999998</v>
      </c>
      <c r="H1700">
        <f t="shared" si="239"/>
        <v>1.2860268086617541</v>
      </c>
      <c r="I1700">
        <f t="shared" si="239"/>
        <v>1.3074389061359146</v>
      </c>
      <c r="J1700">
        <f t="shared" si="239"/>
        <v>-1.1761000282629708</v>
      </c>
      <c r="K1700">
        <f t="shared" si="238"/>
        <v>0.36985433351840735</v>
      </c>
      <c r="L1700" s="3">
        <f t="shared" si="238"/>
        <v>-0.62955642495960551</v>
      </c>
      <c r="M1700">
        <f t="shared" si="240"/>
        <v>4.7384715749162121</v>
      </c>
      <c r="N1700">
        <f t="shared" si="241"/>
        <v>19.27204852411176</v>
      </c>
      <c r="O1700">
        <f t="shared" si="242"/>
        <v>4.3395230212955509</v>
      </c>
      <c r="P1700">
        <f t="shared" si="243"/>
        <v>12.245606401441368</v>
      </c>
      <c r="Q1700" s="3">
        <f t="shared" si="244"/>
        <v>0.82876410365458053</v>
      </c>
      <c r="R1700">
        <f t="shared" si="245"/>
        <v>0.82876410365458053</v>
      </c>
      <c r="S1700">
        <f t="shared" si="246"/>
        <v>5</v>
      </c>
      <c r="T1700">
        <v>1.2860268086617541</v>
      </c>
    </row>
    <row r="1701" spans="1:20">
      <c r="A1701">
        <v>1689</v>
      </c>
      <c r="B1701" t="s">
        <v>2189</v>
      </c>
      <c r="C1701">
        <v>54600</v>
      </c>
      <c r="D1701">
        <v>25000</v>
      </c>
      <c r="E1701" s="2">
        <v>14.585254000000001</v>
      </c>
      <c r="F1701" s="2">
        <v>0.57914555000000001</v>
      </c>
      <c r="G1701" s="3">
        <v>0.99887537999999998</v>
      </c>
      <c r="H1701">
        <f t="shared" si="239"/>
        <v>-0.81141240777864809</v>
      </c>
      <c r="I1701">
        <f t="shared" si="239"/>
        <v>-0.92665211920264223</v>
      </c>
      <c r="J1701">
        <f t="shared" si="239"/>
        <v>0.2352806167187402</v>
      </c>
      <c r="K1701">
        <f t="shared" si="238"/>
        <v>-0.3328193847414187</v>
      </c>
      <c r="L1701" s="3">
        <f t="shared" si="238"/>
        <v>-0.63030435297917597</v>
      </c>
      <c r="M1701">
        <f t="shared" si="240"/>
        <v>2.1371047405466768</v>
      </c>
      <c r="N1701">
        <f t="shared" si="241"/>
        <v>8.3932556105947871</v>
      </c>
      <c r="O1701">
        <f t="shared" si="242"/>
        <v>22.816284882871162</v>
      </c>
      <c r="P1701">
        <f t="shared" si="243"/>
        <v>0.18239349409588548</v>
      </c>
      <c r="Q1701" s="3">
        <f t="shared" si="244"/>
        <v>7.5691668571348858</v>
      </c>
      <c r="R1701">
        <f t="shared" si="245"/>
        <v>0.18239349409588548</v>
      </c>
      <c r="S1701">
        <f t="shared" si="246"/>
        <v>4</v>
      </c>
      <c r="T1701">
        <v>-0.81141240777864809</v>
      </c>
    </row>
    <row r="1702" spans="1:20">
      <c r="A1702">
        <v>1690</v>
      </c>
      <c r="B1702" t="s">
        <v>2190</v>
      </c>
      <c r="C1702">
        <v>70000</v>
      </c>
      <c r="D1702">
        <v>30100</v>
      </c>
      <c r="E1702" s="2">
        <v>11.678901</v>
      </c>
      <c r="F1702" s="2">
        <v>0.39357889000000001</v>
      </c>
      <c r="G1702" s="3">
        <v>0.99847697999999996</v>
      </c>
      <c r="H1702">
        <f t="shared" si="239"/>
        <v>-0.27036443569854429</v>
      </c>
      <c r="I1702">
        <f t="shared" si="239"/>
        <v>-0.52965336557105192</v>
      </c>
      <c r="J1702">
        <f t="shared" si="239"/>
        <v>-9.4075706672429815E-2</v>
      </c>
      <c r="K1702">
        <f t="shared" si="238"/>
        <v>-0.39805306838272186</v>
      </c>
      <c r="L1702" s="3">
        <f t="shared" si="238"/>
        <v>-0.63060744367308608</v>
      </c>
      <c r="M1702">
        <f t="shared" si="240"/>
        <v>0.64583163164047408</v>
      </c>
      <c r="N1702">
        <f t="shared" si="241"/>
        <v>8.8821335009967299</v>
      </c>
      <c r="O1702">
        <f t="shared" si="242"/>
        <v>17.878805706046354</v>
      </c>
      <c r="P1702">
        <f t="shared" si="243"/>
        <v>0.76961721901372915</v>
      </c>
      <c r="Q1702" s="3">
        <f t="shared" si="244"/>
        <v>4.2617455238846098</v>
      </c>
      <c r="R1702">
        <f t="shared" si="245"/>
        <v>0.64583163164047408</v>
      </c>
      <c r="S1702">
        <f t="shared" si="246"/>
        <v>1</v>
      </c>
      <c r="T1702">
        <v>-0.27036443569854429</v>
      </c>
    </row>
    <row r="1703" spans="1:20">
      <c r="A1703">
        <v>1691</v>
      </c>
      <c r="B1703" t="s">
        <v>2191</v>
      </c>
      <c r="C1703">
        <v>82800</v>
      </c>
      <c r="D1703">
        <v>32100</v>
      </c>
      <c r="E1703" s="2">
        <v>8.0327491999999996</v>
      </c>
      <c r="F1703" s="2">
        <v>0.47157723000000001</v>
      </c>
      <c r="G1703" s="3">
        <v>0.99736351000000001</v>
      </c>
      <c r="H1703">
        <f t="shared" si="239"/>
        <v>0.17933777486154195</v>
      </c>
      <c r="I1703">
        <f t="shared" si="239"/>
        <v>-0.37396757983317341</v>
      </c>
      <c r="J1703">
        <f t="shared" si="239"/>
        <v>-0.50726816862529522</v>
      </c>
      <c r="K1703">
        <f t="shared" si="238"/>
        <v>-0.37063370848204358</v>
      </c>
      <c r="L1703" s="3">
        <f t="shared" si="238"/>
        <v>-0.63145453803791551</v>
      </c>
      <c r="M1703">
        <f t="shared" si="240"/>
        <v>0.21642907673378245</v>
      </c>
      <c r="N1703">
        <f t="shared" si="241"/>
        <v>10.763687506107606</v>
      </c>
      <c r="O1703">
        <f t="shared" si="242"/>
        <v>14.852541598616877</v>
      </c>
      <c r="P1703">
        <f t="shared" si="243"/>
        <v>2.2339917222282728</v>
      </c>
      <c r="Q1703" s="3">
        <f t="shared" si="244"/>
        <v>2.58224522208977</v>
      </c>
      <c r="R1703">
        <f t="shared" si="245"/>
        <v>0.21642907673378245</v>
      </c>
      <c r="S1703">
        <f t="shared" si="246"/>
        <v>1</v>
      </c>
      <c r="T1703">
        <v>0.17933777486154195</v>
      </c>
    </row>
    <row r="1704" spans="1:20">
      <c r="A1704">
        <v>1692</v>
      </c>
      <c r="B1704" t="s">
        <v>2192</v>
      </c>
      <c r="C1704">
        <v>107300</v>
      </c>
      <c r="D1704">
        <v>37400</v>
      </c>
      <c r="E1704" s="2">
        <v>6.2615027000000003</v>
      </c>
      <c r="F1704" s="2">
        <v>2.0720223999999998</v>
      </c>
      <c r="G1704" s="3">
        <v>0.99733055000000004</v>
      </c>
      <c r="H1704">
        <f t="shared" si="239"/>
        <v>1.0400959122617071</v>
      </c>
      <c r="I1704">
        <f t="shared" si="239"/>
        <v>3.8599752372204678E-2</v>
      </c>
      <c r="J1704">
        <f t="shared" si="239"/>
        <v>-0.7079909421698295</v>
      </c>
      <c r="K1704">
        <f t="shared" si="238"/>
        <v>0.19198316410181232</v>
      </c>
      <c r="L1704" s="3">
        <f t="shared" si="238"/>
        <v>-0.63147961301098587</v>
      </c>
      <c r="M1704">
        <f t="shared" si="240"/>
        <v>1.5195285091533803</v>
      </c>
      <c r="N1704">
        <f t="shared" si="241"/>
        <v>14.197378945934728</v>
      </c>
      <c r="O1704">
        <f t="shared" si="242"/>
        <v>8.5457779866874457</v>
      </c>
      <c r="P1704">
        <f t="shared" si="243"/>
        <v>5.8906143594761415</v>
      </c>
      <c r="Q1704" s="3">
        <f t="shared" si="244"/>
        <v>1.0997893856702092</v>
      </c>
      <c r="R1704">
        <f t="shared" si="245"/>
        <v>1.0997893856702092</v>
      </c>
      <c r="S1704">
        <f t="shared" si="246"/>
        <v>5</v>
      </c>
      <c r="T1704">
        <v>1.0400959122617071</v>
      </c>
    </row>
    <row r="1705" spans="1:20">
      <c r="A1705">
        <v>1693</v>
      </c>
      <c r="B1705" t="s">
        <v>2194</v>
      </c>
      <c r="C1705">
        <v>36600</v>
      </c>
      <c r="D1705">
        <v>22800</v>
      </c>
      <c r="E1705" s="2">
        <v>35.123336999999999</v>
      </c>
      <c r="F1705" s="2">
        <v>0.22784202000000001</v>
      </c>
      <c r="G1705" s="3">
        <v>0.99450850000000002</v>
      </c>
      <c r="H1705">
        <f t="shared" si="239"/>
        <v>-1.4438061413787693</v>
      </c>
      <c r="I1705">
        <f t="shared" si="239"/>
        <v>-1.0979064835143086</v>
      </c>
      <c r="J1705">
        <f t="shared" si="239"/>
        <v>2.5627155519735729</v>
      </c>
      <c r="K1705">
        <f t="shared" si="238"/>
        <v>-0.4563158325305478</v>
      </c>
      <c r="L1705" s="3">
        <f t="shared" si="238"/>
        <v>-0.63362654346467295</v>
      </c>
      <c r="M1705">
        <f t="shared" si="240"/>
        <v>13.511374804713629</v>
      </c>
      <c r="N1705">
        <f t="shared" si="241"/>
        <v>9.3498723744843915</v>
      </c>
      <c r="O1705">
        <f t="shared" si="242"/>
        <v>39.068658435184766</v>
      </c>
      <c r="P1705">
        <f t="shared" si="243"/>
        <v>4.4191371249027087</v>
      </c>
      <c r="Q1705" s="3">
        <f t="shared" si="244"/>
        <v>21.394069512911106</v>
      </c>
      <c r="R1705">
        <f t="shared" si="245"/>
        <v>4.4191371249027087</v>
      </c>
      <c r="S1705">
        <f t="shared" si="246"/>
        <v>4</v>
      </c>
      <c r="T1705">
        <v>-1.4438061413787693</v>
      </c>
    </row>
    <row r="1706" spans="1:20">
      <c r="A1706">
        <v>1694</v>
      </c>
      <c r="B1706" t="s">
        <v>2195</v>
      </c>
      <c r="C1706">
        <v>69900</v>
      </c>
      <c r="D1706">
        <v>30300</v>
      </c>
      <c r="E1706" s="2">
        <v>11.428819000000001</v>
      </c>
      <c r="F1706" s="2">
        <v>0.19229873</v>
      </c>
      <c r="G1706" s="3">
        <v>0.99409305999999997</v>
      </c>
      <c r="H1706">
        <f t="shared" si="239"/>
        <v>-0.273877734218545</v>
      </c>
      <c r="I1706">
        <f t="shared" si="239"/>
        <v>-0.51408478699726412</v>
      </c>
      <c r="J1706">
        <f t="shared" si="239"/>
        <v>-0.12241572182761236</v>
      </c>
      <c r="K1706">
        <f t="shared" si="238"/>
        <v>-0.46881064024779123</v>
      </c>
      <c r="L1706" s="3">
        <f t="shared" si="238"/>
        <v>-0.63394259767621419</v>
      </c>
      <c r="M1706">
        <f t="shared" si="240"/>
        <v>0.62440249277005155</v>
      </c>
      <c r="N1706">
        <f t="shared" si="241"/>
        <v>8.9563370269005613</v>
      </c>
      <c r="O1706">
        <f t="shared" si="242"/>
        <v>18.134661738300323</v>
      </c>
      <c r="P1706">
        <f t="shared" si="243"/>
        <v>0.81758928215010318</v>
      </c>
      <c r="Q1706" s="3">
        <f t="shared" si="244"/>
        <v>4.2551750200884708</v>
      </c>
      <c r="R1706">
        <f t="shared" si="245"/>
        <v>0.62440249277005155</v>
      </c>
      <c r="S1706">
        <f t="shared" si="246"/>
        <v>1</v>
      </c>
      <c r="T1706">
        <v>-0.273877734218545</v>
      </c>
    </row>
    <row r="1707" spans="1:20">
      <c r="A1707">
        <v>1695</v>
      </c>
      <c r="B1707" t="s">
        <v>2196</v>
      </c>
      <c r="C1707">
        <v>32000</v>
      </c>
      <c r="D1707">
        <v>23500</v>
      </c>
      <c r="E1707" s="2">
        <v>35.311774999999997</v>
      </c>
      <c r="F1707" s="2">
        <v>0</v>
      </c>
      <c r="G1707" s="3">
        <v>0.99397272000000003</v>
      </c>
      <c r="H1707">
        <f t="shared" si="239"/>
        <v>-1.6054178732988005</v>
      </c>
      <c r="I1707">
        <f t="shared" si="239"/>
        <v>-1.043416458506051</v>
      </c>
      <c r="J1707">
        <f t="shared" si="239"/>
        <v>2.584069890853669</v>
      </c>
      <c r="K1707">
        <f t="shared" si="238"/>
        <v>-0.53641090053939955</v>
      </c>
      <c r="L1707" s="3">
        <f t="shared" si="238"/>
        <v>-0.63403414871563468</v>
      </c>
      <c r="M1707">
        <f t="shared" si="240"/>
        <v>14.073922051872286</v>
      </c>
      <c r="N1707">
        <f t="shared" si="241"/>
        <v>9.5401692602831538</v>
      </c>
      <c r="O1707">
        <f t="shared" si="242"/>
        <v>40.361333433138569</v>
      </c>
      <c r="P1707">
        <f t="shared" si="243"/>
        <v>4.7476064511891574</v>
      </c>
      <c r="Q1707" s="3">
        <f t="shared" si="244"/>
        <v>22.165820120441893</v>
      </c>
      <c r="R1707">
        <f t="shared" si="245"/>
        <v>4.7476064511891574</v>
      </c>
      <c r="S1707">
        <f t="shared" si="246"/>
        <v>4</v>
      </c>
      <c r="T1707">
        <v>-1.6054178732988005</v>
      </c>
    </row>
    <row r="1708" spans="1:20">
      <c r="A1708">
        <v>1696</v>
      </c>
      <c r="B1708" t="s">
        <v>2197</v>
      </c>
      <c r="C1708">
        <v>44100</v>
      </c>
      <c r="D1708">
        <v>19000</v>
      </c>
      <c r="E1708" s="2">
        <v>23.831306000000001</v>
      </c>
      <c r="F1708" s="2">
        <v>0.43231994000000001</v>
      </c>
      <c r="G1708" s="3">
        <v>0.99386078</v>
      </c>
      <c r="H1708">
        <f t="shared" si="239"/>
        <v>-1.1803087523787188</v>
      </c>
      <c r="I1708">
        <f t="shared" si="239"/>
        <v>-1.3937094764162778</v>
      </c>
      <c r="J1708">
        <f t="shared" si="239"/>
        <v>1.283069957037543</v>
      </c>
      <c r="K1708">
        <f t="shared" si="238"/>
        <v>-0.38443412735294907</v>
      </c>
      <c r="L1708" s="3">
        <f t="shared" si="238"/>
        <v>-0.63411930928861737</v>
      </c>
      <c r="M1708">
        <f t="shared" si="240"/>
        <v>6.7873453481361121</v>
      </c>
      <c r="N1708">
        <f t="shared" si="241"/>
        <v>8.3857664842661848</v>
      </c>
      <c r="O1708">
        <f t="shared" si="242"/>
        <v>31.606425566058128</v>
      </c>
      <c r="P1708">
        <f t="shared" si="243"/>
        <v>1.0269247521169853</v>
      </c>
      <c r="Q1708" s="3">
        <f t="shared" si="244"/>
        <v>14.304594734245814</v>
      </c>
      <c r="R1708">
        <f t="shared" si="245"/>
        <v>1.0269247521169853</v>
      </c>
      <c r="S1708">
        <f t="shared" si="246"/>
        <v>4</v>
      </c>
      <c r="T1708">
        <v>-1.1803087523787188</v>
      </c>
    </row>
    <row r="1709" spans="1:20">
      <c r="A1709">
        <v>1697</v>
      </c>
      <c r="B1709" t="s">
        <v>2199</v>
      </c>
      <c r="C1709">
        <v>58100</v>
      </c>
      <c r="D1709">
        <v>27100</v>
      </c>
      <c r="E1709" s="2">
        <v>16.253283</v>
      </c>
      <c r="F1709" s="2">
        <v>8.5448070000000001E-2</v>
      </c>
      <c r="G1709" s="3">
        <v>0.99311757000000001</v>
      </c>
      <c r="H1709">
        <f t="shared" si="239"/>
        <v>-0.68844695957862445</v>
      </c>
      <c r="I1709">
        <f t="shared" si="239"/>
        <v>-0.76318204417786972</v>
      </c>
      <c r="J1709">
        <f t="shared" si="239"/>
        <v>0.42430648479114896</v>
      </c>
      <c r="K1709">
        <f t="shared" si="238"/>
        <v>-0.50637267941638142</v>
      </c>
      <c r="L1709" s="3">
        <f t="shared" si="238"/>
        <v>-0.6346847210221036</v>
      </c>
      <c r="M1709">
        <f t="shared" si="240"/>
        <v>2.1587526653369591</v>
      </c>
      <c r="N1709">
        <f t="shared" si="241"/>
        <v>7.7241696200118604</v>
      </c>
      <c r="O1709">
        <f t="shared" si="242"/>
        <v>22.672353894035062</v>
      </c>
      <c r="P1709">
        <f t="shared" si="243"/>
        <v>4.5963120900888013E-2</v>
      </c>
      <c r="Q1709" s="3">
        <f t="shared" si="244"/>
        <v>7.2512626329155649</v>
      </c>
      <c r="R1709">
        <f t="shared" si="245"/>
        <v>4.5963120900888013E-2</v>
      </c>
      <c r="S1709">
        <f t="shared" si="246"/>
        <v>4</v>
      </c>
      <c r="T1709">
        <v>-0.68844695957862445</v>
      </c>
    </row>
    <row r="1710" spans="1:20">
      <c r="A1710">
        <v>1698</v>
      </c>
      <c r="B1710" t="s">
        <v>2200</v>
      </c>
      <c r="C1710">
        <v>49400</v>
      </c>
      <c r="D1710">
        <v>28500</v>
      </c>
      <c r="E1710" s="2">
        <v>25.937097999999999</v>
      </c>
      <c r="F1710" s="2">
        <v>0.42548668000000001</v>
      </c>
      <c r="G1710" s="3">
        <v>0.99259364999999999</v>
      </c>
      <c r="H1710">
        <f t="shared" si="239"/>
        <v>-0.99410393081868309</v>
      </c>
      <c r="I1710">
        <f t="shared" si="239"/>
        <v>-0.65420199416135472</v>
      </c>
      <c r="J1710">
        <f t="shared" si="239"/>
        <v>1.5217043937169614</v>
      </c>
      <c r="K1710">
        <f t="shared" si="238"/>
        <v>-0.38683627610681875</v>
      </c>
      <c r="L1710" s="3">
        <f t="shared" si="238"/>
        <v>-0.63508330354307085</v>
      </c>
      <c r="M1710">
        <f t="shared" si="240"/>
        <v>6.1396056826103189</v>
      </c>
      <c r="N1710">
        <f t="shared" si="241"/>
        <v>6.7653308033282391</v>
      </c>
      <c r="O1710">
        <f t="shared" si="242"/>
        <v>27.298399074855535</v>
      </c>
      <c r="P1710">
        <f t="shared" si="243"/>
        <v>0.92138267755694991</v>
      </c>
      <c r="Q1710" s="3">
        <f t="shared" si="244"/>
        <v>11.849953858620585</v>
      </c>
      <c r="R1710">
        <f t="shared" si="245"/>
        <v>0.92138267755694991</v>
      </c>
      <c r="S1710">
        <f t="shared" si="246"/>
        <v>4</v>
      </c>
      <c r="T1710">
        <v>-0.99410393081868309</v>
      </c>
    </row>
    <row r="1711" spans="1:20">
      <c r="A1711">
        <v>1699</v>
      </c>
      <c r="B1711" t="s">
        <v>2202</v>
      </c>
      <c r="C1711">
        <v>99400</v>
      </c>
      <c r="D1711">
        <v>41900</v>
      </c>
      <c r="E1711" s="2">
        <v>3.9272387000000002</v>
      </c>
      <c r="F1711" s="2">
        <v>3.3613540999999998</v>
      </c>
      <c r="G1711" s="3">
        <v>0.99231088000000001</v>
      </c>
      <c r="H1711">
        <f t="shared" si="239"/>
        <v>0.76254532918165385</v>
      </c>
      <c r="I1711">
        <f t="shared" si="239"/>
        <v>0.38889277028243135</v>
      </c>
      <c r="J1711">
        <f t="shared" si="239"/>
        <v>-0.97251648633613197</v>
      </c>
      <c r="K1711">
        <f t="shared" si="238"/>
        <v>0.64523191162199534</v>
      </c>
      <c r="L1711" s="3">
        <f t="shared" si="238"/>
        <v>-0.63529842642338452</v>
      </c>
      <c r="M1711">
        <f t="shared" si="240"/>
        <v>2.0503370637725737</v>
      </c>
      <c r="N1711">
        <f t="shared" si="241"/>
        <v>15.435144701563321</v>
      </c>
      <c r="O1711">
        <f t="shared" si="242"/>
        <v>6.1766030463228931</v>
      </c>
      <c r="P1711">
        <f t="shared" si="243"/>
        <v>7.2378321728973445</v>
      </c>
      <c r="Q1711" s="3">
        <f t="shared" si="244"/>
        <v>0.8543908502453188</v>
      </c>
      <c r="R1711">
        <f t="shared" si="245"/>
        <v>0.8543908502453188</v>
      </c>
      <c r="S1711">
        <f t="shared" si="246"/>
        <v>5</v>
      </c>
      <c r="T1711">
        <v>0.76254532918165385</v>
      </c>
    </row>
    <row r="1712" spans="1:20">
      <c r="A1712">
        <v>1700</v>
      </c>
      <c r="B1712" t="s">
        <v>2203</v>
      </c>
      <c r="C1712">
        <v>65300</v>
      </c>
      <c r="D1712">
        <v>26400</v>
      </c>
      <c r="E1712" s="2">
        <v>12.490254</v>
      </c>
      <c r="F1712" s="2">
        <v>0.48360509000000002</v>
      </c>
      <c r="G1712" s="3">
        <v>0.99159032000000003</v>
      </c>
      <c r="H1712">
        <f t="shared" si="239"/>
        <v>-0.43548946613857598</v>
      </c>
      <c r="I1712">
        <f t="shared" si="239"/>
        <v>-0.81767206918612723</v>
      </c>
      <c r="J1712">
        <f t="shared" si="239"/>
        <v>-2.1308393241083932E-3</v>
      </c>
      <c r="K1712">
        <f t="shared" si="238"/>
        <v>-0.36640546180173</v>
      </c>
      <c r="L1712" s="3">
        <f t="shared" si="238"/>
        <v>-0.63584660672058291</v>
      </c>
      <c r="M1712">
        <f t="shared" si="240"/>
        <v>1.1548008670660761</v>
      </c>
      <c r="N1712">
        <f t="shared" si="241"/>
        <v>8.9110721689404659</v>
      </c>
      <c r="O1712">
        <f t="shared" si="242"/>
        <v>20.096312517329448</v>
      </c>
      <c r="P1712">
        <f t="shared" si="243"/>
        <v>0.46298008138905677</v>
      </c>
      <c r="Q1712" s="3">
        <f t="shared" si="244"/>
        <v>5.6777785391149909</v>
      </c>
      <c r="R1712">
        <f t="shared" si="245"/>
        <v>0.46298008138905677</v>
      </c>
      <c r="S1712">
        <f t="shared" si="246"/>
        <v>4</v>
      </c>
      <c r="T1712">
        <v>-0.43548946613857598</v>
      </c>
    </row>
    <row r="1713" spans="1:20">
      <c r="A1713">
        <v>1701</v>
      </c>
      <c r="B1713" t="s">
        <v>2204</v>
      </c>
      <c r="C1713">
        <v>82500</v>
      </c>
      <c r="D1713">
        <v>32800</v>
      </c>
      <c r="E1713" s="2">
        <v>6.4875350000000003</v>
      </c>
      <c r="F1713" s="2">
        <v>0.79880302999999997</v>
      </c>
      <c r="G1713" s="3">
        <v>0.99128305999999999</v>
      </c>
      <c r="H1713">
        <f t="shared" si="239"/>
        <v>0.16879787930153992</v>
      </c>
      <c r="I1713">
        <f t="shared" si="239"/>
        <v>-0.31947755482491591</v>
      </c>
      <c r="J1713">
        <f t="shared" si="239"/>
        <v>-0.68237630853941711</v>
      </c>
      <c r="K1713">
        <f t="shared" si="238"/>
        <v>-0.25560149139912391</v>
      </c>
      <c r="L1713" s="3">
        <f t="shared" si="238"/>
        <v>-0.63608036085364217</v>
      </c>
      <c r="M1713">
        <f t="shared" si="240"/>
        <v>0.17060587117986326</v>
      </c>
      <c r="N1713">
        <f t="shared" si="241"/>
        <v>11.456232303040053</v>
      </c>
      <c r="O1713">
        <f t="shared" si="242"/>
        <v>13.951167663402792</v>
      </c>
      <c r="P1713">
        <f t="shared" si="243"/>
        <v>2.714322367121234</v>
      </c>
      <c r="Q1713" s="3">
        <f t="shared" si="244"/>
        <v>2.2748602987334072</v>
      </c>
      <c r="R1713">
        <f t="shared" si="245"/>
        <v>0.17060587117986326</v>
      </c>
      <c r="S1713">
        <f t="shared" si="246"/>
        <v>1</v>
      </c>
      <c r="T1713">
        <v>0.16879787930153992</v>
      </c>
    </row>
    <row r="1714" spans="1:20">
      <c r="A1714">
        <v>1702</v>
      </c>
      <c r="B1714" t="s">
        <v>2205</v>
      </c>
      <c r="C1714">
        <v>51000</v>
      </c>
      <c r="D1714">
        <v>23600</v>
      </c>
      <c r="E1714" s="2">
        <v>23.135164</v>
      </c>
      <c r="F1714" s="2">
        <v>0.63804375999999996</v>
      </c>
      <c r="G1714" s="3">
        <v>0.99088942999999996</v>
      </c>
      <c r="H1714">
        <f t="shared" si="239"/>
        <v>-0.93789115449867233</v>
      </c>
      <c r="I1714">
        <f t="shared" si="239"/>
        <v>-1.0356321692191572</v>
      </c>
      <c r="J1714">
        <f t="shared" si="239"/>
        <v>1.2041811332511081</v>
      </c>
      <c r="K1714">
        <f t="shared" si="238"/>
        <v>-0.31211444130934402</v>
      </c>
      <c r="L1714" s="3">
        <f t="shared" si="238"/>
        <v>-0.63637982267553928</v>
      </c>
      <c r="M1714">
        <f t="shared" si="240"/>
        <v>5.2352254943940544</v>
      </c>
      <c r="N1714">
        <f t="shared" si="241"/>
        <v>7.4157203086260459</v>
      </c>
      <c r="O1714">
        <f t="shared" si="242"/>
        <v>27.284838025485612</v>
      </c>
      <c r="P1714">
        <f t="shared" si="243"/>
        <v>0.46863477700100897</v>
      </c>
      <c r="Q1714" s="3">
        <f t="shared" si="244"/>
        <v>11.497848974122888</v>
      </c>
      <c r="R1714">
        <f t="shared" si="245"/>
        <v>0.46863477700100897</v>
      </c>
      <c r="S1714">
        <f t="shared" si="246"/>
        <v>4</v>
      </c>
      <c r="T1714">
        <v>-0.93789115449867233</v>
      </c>
    </row>
    <row r="1715" spans="1:20">
      <c r="A1715">
        <v>1703</v>
      </c>
      <c r="B1715" t="s">
        <v>2206</v>
      </c>
      <c r="C1715">
        <v>87500</v>
      </c>
      <c r="D1715">
        <v>36500</v>
      </c>
      <c r="E1715" s="2">
        <v>6.8545179000000003</v>
      </c>
      <c r="F1715" s="2">
        <v>0.67857951000000005</v>
      </c>
      <c r="G1715" s="3">
        <v>0.99023479000000003</v>
      </c>
      <c r="H1715">
        <f t="shared" si="239"/>
        <v>0.34446280530157364</v>
      </c>
      <c r="I1715">
        <f t="shared" si="239"/>
        <v>-3.1458851209840655E-2</v>
      </c>
      <c r="J1715">
        <f t="shared" si="239"/>
        <v>-0.64078874546933251</v>
      </c>
      <c r="K1715">
        <f t="shared" si="238"/>
        <v>-0.29786459550372912</v>
      </c>
      <c r="L1715" s="3">
        <f t="shared" si="238"/>
        <v>-0.63687785302659672</v>
      </c>
      <c r="M1715">
        <f t="shared" si="240"/>
        <v>0.26841180544679905</v>
      </c>
      <c r="N1715">
        <f t="shared" si="241"/>
        <v>11.526146462471734</v>
      </c>
      <c r="O1715">
        <f t="shared" si="242"/>
        <v>12.438369029405425</v>
      </c>
      <c r="P1715">
        <f t="shared" si="243"/>
        <v>3.2914798214432524</v>
      </c>
      <c r="Q1715" s="3">
        <f t="shared" si="244"/>
        <v>1.5146069241878686</v>
      </c>
      <c r="R1715">
        <f t="shared" si="245"/>
        <v>0.26841180544679905</v>
      </c>
      <c r="S1715">
        <f t="shared" si="246"/>
        <v>1</v>
      </c>
      <c r="T1715">
        <v>0.34446280530157364</v>
      </c>
    </row>
    <row r="1716" spans="1:20">
      <c r="A1716">
        <v>1704</v>
      </c>
      <c r="B1716" t="s">
        <v>2207</v>
      </c>
      <c r="C1716">
        <v>73100</v>
      </c>
      <c r="D1716">
        <v>40000</v>
      </c>
      <c r="E1716" s="2">
        <v>7.8210873999999997</v>
      </c>
      <c r="F1716" s="2">
        <v>0.50303072000000004</v>
      </c>
      <c r="G1716" s="3">
        <v>0.98948234000000002</v>
      </c>
      <c r="H1716">
        <f t="shared" si="239"/>
        <v>-0.16145218157852342</v>
      </c>
      <c r="I1716">
        <f t="shared" si="239"/>
        <v>0.24099127383144675</v>
      </c>
      <c r="J1716">
        <f t="shared" si="239"/>
        <v>-0.53125429565472249</v>
      </c>
      <c r="K1716">
        <f t="shared" si="238"/>
        <v>-0.35957661979986927</v>
      </c>
      <c r="L1716" s="3">
        <f t="shared" si="238"/>
        <v>-0.63745029427316457</v>
      </c>
      <c r="M1716">
        <f t="shared" si="240"/>
        <v>0.34957913639022786</v>
      </c>
      <c r="N1716">
        <f t="shared" si="241"/>
        <v>10.289419088229142</v>
      </c>
      <c r="O1716">
        <f t="shared" si="242"/>
        <v>13.470739821706475</v>
      </c>
      <c r="P1716">
        <f t="shared" si="243"/>
        <v>2.6955987215808976</v>
      </c>
      <c r="Q1716" s="3">
        <f t="shared" si="244"/>
        <v>1.901986270723325</v>
      </c>
      <c r="R1716">
        <f t="shared" si="245"/>
        <v>0.34957913639022786</v>
      </c>
      <c r="S1716">
        <f t="shared" si="246"/>
        <v>1</v>
      </c>
      <c r="T1716">
        <v>-0.16145218157852342</v>
      </c>
    </row>
    <row r="1717" spans="1:20">
      <c r="A1717">
        <v>1705</v>
      </c>
      <c r="B1717" t="s">
        <v>2208</v>
      </c>
      <c r="C1717">
        <v>67800</v>
      </c>
      <c r="D1717">
        <v>40500</v>
      </c>
      <c r="E1717" s="2">
        <v>8.3583660000000002</v>
      </c>
      <c r="F1717" s="2">
        <v>0.29845642999999999</v>
      </c>
      <c r="G1717" s="3">
        <v>0.98945105</v>
      </c>
      <c r="H1717">
        <f t="shared" si="239"/>
        <v>-0.34765700313855913</v>
      </c>
      <c r="I1717">
        <f t="shared" si="239"/>
        <v>0.2799127202659164</v>
      </c>
      <c r="J1717">
        <f t="shared" si="239"/>
        <v>-0.47036833158471619</v>
      </c>
      <c r="K1717">
        <f t="shared" si="238"/>
        <v>-0.43149220266914234</v>
      </c>
      <c r="L1717" s="3">
        <f t="shared" si="238"/>
        <v>-0.63747409876064565</v>
      </c>
      <c r="M1717">
        <f t="shared" si="240"/>
        <v>0.50960855331425015</v>
      </c>
      <c r="N1717">
        <f t="shared" si="241"/>
        <v>9.8859776886513231</v>
      </c>
      <c r="O1717">
        <f t="shared" si="242"/>
        <v>14.495403368697586</v>
      </c>
      <c r="P1717">
        <f t="shared" si="243"/>
        <v>2.4680315075305299</v>
      </c>
      <c r="Q1717" s="3">
        <f t="shared" si="244"/>
        <v>2.3545501345976678</v>
      </c>
      <c r="R1717">
        <f t="shared" si="245"/>
        <v>0.50960855331425015</v>
      </c>
      <c r="S1717">
        <f t="shared" si="246"/>
        <v>1</v>
      </c>
      <c r="T1717">
        <v>-0.34765700313855913</v>
      </c>
    </row>
    <row r="1718" spans="1:20">
      <c r="A1718">
        <v>1706</v>
      </c>
      <c r="B1718" t="s">
        <v>2209</v>
      </c>
      <c r="C1718">
        <v>74300</v>
      </c>
      <c r="D1718">
        <v>28800</v>
      </c>
      <c r="E1718" s="2">
        <v>10.548632</v>
      </c>
      <c r="F1718" s="2">
        <v>0.45968186999999999</v>
      </c>
      <c r="G1718" s="3">
        <v>0.98807484000000001</v>
      </c>
      <c r="H1718">
        <f t="shared" si="239"/>
        <v>-0.11929259933851534</v>
      </c>
      <c r="I1718">
        <f t="shared" si="239"/>
        <v>-0.63084912630067302</v>
      </c>
      <c r="J1718">
        <f t="shared" si="239"/>
        <v>-0.22216105703524339</v>
      </c>
      <c r="K1718">
        <f t="shared" si="238"/>
        <v>-0.3748153764122602</v>
      </c>
      <c r="L1718" s="3">
        <f t="shared" si="238"/>
        <v>-0.63852107778641365</v>
      </c>
      <c r="M1718">
        <f t="shared" si="240"/>
        <v>0.53836618084002918</v>
      </c>
      <c r="N1718">
        <f t="shared" si="241"/>
        <v>9.602083728381432</v>
      </c>
      <c r="O1718">
        <f t="shared" si="242"/>
        <v>17.50055002499052</v>
      </c>
      <c r="P1718">
        <f t="shared" si="243"/>
        <v>1.0825227653611087</v>
      </c>
      <c r="Q1718" s="3">
        <f t="shared" si="244"/>
        <v>4.0650236472862487</v>
      </c>
      <c r="R1718">
        <f t="shared" si="245"/>
        <v>0.53836618084002918</v>
      </c>
      <c r="S1718">
        <f t="shared" si="246"/>
        <v>1</v>
      </c>
      <c r="T1718">
        <v>-0.11929259933851534</v>
      </c>
    </row>
    <row r="1719" spans="1:20">
      <c r="A1719">
        <v>1707</v>
      </c>
      <c r="B1719" t="s">
        <v>2210</v>
      </c>
      <c r="C1719">
        <v>69500</v>
      </c>
      <c r="D1719">
        <v>28900</v>
      </c>
      <c r="E1719" s="2">
        <v>11.933194</v>
      </c>
      <c r="F1719" s="2">
        <v>0.29421613000000002</v>
      </c>
      <c r="G1719" s="3">
        <v>0.98783575999999995</v>
      </c>
      <c r="H1719">
        <f t="shared" si="239"/>
        <v>-0.28793092829854766</v>
      </c>
      <c r="I1719">
        <f t="shared" si="239"/>
        <v>-0.62306483701377902</v>
      </c>
      <c r="J1719">
        <f t="shared" si="239"/>
        <v>-6.5258488824456451E-2</v>
      </c>
      <c r="K1719">
        <f t="shared" si="238"/>
        <v>-0.43298282813356687</v>
      </c>
      <c r="L1719" s="3">
        <f t="shared" si="238"/>
        <v>-0.63870296263355231</v>
      </c>
      <c r="M1719">
        <f t="shared" si="240"/>
        <v>0.77506956169212593</v>
      </c>
      <c r="N1719">
        <f t="shared" si="241"/>
        <v>8.925638825453138</v>
      </c>
      <c r="O1719">
        <f t="shared" si="242"/>
        <v>18.663033199408805</v>
      </c>
      <c r="P1719">
        <f t="shared" si="243"/>
        <v>0.67344898550790977</v>
      </c>
      <c r="Q1719" s="3">
        <f t="shared" si="244"/>
        <v>4.6638200391933973</v>
      </c>
      <c r="R1719">
        <f t="shared" si="245"/>
        <v>0.67344898550790977</v>
      </c>
      <c r="S1719">
        <f t="shared" si="246"/>
        <v>4</v>
      </c>
      <c r="T1719">
        <v>-0.28793092829854766</v>
      </c>
    </row>
    <row r="1720" spans="1:20">
      <c r="A1720">
        <v>1708</v>
      </c>
      <c r="B1720" t="s">
        <v>2211</v>
      </c>
      <c r="C1720">
        <v>84600</v>
      </c>
      <c r="D1720">
        <v>33100</v>
      </c>
      <c r="E1720" s="2">
        <v>7.3035679</v>
      </c>
      <c r="F1720" s="2">
        <v>0.16223834000000001</v>
      </c>
      <c r="G1720" s="3">
        <v>0.98771995000000001</v>
      </c>
      <c r="H1720">
        <f t="shared" si="239"/>
        <v>0.24257714822155407</v>
      </c>
      <c r="I1720">
        <f t="shared" si="239"/>
        <v>-0.29612468696423416</v>
      </c>
      <c r="J1720">
        <f t="shared" si="239"/>
        <v>-0.58990110139484997</v>
      </c>
      <c r="K1720">
        <f t="shared" si="238"/>
        <v>-0.47937800170913453</v>
      </c>
      <c r="L1720" s="3">
        <f t="shared" si="238"/>
        <v>-0.63879106738571523</v>
      </c>
      <c r="M1720">
        <f t="shared" si="240"/>
        <v>0.22940502406448363</v>
      </c>
      <c r="N1720">
        <f t="shared" si="241"/>
        <v>11.174583424069533</v>
      </c>
      <c r="O1720">
        <f t="shared" si="242"/>
        <v>14.802341356448084</v>
      </c>
      <c r="P1720">
        <f t="shared" si="243"/>
        <v>2.615093323137208</v>
      </c>
      <c r="Q1720" s="3">
        <f t="shared" si="244"/>
        <v>2.3753998824748903</v>
      </c>
      <c r="R1720">
        <f t="shared" si="245"/>
        <v>0.22940502406448363</v>
      </c>
      <c r="S1720">
        <f t="shared" si="246"/>
        <v>1</v>
      </c>
      <c r="T1720">
        <v>0.24257714822155407</v>
      </c>
    </row>
    <row r="1721" spans="1:20">
      <c r="A1721">
        <v>1709</v>
      </c>
      <c r="B1721" t="s">
        <v>2212</v>
      </c>
      <c r="C1721">
        <v>75600</v>
      </c>
      <c r="D1721">
        <v>17600</v>
      </c>
      <c r="E1721" s="2">
        <v>9.2716484000000001</v>
      </c>
      <c r="F1721" s="2">
        <v>0.57855856000000006</v>
      </c>
      <c r="G1721" s="3">
        <v>0.98765630000000004</v>
      </c>
      <c r="H1721">
        <f t="shared" si="239"/>
        <v>-7.3619718578506577E-2</v>
      </c>
      <c r="I1721">
        <f t="shared" si="239"/>
        <v>-1.5026895264327926</v>
      </c>
      <c r="J1721">
        <f t="shared" si="239"/>
        <v>-0.3668725299797963</v>
      </c>
      <c r="K1721">
        <f t="shared" si="238"/>
        <v>-0.33302573387741435</v>
      </c>
      <c r="L1721" s="3">
        <f t="shared" si="238"/>
        <v>-0.63883949038437826</v>
      </c>
      <c r="M1721">
        <f t="shared" si="240"/>
        <v>1.9508440093034074</v>
      </c>
      <c r="N1721">
        <f t="shared" si="241"/>
        <v>12.015093018104913</v>
      </c>
      <c r="O1721">
        <f t="shared" si="242"/>
        <v>22.199969885596339</v>
      </c>
      <c r="P1721">
        <f t="shared" si="243"/>
        <v>1.8832784723836855</v>
      </c>
      <c r="Q1721" s="3">
        <f t="shared" si="244"/>
        <v>7.2125949541052483</v>
      </c>
      <c r="R1721">
        <f t="shared" si="245"/>
        <v>1.8832784723836855</v>
      </c>
      <c r="S1721">
        <f t="shared" si="246"/>
        <v>4</v>
      </c>
      <c r="T1721">
        <v>-7.3619718578506577E-2</v>
      </c>
    </row>
    <row r="1722" spans="1:20">
      <c r="A1722">
        <v>1710</v>
      </c>
      <c r="B1722" t="s">
        <v>2213</v>
      </c>
      <c r="C1722">
        <v>56600</v>
      </c>
      <c r="D1722">
        <v>29300</v>
      </c>
      <c r="E1722" s="2">
        <v>13.151332999999999</v>
      </c>
      <c r="F1722" s="2">
        <v>0.20526177000000001</v>
      </c>
      <c r="G1722" s="3">
        <v>0.98710454000000003</v>
      </c>
      <c r="H1722">
        <f t="shared" si="239"/>
        <v>-0.74114643737863461</v>
      </c>
      <c r="I1722">
        <f t="shared" si="239"/>
        <v>-0.59192767986620332</v>
      </c>
      <c r="J1722">
        <f t="shared" si="239"/>
        <v>7.2784543945271105E-2</v>
      </c>
      <c r="K1722">
        <f t="shared" si="238"/>
        <v>-0.46425364250698181</v>
      </c>
      <c r="L1722" s="3">
        <f t="shared" si="238"/>
        <v>-0.63925925273696826</v>
      </c>
      <c r="M1722">
        <f t="shared" si="240"/>
        <v>1.4051511790946156</v>
      </c>
      <c r="N1722">
        <f t="shared" si="241"/>
        <v>8.2996345458285266</v>
      </c>
      <c r="O1722">
        <f t="shared" si="242"/>
        <v>20.962867552204408</v>
      </c>
      <c r="P1722">
        <f t="shared" si="243"/>
        <v>0.34061441992418112</v>
      </c>
      <c r="Q1722" s="3">
        <f t="shared" si="244"/>
        <v>6.030704283952451</v>
      </c>
      <c r="R1722">
        <f t="shared" si="245"/>
        <v>0.34061441992418112</v>
      </c>
      <c r="S1722">
        <f t="shared" si="246"/>
        <v>4</v>
      </c>
      <c r="T1722">
        <v>-0.74114643737863461</v>
      </c>
    </row>
    <row r="1723" spans="1:20">
      <c r="A1723">
        <v>1711</v>
      </c>
      <c r="B1723" t="s">
        <v>2215</v>
      </c>
      <c r="C1723">
        <v>60200</v>
      </c>
      <c r="D1723">
        <v>25400</v>
      </c>
      <c r="E1723" s="2">
        <v>17.290641999999998</v>
      </c>
      <c r="F1723" s="2">
        <v>0.15934955000000001</v>
      </c>
      <c r="G1723" s="3">
        <v>0.98691994000000005</v>
      </c>
      <c r="H1723">
        <f t="shared" si="239"/>
        <v>-0.61466769065861038</v>
      </c>
      <c r="I1723">
        <f t="shared" si="239"/>
        <v>-0.89551496205506642</v>
      </c>
      <c r="J1723">
        <f t="shared" si="239"/>
        <v>0.54186300537785681</v>
      </c>
      <c r="K1723">
        <f t="shared" si="238"/>
        <v>-0.48039352040719252</v>
      </c>
      <c r="L1723" s="3">
        <f t="shared" si="238"/>
        <v>-0.63939969084463844</v>
      </c>
      <c r="M1723">
        <f t="shared" si="240"/>
        <v>2.4996783924470081</v>
      </c>
      <c r="N1723">
        <f t="shared" si="241"/>
        <v>7.772215876151142</v>
      </c>
      <c r="O1723">
        <f t="shared" si="242"/>
        <v>23.269724110082574</v>
      </c>
      <c r="P1723">
        <f t="shared" si="243"/>
        <v>2.9003127982243793E-2</v>
      </c>
      <c r="Q1723" s="3">
        <f t="shared" si="244"/>
        <v>7.7937338277217201</v>
      </c>
      <c r="R1723">
        <f t="shared" si="245"/>
        <v>2.9003127982243793E-2</v>
      </c>
      <c r="S1723">
        <f t="shared" si="246"/>
        <v>4</v>
      </c>
      <c r="T1723">
        <v>-0.61466769065861038</v>
      </c>
    </row>
    <row r="1724" spans="1:20">
      <c r="A1724">
        <v>1712</v>
      </c>
      <c r="B1724" t="s">
        <v>2216</v>
      </c>
      <c r="C1724">
        <v>184000</v>
      </c>
      <c r="D1724">
        <v>62600</v>
      </c>
      <c r="E1724" s="2">
        <v>3.1959205000000002</v>
      </c>
      <c r="F1724" s="2">
        <v>17.891773000000001</v>
      </c>
      <c r="G1724" s="3">
        <v>0.98658073000000002</v>
      </c>
      <c r="H1724">
        <f t="shared" si="239"/>
        <v>3.7347958771022238</v>
      </c>
      <c r="I1724">
        <f t="shared" si="239"/>
        <v>2.0002406526694743</v>
      </c>
      <c r="J1724">
        <f t="shared" si="239"/>
        <v>-1.0553915787908505</v>
      </c>
      <c r="K1724">
        <f t="shared" si="238"/>
        <v>5.753222483302344</v>
      </c>
      <c r="L1724" s="3">
        <f t="shared" si="238"/>
        <v>-0.63965775157325599</v>
      </c>
      <c r="M1724">
        <f t="shared" si="240"/>
        <v>55.857949717551406</v>
      </c>
      <c r="N1724">
        <f t="shared" si="241"/>
        <v>75.109067473504069</v>
      </c>
      <c r="O1724">
        <f t="shared" si="242"/>
        <v>17.81903369213666</v>
      </c>
      <c r="P1724">
        <f t="shared" si="243"/>
        <v>68.520413769255086</v>
      </c>
      <c r="Q1724" s="3">
        <f t="shared" si="244"/>
        <v>42.476840177265821</v>
      </c>
      <c r="R1724">
        <f t="shared" si="245"/>
        <v>17.81903369213666</v>
      </c>
      <c r="S1724">
        <f t="shared" si="246"/>
        <v>3</v>
      </c>
      <c r="T1724">
        <v>3.7347958771022238</v>
      </c>
    </row>
    <row r="1725" spans="1:20">
      <c r="A1725">
        <v>1713</v>
      </c>
      <c r="B1725" t="s">
        <v>2217</v>
      </c>
      <c r="C1725">
        <v>71800</v>
      </c>
      <c r="D1725">
        <v>36300</v>
      </c>
      <c r="E1725" s="2">
        <v>14.091855000000001</v>
      </c>
      <c r="F1725" s="2">
        <v>0.14667833</v>
      </c>
      <c r="G1725" s="3">
        <v>0.98634427999999996</v>
      </c>
      <c r="H1725">
        <f t="shared" si="239"/>
        <v>-0.20712506233853217</v>
      </c>
      <c r="I1725">
        <f t="shared" si="239"/>
        <v>-4.7027429783628512E-2</v>
      </c>
      <c r="J1725">
        <f t="shared" si="239"/>
        <v>0.17936721576404549</v>
      </c>
      <c r="K1725">
        <f t="shared" si="238"/>
        <v>-0.48484793240571283</v>
      </c>
      <c r="L1725" s="3">
        <f t="shared" si="238"/>
        <v>-0.63983763559578377</v>
      </c>
      <c r="M1725">
        <f t="shared" si="240"/>
        <v>0.93955875833598557</v>
      </c>
      <c r="N1725">
        <f t="shared" si="241"/>
        <v>7.9819822096097859</v>
      </c>
      <c r="O1725">
        <f t="shared" si="242"/>
        <v>16.477213620637656</v>
      </c>
      <c r="P1725">
        <f t="shared" si="243"/>
        <v>1.0069820932820681</v>
      </c>
      <c r="Q1725" s="3">
        <f t="shared" si="244"/>
        <v>3.5861361598060535</v>
      </c>
      <c r="R1725">
        <f t="shared" si="245"/>
        <v>0.93955875833598557</v>
      </c>
      <c r="S1725">
        <f t="shared" si="246"/>
        <v>1</v>
      </c>
      <c r="T1725">
        <v>-0.20712506233853217</v>
      </c>
    </row>
    <row r="1726" spans="1:20">
      <c r="A1726">
        <v>1714</v>
      </c>
      <c r="B1726" t="s">
        <v>2218</v>
      </c>
      <c r="C1726">
        <v>74400</v>
      </c>
      <c r="D1726">
        <v>39500</v>
      </c>
      <c r="E1726" s="2">
        <v>9.4580287999999992</v>
      </c>
      <c r="F1726" s="2">
        <v>0.80146240999999996</v>
      </c>
      <c r="G1726" s="3">
        <v>0.98542070000000004</v>
      </c>
      <c r="H1726">
        <f t="shared" si="239"/>
        <v>-0.11577930081851466</v>
      </c>
      <c r="I1726">
        <f t="shared" si="239"/>
        <v>0.20206982739697713</v>
      </c>
      <c r="J1726">
        <f t="shared" si="239"/>
        <v>-0.34575136427963005</v>
      </c>
      <c r="K1726">
        <f t="shared" si="238"/>
        <v>-0.25466661897321502</v>
      </c>
      <c r="L1726" s="3">
        <f t="shared" si="238"/>
        <v>-0.64054026738062675</v>
      </c>
      <c r="M1726">
        <f t="shared" si="240"/>
        <v>0.39680866911174445</v>
      </c>
      <c r="N1726">
        <f t="shared" si="241"/>
        <v>9.7086801390105979</v>
      </c>
      <c r="O1726">
        <f t="shared" si="242"/>
        <v>13.124638354775128</v>
      </c>
      <c r="P1726">
        <f t="shared" si="243"/>
        <v>2.3018727040489018</v>
      </c>
      <c r="Q1726" s="3">
        <f t="shared" si="244"/>
        <v>1.9596587679223834</v>
      </c>
      <c r="R1726">
        <f t="shared" si="245"/>
        <v>0.39680866911174445</v>
      </c>
      <c r="S1726">
        <f t="shared" si="246"/>
        <v>1</v>
      </c>
      <c r="T1726">
        <v>-0.11577930081851466</v>
      </c>
    </row>
    <row r="1727" spans="1:20">
      <c r="A1727">
        <v>1715</v>
      </c>
      <c r="B1727" t="s">
        <v>2219</v>
      </c>
      <c r="C1727">
        <v>114900</v>
      </c>
      <c r="D1727">
        <v>32400</v>
      </c>
      <c r="E1727" s="2">
        <v>5.2151956999999998</v>
      </c>
      <c r="F1727" s="2">
        <v>5.0096201999999996</v>
      </c>
      <c r="G1727" s="3">
        <v>0.98425149999999995</v>
      </c>
      <c r="H1727">
        <f t="shared" si="239"/>
        <v>1.3071065997817584</v>
      </c>
      <c r="I1727">
        <f t="shared" si="239"/>
        <v>-0.35061471197249161</v>
      </c>
      <c r="J1727">
        <f t="shared" si="239"/>
        <v>-0.82656147598263363</v>
      </c>
      <c r="K1727">
        <f t="shared" si="238"/>
        <v>1.2246596456992516</v>
      </c>
      <c r="L1727" s="3">
        <f t="shared" si="238"/>
        <v>-0.64142975944719216</v>
      </c>
      <c r="M1727">
        <f t="shared" si="240"/>
        <v>4.2652757707882074</v>
      </c>
      <c r="N1727">
        <f t="shared" si="241"/>
        <v>18.356668813601132</v>
      </c>
      <c r="O1727">
        <f t="shared" si="242"/>
        <v>6.9336477887087193</v>
      </c>
      <c r="P1727">
        <f t="shared" si="243"/>
        <v>9.0673484223032972</v>
      </c>
      <c r="Q1727" s="3">
        <f t="shared" si="244"/>
        <v>3.433228621026827</v>
      </c>
      <c r="R1727">
        <f t="shared" si="245"/>
        <v>3.433228621026827</v>
      </c>
      <c r="S1727">
        <f t="shared" si="246"/>
        <v>5</v>
      </c>
      <c r="T1727">
        <v>1.3071065997817584</v>
      </c>
    </row>
    <row r="1728" spans="1:20">
      <c r="A1728">
        <v>1716</v>
      </c>
      <c r="B1728" t="s">
        <v>2220</v>
      </c>
      <c r="C1728">
        <v>71900</v>
      </c>
      <c r="D1728">
        <v>30100</v>
      </c>
      <c r="E1728" s="2">
        <v>11.744399</v>
      </c>
      <c r="F1728" s="2">
        <v>8.8796390000000003E-2</v>
      </c>
      <c r="G1728" s="3">
        <v>0.98284388</v>
      </c>
      <c r="H1728">
        <f t="shared" si="239"/>
        <v>-0.20361176381853152</v>
      </c>
      <c r="I1728">
        <f t="shared" si="239"/>
        <v>-0.52965336557105192</v>
      </c>
      <c r="J1728">
        <f t="shared" si="239"/>
        <v>-8.6653283976537473E-2</v>
      </c>
      <c r="K1728">
        <f t="shared" si="238"/>
        <v>-0.50519561858223239</v>
      </c>
      <c r="L1728" s="3">
        <f t="shared" si="238"/>
        <v>-0.64250063425281889</v>
      </c>
      <c r="M1728">
        <f t="shared" si="240"/>
        <v>0.6615573458396975</v>
      </c>
      <c r="N1728">
        <f t="shared" si="241"/>
        <v>8.9820035764923052</v>
      </c>
      <c r="O1728">
        <f t="shared" si="242"/>
        <v>18.200800358433344</v>
      </c>
      <c r="P1728">
        <f t="shared" si="243"/>
        <v>0.8287457145890903</v>
      </c>
      <c r="Q1728" s="3">
        <f t="shared" si="244"/>
        <v>4.259562393414166</v>
      </c>
      <c r="R1728">
        <f t="shared" si="245"/>
        <v>0.6615573458396975</v>
      </c>
      <c r="S1728">
        <f t="shared" si="246"/>
        <v>1</v>
      </c>
      <c r="T1728">
        <v>-0.20361176381853152</v>
      </c>
    </row>
    <row r="1729" spans="1:20">
      <c r="A1729">
        <v>1717</v>
      </c>
      <c r="B1729" t="s">
        <v>2221</v>
      </c>
      <c r="C1729">
        <v>111500</v>
      </c>
      <c r="D1729">
        <v>45900</v>
      </c>
      <c r="E1729" s="2">
        <v>3.0876393000000002</v>
      </c>
      <c r="F1729" s="2">
        <v>2.8465741000000002</v>
      </c>
      <c r="G1729" s="3">
        <v>0.98208189000000001</v>
      </c>
      <c r="H1729">
        <f t="shared" si="239"/>
        <v>1.1876544501017354</v>
      </c>
      <c r="I1729">
        <f t="shared" si="239"/>
        <v>0.70026434175818841</v>
      </c>
      <c r="J1729">
        <f t="shared" si="239"/>
        <v>-1.0676623173846771</v>
      </c>
      <c r="K1729">
        <f t="shared" si="238"/>
        <v>0.46426731558480833</v>
      </c>
      <c r="L1729" s="3">
        <f t="shared" si="238"/>
        <v>-0.64308033324341263</v>
      </c>
      <c r="M1729">
        <f t="shared" si="240"/>
        <v>3.0977750632856056</v>
      </c>
      <c r="N1729">
        <f t="shared" si="241"/>
        <v>17.358752334034637</v>
      </c>
      <c r="O1729">
        <f t="shared" si="242"/>
        <v>5.2530456999779709</v>
      </c>
      <c r="P1729">
        <f t="shared" si="243"/>
        <v>9.4615842613020771</v>
      </c>
      <c r="Q1729" s="3">
        <f t="shared" si="244"/>
        <v>0.64584240178661889</v>
      </c>
      <c r="R1729">
        <f t="shared" si="245"/>
        <v>0.64584240178661889</v>
      </c>
      <c r="S1729">
        <f t="shared" si="246"/>
        <v>5</v>
      </c>
      <c r="T1729">
        <v>1.1876544501017354</v>
      </c>
    </row>
    <row r="1730" spans="1:20">
      <c r="A1730">
        <v>1718</v>
      </c>
      <c r="B1730" t="s">
        <v>2222</v>
      </c>
      <c r="C1730">
        <v>101300</v>
      </c>
      <c r="D1730">
        <v>46300</v>
      </c>
      <c r="E1730" s="2">
        <v>3.0563246999999998</v>
      </c>
      <c r="F1730" s="2">
        <v>2.6099464999999999</v>
      </c>
      <c r="G1730" s="3">
        <v>0.98190968999999995</v>
      </c>
      <c r="H1730">
        <f t="shared" si="239"/>
        <v>0.82929800106166662</v>
      </c>
      <c r="I1730">
        <f t="shared" si="239"/>
        <v>0.73140149890576411</v>
      </c>
      <c r="J1730">
        <f t="shared" si="239"/>
        <v>-1.0712109783781854</v>
      </c>
      <c r="K1730">
        <f t="shared" si="238"/>
        <v>0.38108378466820481</v>
      </c>
      <c r="L1730" s="3">
        <f t="shared" si="238"/>
        <v>-0.64321133780538886</v>
      </c>
      <c r="M1730">
        <f t="shared" si="240"/>
        <v>2.3066931185973014</v>
      </c>
      <c r="N1730">
        <f t="shared" si="241"/>
        <v>16.0120584337111</v>
      </c>
      <c r="O1730">
        <f t="shared" si="242"/>
        <v>5.9740186009534169</v>
      </c>
      <c r="P1730">
        <f t="shared" si="243"/>
        <v>8.1953894859217158</v>
      </c>
      <c r="Q1730" s="3">
        <f t="shared" si="244"/>
        <v>0.42053585046514486</v>
      </c>
      <c r="R1730">
        <f t="shared" si="245"/>
        <v>0.42053585046514486</v>
      </c>
      <c r="S1730">
        <f t="shared" si="246"/>
        <v>5</v>
      </c>
      <c r="T1730">
        <v>0.82929800106166662</v>
      </c>
    </row>
    <row r="1731" spans="1:20">
      <c r="A1731">
        <v>1719</v>
      </c>
      <c r="B1731" t="s">
        <v>2223</v>
      </c>
      <c r="C1731">
        <v>81800</v>
      </c>
      <c r="D1731">
        <v>39900</v>
      </c>
      <c r="E1731" s="2">
        <v>6.4376888000000001</v>
      </c>
      <c r="F1731" s="2">
        <v>0.61462289000000003</v>
      </c>
      <c r="G1731" s="3">
        <v>0.98107624000000004</v>
      </c>
      <c r="H1731">
        <f t="shared" si="239"/>
        <v>0.14420478966153522</v>
      </c>
      <c r="I1731">
        <f t="shared" si="239"/>
        <v>0.23320698454455283</v>
      </c>
      <c r="J1731">
        <f t="shared" si="239"/>
        <v>-0.68802502401445431</v>
      </c>
      <c r="K1731">
        <f t="shared" si="238"/>
        <v>-0.32034776093790274</v>
      </c>
      <c r="L1731" s="3">
        <f t="shared" si="238"/>
        <v>-0.64384540140689317</v>
      </c>
      <c r="M1731">
        <f t="shared" si="240"/>
        <v>0.32396358465556363</v>
      </c>
      <c r="N1731">
        <f t="shared" si="241"/>
        <v>11.401592722068017</v>
      </c>
      <c r="O1731">
        <f t="shared" si="242"/>
        <v>12.14292528292499</v>
      </c>
      <c r="P1731">
        <f t="shared" si="243"/>
        <v>3.4996193091652623</v>
      </c>
      <c r="Q1731" s="3">
        <f t="shared" si="244"/>
        <v>1.3122729678047467</v>
      </c>
      <c r="R1731">
        <f t="shared" si="245"/>
        <v>0.32396358465556363</v>
      </c>
      <c r="S1731">
        <f t="shared" si="246"/>
        <v>1</v>
      </c>
      <c r="T1731">
        <v>0.14420478966153522</v>
      </c>
    </row>
    <row r="1732" spans="1:20">
      <c r="A1732">
        <v>1720</v>
      </c>
      <c r="B1732" t="s">
        <v>2224</v>
      </c>
      <c r="C1732">
        <v>82100</v>
      </c>
      <c r="D1732">
        <v>32300</v>
      </c>
      <c r="E1732" s="2">
        <v>7.8344263999999999</v>
      </c>
      <c r="F1732" s="2">
        <v>0.21171156999999999</v>
      </c>
      <c r="G1732" s="3">
        <v>0.98075104000000002</v>
      </c>
      <c r="H1732">
        <f t="shared" si="239"/>
        <v>0.15474468522153723</v>
      </c>
      <c r="I1732">
        <f t="shared" si="239"/>
        <v>-0.35839900125938556</v>
      </c>
      <c r="J1732">
        <f t="shared" si="239"/>
        <v>-0.52974268161550742</v>
      </c>
      <c r="K1732">
        <f t="shared" si="238"/>
        <v>-0.46198629441358136</v>
      </c>
      <c r="L1732" s="3">
        <f t="shared" si="238"/>
        <v>-0.64409280375041611</v>
      </c>
      <c r="M1732">
        <f t="shared" si="240"/>
        <v>0.22280053839909061</v>
      </c>
      <c r="N1732">
        <f t="shared" si="241"/>
        <v>10.84368754701064</v>
      </c>
      <c r="O1732">
        <f t="shared" si="242"/>
        <v>15.321232715367117</v>
      </c>
      <c r="P1732">
        <f t="shared" si="243"/>
        <v>2.2545421825877936</v>
      </c>
      <c r="Q1732" s="3">
        <f t="shared" si="244"/>
        <v>2.6581489786856505</v>
      </c>
      <c r="R1732">
        <f t="shared" si="245"/>
        <v>0.22280053839909061</v>
      </c>
      <c r="S1732">
        <f t="shared" si="246"/>
        <v>1</v>
      </c>
      <c r="T1732">
        <v>0.15474468522153723</v>
      </c>
    </row>
    <row r="1733" spans="1:20">
      <c r="A1733">
        <v>1721</v>
      </c>
      <c r="B1733" t="s">
        <v>2225</v>
      </c>
      <c r="C1733">
        <v>122900</v>
      </c>
      <c r="D1733">
        <v>57400</v>
      </c>
      <c r="E1733" s="2">
        <v>2.1645346000000001</v>
      </c>
      <c r="F1733" s="2">
        <v>6.6434525999999998</v>
      </c>
      <c r="G1733" s="3">
        <v>0.97989738000000004</v>
      </c>
      <c r="H1733">
        <f t="shared" si="239"/>
        <v>1.5881704813818123</v>
      </c>
      <c r="I1733">
        <f t="shared" si="239"/>
        <v>1.5954576097509898</v>
      </c>
      <c r="J1733">
        <f t="shared" si="239"/>
        <v>-1.1722712104190431</v>
      </c>
      <c r="K1733">
        <f t="shared" si="238"/>
        <v>1.7990133895480183</v>
      </c>
      <c r="L1733" s="3">
        <f t="shared" si="238"/>
        <v>-0.64474224250986212</v>
      </c>
      <c r="M1733">
        <f t="shared" si="240"/>
        <v>10.557765447659149</v>
      </c>
      <c r="N1733">
        <f t="shared" si="241"/>
        <v>25.958257612012233</v>
      </c>
      <c r="O1733">
        <f t="shared" si="242"/>
        <v>0.92049231055552583</v>
      </c>
      <c r="P1733">
        <f t="shared" si="243"/>
        <v>19.13591045824991</v>
      </c>
      <c r="Q1733" s="3">
        <f t="shared" si="244"/>
        <v>4.453789572884018</v>
      </c>
      <c r="R1733">
        <f t="shared" si="245"/>
        <v>0.92049231055552583</v>
      </c>
      <c r="S1733">
        <f t="shared" si="246"/>
        <v>3</v>
      </c>
      <c r="T1733">
        <v>1.5881704813818123</v>
      </c>
    </row>
    <row r="1734" spans="1:20">
      <c r="A1734">
        <v>1722</v>
      </c>
      <c r="B1734" t="s">
        <v>2226</v>
      </c>
      <c r="C1734">
        <v>91300</v>
      </c>
      <c r="D1734">
        <v>42100</v>
      </c>
      <c r="E1734" s="2">
        <v>5.9629935999999999</v>
      </c>
      <c r="F1734" s="2">
        <v>1.8466376</v>
      </c>
      <c r="G1734" s="3">
        <v>0.97876125999999997</v>
      </c>
      <c r="H1734">
        <f t="shared" si="239"/>
        <v>0.47796814906159923</v>
      </c>
      <c r="I1734">
        <f t="shared" si="239"/>
        <v>0.4044613488562192</v>
      </c>
      <c r="J1734">
        <f t="shared" si="239"/>
        <v>-0.74181885628583921</v>
      </c>
      <c r="K1734">
        <f t="shared" si="238"/>
        <v>0.11275190165004226</v>
      </c>
      <c r="L1734" s="3">
        <f t="shared" si="238"/>
        <v>-0.6456065683109794</v>
      </c>
      <c r="M1734">
        <f t="shared" si="240"/>
        <v>0.89687135701697862</v>
      </c>
      <c r="N1734">
        <f t="shared" si="241"/>
        <v>12.777396098578901</v>
      </c>
      <c r="O1734">
        <f t="shared" si="242"/>
        <v>8.6833604050316104</v>
      </c>
      <c r="P1734">
        <f t="shared" si="243"/>
        <v>4.9831689958864844</v>
      </c>
      <c r="Q1734" s="3">
        <f t="shared" si="244"/>
        <v>0.62701356135958108</v>
      </c>
      <c r="R1734">
        <f t="shared" si="245"/>
        <v>0.62701356135958108</v>
      </c>
      <c r="S1734">
        <f t="shared" si="246"/>
        <v>5</v>
      </c>
      <c r="T1734">
        <v>0.47796814906159923</v>
      </c>
    </row>
    <row r="1735" spans="1:20">
      <c r="A1735">
        <v>1723</v>
      </c>
      <c r="B1735" t="s">
        <v>2227</v>
      </c>
      <c r="C1735">
        <v>74100</v>
      </c>
      <c r="D1735">
        <v>29000</v>
      </c>
      <c r="E1735" s="2">
        <v>8.7740402</v>
      </c>
      <c r="F1735" s="2">
        <v>0.36105209999999999</v>
      </c>
      <c r="G1735" s="3">
        <v>0.97842503000000003</v>
      </c>
      <c r="H1735">
        <f t="shared" si="239"/>
        <v>-0.12631919637851668</v>
      </c>
      <c r="I1735">
        <f t="shared" si="239"/>
        <v>-0.61528054772688512</v>
      </c>
      <c r="J1735">
        <f t="shared" si="239"/>
        <v>-0.42326292964607837</v>
      </c>
      <c r="K1735">
        <f t="shared" si="238"/>
        <v>-0.40948746251756868</v>
      </c>
      <c r="L1735" s="3">
        <f t="shared" si="238"/>
        <v>-0.64586236194555113</v>
      </c>
      <c r="M1735">
        <f t="shared" si="240"/>
        <v>0.39552265712485635</v>
      </c>
      <c r="N1735">
        <f t="shared" si="241"/>
        <v>10.285416528804086</v>
      </c>
      <c r="O1735">
        <f t="shared" si="242"/>
        <v>17.374455110646707</v>
      </c>
      <c r="P1735">
        <f t="shared" si="243"/>
        <v>1.4558070265850849</v>
      </c>
      <c r="Q1735" s="3">
        <f t="shared" si="244"/>
        <v>3.8440851271433938</v>
      </c>
      <c r="R1735">
        <f t="shared" si="245"/>
        <v>0.39552265712485635</v>
      </c>
      <c r="S1735">
        <f t="shared" si="246"/>
        <v>1</v>
      </c>
      <c r="T1735">
        <v>-0.12631919637851668</v>
      </c>
    </row>
    <row r="1736" spans="1:20">
      <c r="A1736">
        <v>1724</v>
      </c>
      <c r="B1736" t="s">
        <v>2229</v>
      </c>
      <c r="C1736">
        <v>57700</v>
      </c>
      <c r="D1736">
        <v>26400</v>
      </c>
      <c r="E1736" s="2">
        <v>20.553111999999999</v>
      </c>
      <c r="F1736" s="2">
        <v>0.38769141000000001</v>
      </c>
      <c r="G1736" s="3">
        <v>0.97758584999999998</v>
      </c>
      <c r="H1736">
        <f t="shared" si="239"/>
        <v>-0.70250015365862717</v>
      </c>
      <c r="I1736">
        <f t="shared" si="239"/>
        <v>-0.81767206918612723</v>
      </c>
      <c r="J1736">
        <f t="shared" si="239"/>
        <v>0.91157553664091751</v>
      </c>
      <c r="K1736">
        <f t="shared" si="238"/>
        <v>-0.40012273977608803</v>
      </c>
      <c r="L1736" s="3">
        <f t="shared" si="238"/>
        <v>-0.64650078475808992</v>
      </c>
      <c r="M1736">
        <f t="shared" si="240"/>
        <v>3.5307078531459495</v>
      </c>
      <c r="N1736">
        <f t="shared" si="241"/>
        <v>7.1895275215165952</v>
      </c>
      <c r="O1736">
        <f t="shared" si="242"/>
        <v>24.100466958937815</v>
      </c>
      <c r="P1736">
        <f t="shared" si="243"/>
        <v>8.9474252971079624E-2</v>
      </c>
      <c r="Q1736" s="3">
        <f t="shared" si="244"/>
        <v>8.8907406314216768</v>
      </c>
      <c r="R1736">
        <f t="shared" si="245"/>
        <v>8.9474252971079624E-2</v>
      </c>
      <c r="S1736">
        <f t="shared" si="246"/>
        <v>4</v>
      </c>
      <c r="T1736">
        <v>-0.70250015365862717</v>
      </c>
    </row>
    <row r="1737" spans="1:20">
      <c r="A1737">
        <v>1725</v>
      </c>
      <c r="B1737" t="s">
        <v>2230</v>
      </c>
      <c r="C1737">
        <v>83300</v>
      </c>
      <c r="D1737">
        <v>36100</v>
      </c>
      <c r="E1737" s="2">
        <v>7.7214660999999998</v>
      </c>
      <c r="F1737" s="2">
        <v>0.80395572999999998</v>
      </c>
      <c r="G1737" s="3">
        <v>0.97744774999999995</v>
      </c>
      <c r="H1737">
        <f t="shared" si="239"/>
        <v>0.19690426746154532</v>
      </c>
      <c r="I1737">
        <f t="shared" si="239"/>
        <v>-6.2596008357416369E-2</v>
      </c>
      <c r="J1737">
        <f t="shared" si="239"/>
        <v>-0.54254366934726739</v>
      </c>
      <c r="K1737">
        <f t="shared" si="238"/>
        <v>-0.25379012290384279</v>
      </c>
      <c r="L1737" s="3">
        <f t="shared" si="238"/>
        <v>-0.64660584706940771</v>
      </c>
      <c r="M1737">
        <f t="shared" si="240"/>
        <v>0.20420385699601334</v>
      </c>
      <c r="N1737">
        <f t="shared" si="241"/>
        <v>10.909703387143619</v>
      </c>
      <c r="O1737">
        <f t="shared" si="242"/>
        <v>12.868969020675733</v>
      </c>
      <c r="P1737">
        <f t="shared" si="243"/>
        <v>2.7319291757065671</v>
      </c>
      <c r="Q1737" s="3">
        <f t="shared" si="244"/>
        <v>1.7640821718686324</v>
      </c>
      <c r="R1737">
        <f t="shared" si="245"/>
        <v>0.20420385699601334</v>
      </c>
      <c r="S1737">
        <f t="shared" si="246"/>
        <v>1</v>
      </c>
      <c r="T1737">
        <v>0.19690426746154532</v>
      </c>
    </row>
    <row r="1738" spans="1:20">
      <c r="A1738">
        <v>1726</v>
      </c>
      <c r="B1738" t="s">
        <v>2231</v>
      </c>
      <c r="C1738">
        <v>74500</v>
      </c>
      <c r="D1738">
        <v>28700</v>
      </c>
      <c r="E1738" s="2">
        <v>12.902353</v>
      </c>
      <c r="F1738" s="2">
        <v>0.62377000000000005</v>
      </c>
      <c r="G1738" s="3">
        <v>0.97502266999999998</v>
      </c>
      <c r="H1738">
        <f t="shared" si="239"/>
        <v>-0.11226600229851398</v>
      </c>
      <c r="I1738">
        <f t="shared" si="239"/>
        <v>-0.63863341558756692</v>
      </c>
      <c r="J1738">
        <f t="shared" si="239"/>
        <v>4.4569410615653768E-2</v>
      </c>
      <c r="K1738">
        <f t="shared" si="238"/>
        <v>-0.31713220659224495</v>
      </c>
      <c r="L1738" s="3">
        <f t="shared" si="238"/>
        <v>-0.64845077473001866</v>
      </c>
      <c r="M1738">
        <f t="shared" si="240"/>
        <v>0.85952166192418267</v>
      </c>
      <c r="N1738">
        <f t="shared" si="241"/>
        <v>8.9079197799419809</v>
      </c>
      <c r="O1738">
        <f t="shared" si="242"/>
        <v>17.712431862878571</v>
      </c>
      <c r="P1738">
        <f t="shared" si="243"/>
        <v>0.72164511199419246</v>
      </c>
      <c r="Q1738" s="3">
        <f t="shared" si="244"/>
        <v>4.4625324113500477</v>
      </c>
      <c r="R1738">
        <f t="shared" si="245"/>
        <v>0.72164511199419246</v>
      </c>
      <c r="S1738">
        <f t="shared" si="246"/>
        <v>4</v>
      </c>
      <c r="T1738">
        <v>-0.11226600229851398</v>
      </c>
    </row>
    <row r="1739" spans="1:20">
      <c r="A1739">
        <v>1727</v>
      </c>
      <c r="B1739" t="s">
        <v>2232</v>
      </c>
      <c r="C1739">
        <v>82200</v>
      </c>
      <c r="D1739">
        <v>35000</v>
      </c>
      <c r="E1739" s="2">
        <v>6.5962033</v>
      </c>
      <c r="F1739" s="2">
        <v>0.95346606</v>
      </c>
      <c r="G1739" s="3">
        <v>0.97428840000000005</v>
      </c>
      <c r="H1739">
        <f t="shared" si="239"/>
        <v>0.15825798374153791</v>
      </c>
      <c r="I1739">
        <f t="shared" si="239"/>
        <v>-0.14822319051324956</v>
      </c>
      <c r="J1739">
        <f t="shared" si="239"/>
        <v>-0.67006170265459553</v>
      </c>
      <c r="K1739">
        <f t="shared" si="238"/>
        <v>-0.20123159990015857</v>
      </c>
      <c r="L1739" s="3">
        <f t="shared" si="238"/>
        <v>-0.64900938518136742</v>
      </c>
      <c r="M1739">
        <f t="shared" si="240"/>
        <v>0.16932253480380638</v>
      </c>
      <c r="N1739">
        <f t="shared" si="241"/>
        <v>11.398850596043996</v>
      </c>
      <c r="O1739">
        <f t="shared" si="242"/>
        <v>13.006291190089454</v>
      </c>
      <c r="P1739">
        <f t="shared" si="243"/>
        <v>2.8782210935488739</v>
      </c>
      <c r="Q1739" s="3">
        <f t="shared" si="244"/>
        <v>1.8847711990433578</v>
      </c>
      <c r="R1739">
        <f t="shared" si="245"/>
        <v>0.16932253480380638</v>
      </c>
      <c r="S1739">
        <f t="shared" si="246"/>
        <v>1</v>
      </c>
      <c r="T1739">
        <v>0.15825798374153791</v>
      </c>
    </row>
    <row r="1740" spans="1:20">
      <c r="A1740">
        <v>1728</v>
      </c>
      <c r="B1740" t="s">
        <v>2233</v>
      </c>
      <c r="C1740">
        <v>72700</v>
      </c>
      <c r="D1740">
        <v>29900</v>
      </c>
      <c r="E1740" s="2">
        <v>10.345914</v>
      </c>
      <c r="F1740" s="2">
        <v>0.45741722000000001</v>
      </c>
      <c r="G1740" s="3">
        <v>0.97412515</v>
      </c>
      <c r="H1740">
        <f t="shared" si="239"/>
        <v>-0.17550537565852611</v>
      </c>
      <c r="I1740">
        <f t="shared" si="239"/>
        <v>-0.54522194414483982</v>
      </c>
      <c r="J1740">
        <f t="shared" si="239"/>
        <v>-0.24513364679471544</v>
      </c>
      <c r="K1740">
        <f t="shared" si="238"/>
        <v>-0.37561148634740849</v>
      </c>
      <c r="L1740" s="3">
        <f t="shared" si="238"/>
        <v>-0.64913358085350803</v>
      </c>
      <c r="M1740">
        <f t="shared" si="240"/>
        <v>0.47283409908564727</v>
      </c>
      <c r="N1740">
        <f t="shared" si="241"/>
        <v>9.5606367115551585</v>
      </c>
      <c r="O1740">
        <f t="shared" si="242"/>
        <v>17.262972599718303</v>
      </c>
      <c r="P1740">
        <f t="shared" si="243"/>
        <v>1.0944117732992755</v>
      </c>
      <c r="Q1740" s="3">
        <f t="shared" si="244"/>
        <v>3.8968024437540763</v>
      </c>
      <c r="R1740">
        <f t="shared" si="245"/>
        <v>0.47283409908564727</v>
      </c>
      <c r="S1740">
        <f t="shared" si="246"/>
        <v>1</v>
      </c>
      <c r="T1740">
        <v>-0.17550537565852611</v>
      </c>
    </row>
    <row r="1741" spans="1:20">
      <c r="A1741">
        <v>1729</v>
      </c>
      <c r="B1741" t="s">
        <v>2234</v>
      </c>
      <c r="C1741">
        <v>48600</v>
      </c>
      <c r="D1741">
        <v>26700</v>
      </c>
      <c r="E1741" s="2">
        <v>20.309564999999999</v>
      </c>
      <c r="F1741" s="2">
        <v>0.46270102000000002</v>
      </c>
      <c r="G1741" s="3">
        <v>0.97368526</v>
      </c>
      <c r="H1741">
        <f t="shared" si="239"/>
        <v>-1.0222103189786884</v>
      </c>
      <c r="I1741">
        <f t="shared" si="239"/>
        <v>-0.79431920132544542</v>
      </c>
      <c r="J1741">
        <f t="shared" si="239"/>
        <v>0.88397608657654159</v>
      </c>
      <c r="K1741">
        <f t="shared" si="239"/>
        <v>-0.37375403125486162</v>
      </c>
      <c r="L1741" s="3">
        <f t="shared" si="239"/>
        <v>-0.64946823588700231</v>
      </c>
      <c r="M1741">
        <f t="shared" si="240"/>
        <v>3.960283200317285</v>
      </c>
      <c r="N1741">
        <f t="shared" si="241"/>
        <v>7.2708173698127672</v>
      </c>
      <c r="O1741">
        <f t="shared" si="242"/>
        <v>25.395492891516934</v>
      </c>
      <c r="P1741">
        <f t="shared" si="243"/>
        <v>0.17335219590681139</v>
      </c>
      <c r="Q1741" s="3">
        <f t="shared" si="244"/>
        <v>9.7486137996206192</v>
      </c>
      <c r="R1741">
        <f t="shared" si="245"/>
        <v>0.17335219590681139</v>
      </c>
      <c r="S1741">
        <f t="shared" si="246"/>
        <v>4</v>
      </c>
      <c r="T1741">
        <v>-1.0222103189786884</v>
      </c>
    </row>
    <row r="1742" spans="1:20">
      <c r="A1742">
        <v>1730</v>
      </c>
      <c r="B1742" t="s">
        <v>2235</v>
      </c>
      <c r="C1742">
        <v>111700</v>
      </c>
      <c r="D1742">
        <v>52500</v>
      </c>
      <c r="E1742" s="2">
        <v>3.1252667999999999</v>
      </c>
      <c r="F1742" s="2">
        <v>1.9158199</v>
      </c>
      <c r="G1742" s="3">
        <v>0.97342848999999998</v>
      </c>
      <c r="H1742">
        <f t="shared" ref="H1742:K1805" si="247">STANDARDIZE(C1742,C$9,C$10)</f>
        <v>1.1946810471417366</v>
      </c>
      <c r="I1742">
        <f t="shared" si="247"/>
        <v>1.2140274346931876</v>
      </c>
      <c r="J1742">
        <f t="shared" si="247"/>
        <v>-1.0633982603143897</v>
      </c>
      <c r="K1742">
        <f t="shared" si="247"/>
        <v>0.13707209080351268</v>
      </c>
      <c r="L1742" s="3">
        <f t="shared" ref="L1742:L1805" si="248">STANDARDIZE(G1742,G$9,G$10)</f>
        <v>-0.64966357875215119</v>
      </c>
      <c r="M1742">
        <f t="shared" ref="M1742:M1805" si="249">SUMXMY2($E$3:$I$3,H1742:L1742)</f>
        <v>3.88973619902512</v>
      </c>
      <c r="N1742">
        <f t="shared" ref="N1742:N1805" si="250">SUMXMY2($E$4:$I$4,H1742:L1742)</f>
        <v>17.870957456439214</v>
      </c>
      <c r="O1742">
        <f t="shared" ref="O1742:O1805" si="251">SUMXMY2($E$5:$I$5,H1742:L1742)</f>
        <v>5.4259221999510565</v>
      </c>
      <c r="P1742">
        <f t="shared" ref="P1742:P1805" si="252">SUMXMY2($E$6:$I$6,H1742:L1742)</f>
        <v>10.799743236723476</v>
      </c>
      <c r="Q1742" s="3">
        <f t="shared" ref="Q1742:Q1805" si="253">SUMXMY2($E$7:$I$7,H1742:L1742)</f>
        <v>0.56036337328121311</v>
      </c>
      <c r="R1742">
        <f t="shared" ref="R1742:R1805" si="254">MIN(M1742:Q1742)</f>
        <v>0.56036337328121311</v>
      </c>
      <c r="S1742">
        <f t="shared" ref="S1742:S1805" si="255">MATCH(R1742,M1742:Q1742,FALSE())</f>
        <v>5</v>
      </c>
      <c r="T1742">
        <v>1.1946810471417366</v>
      </c>
    </row>
    <row r="1743" spans="1:20">
      <c r="A1743">
        <v>1731</v>
      </c>
      <c r="B1743" t="s">
        <v>2236</v>
      </c>
      <c r="C1743">
        <v>72400</v>
      </c>
      <c r="D1743">
        <v>30500</v>
      </c>
      <c r="E1743" s="2">
        <v>9.8598470999999996</v>
      </c>
      <c r="F1743" s="2">
        <v>0.63083219999999995</v>
      </c>
      <c r="G1743" s="3">
        <v>0.97280842000000001</v>
      </c>
      <c r="H1743">
        <f t="shared" si="247"/>
        <v>-0.18604527121852815</v>
      </c>
      <c r="I1743">
        <f t="shared" si="247"/>
        <v>-0.49851620842347621</v>
      </c>
      <c r="J1743">
        <f t="shared" si="247"/>
        <v>-0.30021615298241655</v>
      </c>
      <c r="K1743">
        <f t="shared" si="247"/>
        <v>-0.31464957678896238</v>
      </c>
      <c r="L1743" s="3">
        <f t="shared" si="248"/>
        <v>-0.65013530929073748</v>
      </c>
      <c r="M1743">
        <f t="shared" si="249"/>
        <v>0.39784398068247223</v>
      </c>
      <c r="N1743">
        <f t="shared" si="250"/>
        <v>9.7024628313386074</v>
      </c>
      <c r="O1743">
        <f t="shared" si="251"/>
        <v>16.696002516863533</v>
      </c>
      <c r="P1743">
        <f t="shared" si="252"/>
        <v>1.2164482045579386</v>
      </c>
      <c r="Q1743" s="3">
        <f t="shared" si="253"/>
        <v>3.6675652070390057</v>
      </c>
      <c r="R1743">
        <f t="shared" si="254"/>
        <v>0.39784398068247223</v>
      </c>
      <c r="S1743">
        <f t="shared" si="255"/>
        <v>1</v>
      </c>
      <c r="T1743">
        <v>-0.18604527121852815</v>
      </c>
    </row>
    <row r="1744" spans="1:20">
      <c r="A1744">
        <v>1732</v>
      </c>
      <c r="B1744" t="s">
        <v>2237</v>
      </c>
      <c r="C1744">
        <v>101500</v>
      </c>
      <c r="D1744">
        <v>54500</v>
      </c>
      <c r="E1744" s="2">
        <v>3.4117753999999998</v>
      </c>
      <c r="F1744" s="2">
        <v>4.6191491999999998</v>
      </c>
      <c r="G1744" s="3">
        <v>0.97164839999999997</v>
      </c>
      <c r="H1744">
        <f t="shared" si="247"/>
        <v>0.83632459810166793</v>
      </c>
      <c r="I1744">
        <f t="shared" si="247"/>
        <v>1.369713220431066</v>
      </c>
      <c r="J1744">
        <f t="shared" si="247"/>
        <v>-1.0309302775483762</v>
      </c>
      <c r="K1744">
        <f t="shared" si="247"/>
        <v>1.0873943541587168</v>
      </c>
      <c r="L1744" s="3">
        <f t="shared" si="248"/>
        <v>-0.6510178174904101</v>
      </c>
      <c r="M1744">
        <f t="shared" si="249"/>
        <v>5.3540552784665607</v>
      </c>
      <c r="N1744">
        <f t="shared" si="250"/>
        <v>18.935898593461605</v>
      </c>
      <c r="O1744">
        <f t="shared" si="251"/>
        <v>2.8476907489044314</v>
      </c>
      <c r="P1744">
        <f t="shared" si="252"/>
        <v>12.075023772307881</v>
      </c>
      <c r="Q1744" s="3">
        <f t="shared" si="253"/>
        <v>1.5455627461471637</v>
      </c>
      <c r="R1744">
        <f t="shared" si="254"/>
        <v>1.5455627461471637</v>
      </c>
      <c r="S1744">
        <f t="shared" si="255"/>
        <v>5</v>
      </c>
      <c r="T1744">
        <v>0.83632459810166793</v>
      </c>
    </row>
    <row r="1745" spans="1:20">
      <c r="A1745">
        <v>1733</v>
      </c>
      <c r="B1745" t="s">
        <v>2238</v>
      </c>
      <c r="C1745">
        <v>55200</v>
      </c>
      <c r="D1745">
        <v>31200</v>
      </c>
      <c r="E1745" s="2">
        <v>11.723371</v>
      </c>
      <c r="F1745" s="2">
        <v>8.8423260000000004E-2</v>
      </c>
      <c r="G1745" s="3">
        <v>0.97078030999999998</v>
      </c>
      <c r="H1745">
        <f t="shared" si="247"/>
        <v>-0.79033261665864407</v>
      </c>
      <c r="I1745">
        <f t="shared" si="247"/>
        <v>-0.44402618341521877</v>
      </c>
      <c r="J1745">
        <f t="shared" si="247"/>
        <v>-8.9036237722441472E-2</v>
      </c>
      <c r="K1745">
        <f t="shared" si="247"/>
        <v>-0.50532678785788288</v>
      </c>
      <c r="L1745" s="3">
        <f t="shared" si="248"/>
        <v>-0.65167823415827253</v>
      </c>
      <c r="M1745">
        <f t="shared" si="249"/>
        <v>1.1891260951849001</v>
      </c>
      <c r="N1745">
        <f t="shared" si="250"/>
        <v>8.6569623610917041</v>
      </c>
      <c r="O1745">
        <f t="shared" si="251"/>
        <v>20.401498304931014</v>
      </c>
      <c r="P1745">
        <f t="shared" si="252"/>
        <v>0.63607820615224697</v>
      </c>
      <c r="Q1745" s="3">
        <f t="shared" si="253"/>
        <v>5.5382819754888404</v>
      </c>
      <c r="R1745">
        <f t="shared" si="254"/>
        <v>0.63607820615224697</v>
      </c>
      <c r="S1745">
        <f t="shared" si="255"/>
        <v>4</v>
      </c>
      <c r="T1745">
        <v>-0.79033261665864407</v>
      </c>
    </row>
    <row r="1746" spans="1:20">
      <c r="A1746">
        <v>1734</v>
      </c>
      <c r="B1746" t="s">
        <v>2240</v>
      </c>
      <c r="C1746">
        <v>63600</v>
      </c>
      <c r="D1746">
        <v>29300</v>
      </c>
      <c r="E1746" s="2">
        <v>11.316989</v>
      </c>
      <c r="F1746" s="2">
        <v>0.27125867999999997</v>
      </c>
      <c r="G1746" s="3">
        <v>0.97069280999999996</v>
      </c>
      <c r="H1746">
        <f t="shared" si="247"/>
        <v>-0.49521554097858744</v>
      </c>
      <c r="I1746">
        <f t="shared" si="247"/>
        <v>-0.59192767986620332</v>
      </c>
      <c r="J1746">
        <f t="shared" si="247"/>
        <v>-0.13508862069599997</v>
      </c>
      <c r="K1746">
        <f t="shared" si="247"/>
        <v>-0.4410532381442393</v>
      </c>
      <c r="L1746" s="3">
        <f t="shared" si="248"/>
        <v>-0.65174480151700032</v>
      </c>
      <c r="M1746">
        <f t="shared" si="249"/>
        <v>0.83938836559449026</v>
      </c>
      <c r="N1746">
        <f t="shared" si="250"/>
        <v>9.0100738706467514</v>
      </c>
      <c r="O1746">
        <f t="shared" si="251"/>
        <v>19.322390971100909</v>
      </c>
      <c r="P1746">
        <f t="shared" si="252"/>
        <v>0.65459301609482223</v>
      </c>
      <c r="Q1746" s="3">
        <f t="shared" si="253"/>
        <v>4.9718884915095947</v>
      </c>
      <c r="R1746">
        <f t="shared" si="254"/>
        <v>0.65459301609482223</v>
      </c>
      <c r="S1746">
        <f t="shared" si="255"/>
        <v>4</v>
      </c>
      <c r="T1746">
        <v>-0.49521554097858744</v>
      </c>
    </row>
    <row r="1747" spans="1:20">
      <c r="A1747">
        <v>1735</v>
      </c>
      <c r="B1747" t="s">
        <v>2241</v>
      </c>
      <c r="C1747">
        <v>95600</v>
      </c>
      <c r="D1747">
        <v>35300</v>
      </c>
      <c r="E1747" s="2">
        <v>6.8848447999999998</v>
      </c>
      <c r="F1747" s="2">
        <v>2.0805066000000001</v>
      </c>
      <c r="G1747" s="3">
        <v>0.97018296000000004</v>
      </c>
      <c r="H1747">
        <f t="shared" si="247"/>
        <v>0.6290399854216282</v>
      </c>
      <c r="I1747">
        <f t="shared" si="247"/>
        <v>-0.12487032265256777</v>
      </c>
      <c r="J1747">
        <f t="shared" si="247"/>
        <v>-0.63735201349498138</v>
      </c>
      <c r="K1747">
        <f t="shared" si="247"/>
        <v>0.19496568056651328</v>
      </c>
      <c r="L1747" s="3">
        <f t="shared" si="248"/>
        <v>-0.65213268000668412</v>
      </c>
      <c r="M1747">
        <f t="shared" si="249"/>
        <v>0.79845084649792297</v>
      </c>
      <c r="N1747">
        <f t="shared" si="250"/>
        <v>12.729120525919873</v>
      </c>
      <c r="O1747">
        <f t="shared" si="251"/>
        <v>9.9929089569713199</v>
      </c>
      <c r="P1747">
        <f t="shared" si="252"/>
        <v>4.1984900256835544</v>
      </c>
      <c r="Q1747" s="3">
        <f t="shared" si="253"/>
        <v>1.4243150386037411</v>
      </c>
      <c r="R1747">
        <f t="shared" si="254"/>
        <v>0.79845084649792297</v>
      </c>
      <c r="S1747">
        <f t="shared" si="255"/>
        <v>1</v>
      </c>
      <c r="T1747">
        <v>0.6290399854216282</v>
      </c>
    </row>
    <row r="1748" spans="1:20">
      <c r="A1748">
        <v>1736</v>
      </c>
      <c r="B1748" t="s">
        <v>2242</v>
      </c>
      <c r="C1748">
        <v>109700</v>
      </c>
      <c r="D1748">
        <v>59000</v>
      </c>
      <c r="E1748" s="2">
        <v>2.3297701000000002</v>
      </c>
      <c r="F1748" s="2">
        <v>2.7960490999999998</v>
      </c>
      <c r="G1748" s="3">
        <v>0.96931827000000004</v>
      </c>
      <c r="H1748">
        <f t="shared" si="247"/>
        <v>1.1244150767417231</v>
      </c>
      <c r="I1748">
        <f t="shared" si="247"/>
        <v>1.7200062383412928</v>
      </c>
      <c r="J1748">
        <f t="shared" si="247"/>
        <v>-1.1535462459107051</v>
      </c>
      <c r="K1748">
        <f t="shared" si="247"/>
        <v>0.44650587144405118</v>
      </c>
      <c r="L1748" s="3">
        <f t="shared" si="248"/>
        <v>-0.65279051005717892</v>
      </c>
      <c r="M1748">
        <f t="shared" si="249"/>
        <v>5.8549354594074128</v>
      </c>
      <c r="N1748">
        <f t="shared" si="250"/>
        <v>20.028254866960097</v>
      </c>
      <c r="O1748">
        <f t="shared" si="251"/>
        <v>3.9087663589651651</v>
      </c>
      <c r="P1748">
        <f t="shared" si="252"/>
        <v>13.579941846589335</v>
      </c>
      <c r="Q1748" s="3">
        <f t="shared" si="253"/>
        <v>1.2618836040247616</v>
      </c>
      <c r="R1748">
        <f t="shared" si="254"/>
        <v>1.2618836040247616</v>
      </c>
      <c r="S1748">
        <f t="shared" si="255"/>
        <v>5</v>
      </c>
      <c r="T1748">
        <v>1.1244150767417231</v>
      </c>
    </row>
    <row r="1749" spans="1:20">
      <c r="A1749">
        <v>1737</v>
      </c>
      <c r="B1749" t="s">
        <v>2243</v>
      </c>
      <c r="C1749">
        <v>86100</v>
      </c>
      <c r="D1749">
        <v>40600</v>
      </c>
      <c r="E1749" s="2">
        <v>5.3601928000000001</v>
      </c>
      <c r="F1749" s="2">
        <v>0.82277769000000001</v>
      </c>
      <c r="G1749" s="3">
        <v>0.96931809000000002</v>
      </c>
      <c r="H1749">
        <f t="shared" si="247"/>
        <v>0.29527662602156418</v>
      </c>
      <c r="I1749">
        <f t="shared" si="247"/>
        <v>0.2876970095528103</v>
      </c>
      <c r="J1749">
        <f t="shared" si="247"/>
        <v>-0.81012998546569304</v>
      </c>
      <c r="K1749">
        <f t="shared" si="247"/>
        <v>-0.24717349368742392</v>
      </c>
      <c r="L1749" s="3">
        <f t="shared" si="248"/>
        <v>-0.6527906469957454</v>
      </c>
      <c r="M1749">
        <f t="shared" si="249"/>
        <v>0.47018044240114015</v>
      </c>
      <c r="N1749">
        <f t="shared" si="250"/>
        <v>12.313705160735847</v>
      </c>
      <c r="O1749">
        <f t="shared" si="251"/>
        <v>11.112489601069408</v>
      </c>
      <c r="P1749">
        <f t="shared" si="252"/>
        <v>4.250210992403213</v>
      </c>
      <c r="Q1749" s="3">
        <f t="shared" si="253"/>
        <v>0.99460435792345547</v>
      </c>
      <c r="R1749">
        <f t="shared" si="254"/>
        <v>0.47018044240114015</v>
      </c>
      <c r="S1749">
        <f t="shared" si="255"/>
        <v>1</v>
      </c>
      <c r="T1749">
        <v>0.29527662602156418</v>
      </c>
    </row>
    <row r="1750" spans="1:20">
      <c r="A1750">
        <v>1738</v>
      </c>
      <c r="B1750" t="s">
        <v>2244</v>
      </c>
      <c r="C1750">
        <v>38300</v>
      </c>
      <c r="D1750">
        <v>17800</v>
      </c>
      <c r="E1750" s="2">
        <v>29.305914000000001</v>
      </c>
      <c r="F1750" s="2">
        <v>6.7595020000000006E-2</v>
      </c>
      <c r="G1750" s="3">
        <v>0.96918243000000004</v>
      </c>
      <c r="H1750">
        <f t="shared" si="247"/>
        <v>-1.384080066538758</v>
      </c>
      <c r="I1750">
        <f t="shared" si="247"/>
        <v>-1.4871209478590048</v>
      </c>
      <c r="J1750">
        <f t="shared" si="247"/>
        <v>1.9034683611157419</v>
      </c>
      <c r="K1750">
        <f t="shared" si="247"/>
        <v>-0.51264870020444953</v>
      </c>
      <c r="L1750" s="3">
        <f t="shared" si="248"/>
        <v>-0.65289385302871683</v>
      </c>
      <c r="M1750">
        <f t="shared" si="249"/>
        <v>10.402898981099039</v>
      </c>
      <c r="N1750">
        <f t="shared" si="250"/>
        <v>9.2353851100334339</v>
      </c>
      <c r="O1750">
        <f t="shared" si="251"/>
        <v>37.329332631128182</v>
      </c>
      <c r="P1750">
        <f t="shared" si="252"/>
        <v>2.6000267145186924</v>
      </c>
      <c r="Q1750" s="3">
        <f t="shared" si="253"/>
        <v>18.81190735535781</v>
      </c>
      <c r="R1750">
        <f t="shared" si="254"/>
        <v>2.6000267145186924</v>
      </c>
      <c r="S1750">
        <f t="shared" si="255"/>
        <v>4</v>
      </c>
      <c r="T1750">
        <v>-1.384080066538758</v>
      </c>
    </row>
    <row r="1751" spans="1:20">
      <c r="A1751">
        <v>1739</v>
      </c>
      <c r="B1751" t="s">
        <v>2245</v>
      </c>
      <c r="C1751">
        <v>101700</v>
      </c>
      <c r="D1751">
        <v>43500</v>
      </c>
      <c r="E1751" s="2">
        <v>4.4043922000000002</v>
      </c>
      <c r="F1751" s="2">
        <v>1.0909333000000001</v>
      </c>
      <c r="G1751" s="3">
        <v>0.96741867000000004</v>
      </c>
      <c r="H1751">
        <f t="shared" si="247"/>
        <v>0.84335119514166934</v>
      </c>
      <c r="I1751">
        <f t="shared" si="247"/>
        <v>0.51344139887273421</v>
      </c>
      <c r="J1751">
        <f t="shared" si="247"/>
        <v>-0.91844407240250847</v>
      </c>
      <c r="K1751">
        <f t="shared" si="247"/>
        <v>-0.15290667749651607</v>
      </c>
      <c r="L1751" s="3">
        <f t="shared" si="248"/>
        <v>-0.65423566839591274</v>
      </c>
      <c r="M1751">
        <f t="shared" si="249"/>
        <v>1.4306834057850104</v>
      </c>
      <c r="N1751">
        <f t="shared" si="250"/>
        <v>14.48302773411605</v>
      </c>
      <c r="O1751">
        <f t="shared" si="251"/>
        <v>8.6863995446797553</v>
      </c>
      <c r="P1751">
        <f t="shared" si="252"/>
        <v>6.5547639277040197</v>
      </c>
      <c r="Q1751" s="3">
        <f t="shared" si="253"/>
        <v>0.47206939209411181</v>
      </c>
      <c r="R1751">
        <f t="shared" si="254"/>
        <v>0.47206939209411181</v>
      </c>
      <c r="S1751">
        <f t="shared" si="255"/>
        <v>5</v>
      </c>
      <c r="T1751">
        <v>0.84335119514166934</v>
      </c>
    </row>
    <row r="1752" spans="1:20">
      <c r="A1752">
        <v>1740</v>
      </c>
      <c r="B1752" t="s">
        <v>2246</v>
      </c>
      <c r="C1752">
        <v>66000</v>
      </c>
      <c r="D1752">
        <v>25900</v>
      </c>
      <c r="E1752" s="2">
        <v>13.201554</v>
      </c>
      <c r="F1752" s="2">
        <v>0.31543609</v>
      </c>
      <c r="G1752" s="3">
        <v>0.96661412999999996</v>
      </c>
      <c r="H1752">
        <f t="shared" si="247"/>
        <v>-0.41089637649857125</v>
      </c>
      <c r="I1752">
        <f t="shared" si="247"/>
        <v>-0.85659351562059682</v>
      </c>
      <c r="J1752">
        <f t="shared" si="247"/>
        <v>7.8475732839747486E-2</v>
      </c>
      <c r="K1752">
        <f t="shared" si="247"/>
        <v>-0.42552321142482674</v>
      </c>
      <c r="L1752" s="3">
        <f t="shared" si="248"/>
        <v>-0.65484773814209352</v>
      </c>
      <c r="M1752">
        <f t="shared" si="249"/>
        <v>1.3229975892390473</v>
      </c>
      <c r="N1752">
        <f t="shared" si="250"/>
        <v>8.8628528659761763</v>
      </c>
      <c r="O1752">
        <f t="shared" si="251"/>
        <v>20.697715765632328</v>
      </c>
      <c r="P1752">
        <f t="shared" si="252"/>
        <v>0.38516539772349562</v>
      </c>
      <c r="Q1752" s="3">
        <f t="shared" si="253"/>
        <v>5.9762943068358023</v>
      </c>
      <c r="R1752">
        <f t="shared" si="254"/>
        <v>0.38516539772349562</v>
      </c>
      <c r="S1752">
        <f t="shared" si="255"/>
        <v>4</v>
      </c>
      <c r="T1752">
        <v>-0.41089637649857125</v>
      </c>
    </row>
    <row r="1753" spans="1:20">
      <c r="A1753">
        <v>1741</v>
      </c>
      <c r="B1753" t="s">
        <v>2247</v>
      </c>
      <c r="C1753">
        <v>81700</v>
      </c>
      <c r="D1753">
        <v>28700</v>
      </c>
      <c r="E1753" s="2">
        <v>6.9633178999999998</v>
      </c>
      <c r="F1753" s="2">
        <v>0.66482693000000004</v>
      </c>
      <c r="G1753" s="3">
        <v>0.96598684999999995</v>
      </c>
      <c r="H1753">
        <f t="shared" si="247"/>
        <v>0.14069149114153454</v>
      </c>
      <c r="I1753">
        <f t="shared" si="247"/>
        <v>-0.63863341558756692</v>
      </c>
      <c r="J1753">
        <f t="shared" si="247"/>
        <v>-0.62845921495980428</v>
      </c>
      <c r="K1753">
        <f t="shared" si="247"/>
        <v>-0.3026991463490788</v>
      </c>
      <c r="L1753" s="3">
        <f t="shared" si="248"/>
        <v>-0.65532495383103906</v>
      </c>
      <c r="M1753">
        <f t="shared" si="249"/>
        <v>0.3602974364767722</v>
      </c>
      <c r="N1753">
        <f t="shared" si="250"/>
        <v>11.570279389435086</v>
      </c>
      <c r="O1753">
        <f t="shared" si="251"/>
        <v>15.882497641533329</v>
      </c>
      <c r="P1753">
        <f t="shared" si="252"/>
        <v>2.3150803814085084</v>
      </c>
      <c r="Q1753" s="3">
        <f t="shared" si="253"/>
        <v>3.2694660771475887</v>
      </c>
      <c r="R1753">
        <f t="shared" si="254"/>
        <v>0.3602974364767722</v>
      </c>
      <c r="S1753">
        <f t="shared" si="255"/>
        <v>1</v>
      </c>
      <c r="T1753">
        <v>0.14069149114153454</v>
      </c>
    </row>
    <row r="1754" spans="1:20">
      <c r="A1754">
        <v>1742</v>
      </c>
      <c r="B1754" t="s">
        <v>2248</v>
      </c>
      <c r="C1754">
        <v>100100</v>
      </c>
      <c r="D1754">
        <v>44800</v>
      </c>
      <c r="E1754" s="2">
        <v>3.7304859000000001</v>
      </c>
      <c r="F1754" s="2">
        <v>0.51020776999999995</v>
      </c>
      <c r="G1754" s="3">
        <v>0.96581828999999997</v>
      </c>
      <c r="H1754">
        <f t="shared" si="247"/>
        <v>0.78713841882165858</v>
      </c>
      <c r="I1754">
        <f t="shared" si="247"/>
        <v>0.61463715960235521</v>
      </c>
      <c r="J1754">
        <f t="shared" si="247"/>
        <v>-0.99481308238792554</v>
      </c>
      <c r="K1754">
        <f t="shared" si="247"/>
        <v>-0.35705361588754031</v>
      </c>
      <c r="L1754" s="3">
        <f t="shared" si="248"/>
        <v>-0.65545318919089224</v>
      </c>
      <c r="M1754">
        <f t="shared" si="249"/>
        <v>1.5103126456509899</v>
      </c>
      <c r="N1754">
        <f t="shared" si="250"/>
        <v>14.690931962752089</v>
      </c>
      <c r="O1754">
        <f t="shared" si="251"/>
        <v>9.4805058367276427</v>
      </c>
      <c r="P1754">
        <f t="shared" si="252"/>
        <v>6.8296012446833858</v>
      </c>
      <c r="Q1754" s="3">
        <f t="shared" si="253"/>
        <v>0.54505555749050938</v>
      </c>
      <c r="R1754">
        <f t="shared" si="254"/>
        <v>0.54505555749050938</v>
      </c>
      <c r="S1754">
        <f t="shared" si="255"/>
        <v>5</v>
      </c>
      <c r="T1754">
        <v>0.78713841882165858</v>
      </c>
    </row>
    <row r="1755" spans="1:20">
      <c r="A1755">
        <v>1743</v>
      </c>
      <c r="B1755" t="s">
        <v>2249</v>
      </c>
      <c r="C1755">
        <v>103200</v>
      </c>
      <c r="D1755">
        <v>58500</v>
      </c>
      <c r="E1755" s="2">
        <v>3.4799809000000002</v>
      </c>
      <c r="F1755" s="2">
        <v>3.5064649999999999</v>
      </c>
      <c r="G1755" s="3">
        <v>0.96541363000000002</v>
      </c>
      <c r="H1755">
        <f t="shared" si="247"/>
        <v>0.89605067294167939</v>
      </c>
      <c r="I1755">
        <f t="shared" si="247"/>
        <v>1.681084791906823</v>
      </c>
      <c r="J1755">
        <f t="shared" si="247"/>
        <v>-1.0232010331258794</v>
      </c>
      <c r="K1755">
        <f t="shared" si="247"/>
        <v>0.69624386896123291</v>
      </c>
      <c r="L1755" s="3">
        <f t="shared" si="248"/>
        <v>-0.65576104230383814</v>
      </c>
      <c r="M1755">
        <f t="shared" si="249"/>
        <v>5.5797654730459181</v>
      </c>
      <c r="N1755">
        <f t="shared" si="250"/>
        <v>18.992171501721408</v>
      </c>
      <c r="O1755">
        <f t="shared" si="251"/>
        <v>3.4507626014489894</v>
      </c>
      <c r="P1755">
        <f t="shared" si="252"/>
        <v>12.653284839534262</v>
      </c>
      <c r="Q1755" s="3">
        <f t="shared" si="253"/>
        <v>1.3006047381431451</v>
      </c>
      <c r="R1755">
        <f t="shared" si="254"/>
        <v>1.3006047381431451</v>
      </c>
      <c r="S1755">
        <f t="shared" si="255"/>
        <v>5</v>
      </c>
      <c r="T1755">
        <v>0.89605067294167939</v>
      </c>
    </row>
    <row r="1756" spans="1:20">
      <c r="A1756">
        <v>1744</v>
      </c>
      <c r="B1756" t="s">
        <v>2250</v>
      </c>
      <c r="C1756">
        <v>76900</v>
      </c>
      <c r="D1756">
        <v>24300</v>
      </c>
      <c r="E1756" s="2">
        <v>6.8726777999999999</v>
      </c>
      <c r="F1756" s="2">
        <v>0.74638397000000001</v>
      </c>
      <c r="G1756" s="3">
        <v>0.96149492000000003</v>
      </c>
      <c r="H1756">
        <f t="shared" si="247"/>
        <v>-2.7946837818497813E-2</v>
      </c>
      <c r="I1756">
        <f t="shared" si="247"/>
        <v>-0.98114214421089962</v>
      </c>
      <c r="J1756">
        <f t="shared" si="247"/>
        <v>-0.63873081310628121</v>
      </c>
      <c r="K1756">
        <f t="shared" si="247"/>
        <v>-0.27402876910522955</v>
      </c>
      <c r="L1756" s="3">
        <f t="shared" si="248"/>
        <v>-0.65874227858178069</v>
      </c>
      <c r="M1756">
        <f t="shared" si="249"/>
        <v>0.7686663953251367</v>
      </c>
      <c r="N1756">
        <f t="shared" si="250"/>
        <v>11.922897868776202</v>
      </c>
      <c r="O1756">
        <f t="shared" si="251"/>
        <v>18.198573897955637</v>
      </c>
      <c r="P1756">
        <f t="shared" si="252"/>
        <v>2.1012413114898401</v>
      </c>
      <c r="Q1756" s="3">
        <f t="shared" si="253"/>
        <v>4.6682290799397048</v>
      </c>
      <c r="R1756">
        <f t="shared" si="254"/>
        <v>0.7686663953251367</v>
      </c>
      <c r="S1756">
        <f t="shared" si="255"/>
        <v>1</v>
      </c>
      <c r="T1756">
        <v>-2.7946837818497813E-2</v>
      </c>
    </row>
    <row r="1757" spans="1:20">
      <c r="A1757">
        <v>1745</v>
      </c>
      <c r="B1757" t="s">
        <v>2252</v>
      </c>
      <c r="C1757">
        <v>98800</v>
      </c>
      <c r="D1757">
        <v>40100</v>
      </c>
      <c r="E1757" s="2">
        <v>5.5919042000000001</v>
      </c>
      <c r="F1757" s="2">
        <v>2.1570806999999999</v>
      </c>
      <c r="G1757" s="3">
        <v>0.95957254999999997</v>
      </c>
      <c r="H1757">
        <f t="shared" si="247"/>
        <v>0.74146553806164972</v>
      </c>
      <c r="I1757">
        <f t="shared" si="247"/>
        <v>0.24877556311834068</v>
      </c>
      <c r="J1757">
        <f t="shared" si="247"/>
        <v>-0.78387177980663492</v>
      </c>
      <c r="K1757">
        <f t="shared" si="247"/>
        <v>0.22188436636124331</v>
      </c>
      <c r="L1757" s="3">
        <f t="shared" si="248"/>
        <v>-0.66020475964918013</v>
      </c>
      <c r="M1757">
        <f t="shared" si="249"/>
        <v>1.1847986194979976</v>
      </c>
      <c r="N1757">
        <f t="shared" si="250"/>
        <v>13.785455526602995</v>
      </c>
      <c r="O1757">
        <f t="shared" si="251"/>
        <v>8.1808673841172741</v>
      </c>
      <c r="P1757">
        <f t="shared" si="252"/>
        <v>5.5758493082512643</v>
      </c>
      <c r="Q1757" s="3">
        <f t="shared" si="253"/>
        <v>0.73761298756433014</v>
      </c>
      <c r="R1757">
        <f t="shared" si="254"/>
        <v>0.73761298756433014</v>
      </c>
      <c r="S1757">
        <f t="shared" si="255"/>
        <v>5</v>
      </c>
      <c r="T1757">
        <v>0.74146553806164972</v>
      </c>
    </row>
    <row r="1758" spans="1:20">
      <c r="A1758">
        <v>1746</v>
      </c>
      <c r="B1758" t="s">
        <v>2253</v>
      </c>
      <c r="C1758">
        <v>85900</v>
      </c>
      <c r="D1758">
        <v>36700</v>
      </c>
      <c r="E1758" s="2">
        <v>5.3851918999999997</v>
      </c>
      <c r="F1758" s="2">
        <v>1.036098</v>
      </c>
      <c r="G1758" s="3">
        <v>0.95936423999999998</v>
      </c>
      <c r="H1758">
        <f t="shared" si="247"/>
        <v>0.28825002898156282</v>
      </c>
      <c r="I1758">
        <f t="shared" si="247"/>
        <v>-1.5890272636052805E-2</v>
      </c>
      <c r="J1758">
        <f t="shared" si="247"/>
        <v>-0.80729701518848029</v>
      </c>
      <c r="K1758">
        <f t="shared" si="247"/>
        <v>-0.17218335474325838</v>
      </c>
      <c r="L1758" s="3">
        <f t="shared" si="248"/>
        <v>-0.66036323560914101</v>
      </c>
      <c r="M1758">
        <f t="shared" si="249"/>
        <v>0.29020062482128473</v>
      </c>
      <c r="N1758">
        <f t="shared" si="250"/>
        <v>12.282818136612157</v>
      </c>
      <c r="O1758">
        <f t="shared" si="251"/>
        <v>11.898925369641757</v>
      </c>
      <c r="P1758">
        <f t="shared" si="252"/>
        <v>3.6961710434761677</v>
      </c>
      <c r="Q1758" s="3">
        <f t="shared" si="253"/>
        <v>1.4338187601329804</v>
      </c>
      <c r="R1758">
        <f t="shared" si="254"/>
        <v>0.29020062482128473</v>
      </c>
      <c r="S1758">
        <f t="shared" si="255"/>
        <v>1</v>
      </c>
      <c r="T1758">
        <v>0.28825002898156282</v>
      </c>
    </row>
    <row r="1759" spans="1:20">
      <c r="A1759">
        <v>1747</v>
      </c>
      <c r="B1759" t="s">
        <v>2254</v>
      </c>
      <c r="C1759">
        <v>73800</v>
      </c>
      <c r="D1759">
        <v>33200</v>
      </c>
      <c r="E1759" s="2">
        <v>6.7093924999999999</v>
      </c>
      <c r="F1759" s="2">
        <v>1.2029015000000001</v>
      </c>
      <c r="G1759" s="3">
        <v>0.95689875000000002</v>
      </c>
      <c r="H1759">
        <f t="shared" si="247"/>
        <v>-0.1368590919385187</v>
      </c>
      <c r="I1759">
        <f t="shared" si="247"/>
        <v>-0.28834039767734021</v>
      </c>
      <c r="J1759">
        <f t="shared" si="247"/>
        <v>-0.65723477531315155</v>
      </c>
      <c r="K1759">
        <f t="shared" si="247"/>
        <v>-0.11354562989946301</v>
      </c>
      <c r="L1759" s="3">
        <f t="shared" si="248"/>
        <v>-0.662238905977937</v>
      </c>
      <c r="M1759">
        <f t="shared" si="249"/>
        <v>0.20499876462911787</v>
      </c>
      <c r="N1759">
        <f t="shared" si="250"/>
        <v>11.083168218722079</v>
      </c>
      <c r="O1759">
        <f t="shared" si="251"/>
        <v>14.255258132762288</v>
      </c>
      <c r="P1759">
        <f t="shared" si="252"/>
        <v>2.3069002584651175</v>
      </c>
      <c r="Q1759" s="3">
        <f t="shared" si="253"/>
        <v>2.6390959390131901</v>
      </c>
      <c r="R1759">
        <f t="shared" si="254"/>
        <v>0.20499876462911787</v>
      </c>
      <c r="S1759">
        <f t="shared" si="255"/>
        <v>1</v>
      </c>
      <c r="T1759">
        <v>-0.1368590919385187</v>
      </c>
    </row>
    <row r="1760" spans="1:20">
      <c r="A1760">
        <v>1748</v>
      </c>
      <c r="B1760" t="s">
        <v>2255</v>
      </c>
      <c r="C1760">
        <v>88500</v>
      </c>
      <c r="D1760">
        <v>40300</v>
      </c>
      <c r="E1760" s="2">
        <v>6.0760287999999996</v>
      </c>
      <c r="F1760" s="2">
        <v>1.1504383</v>
      </c>
      <c r="G1760" s="3">
        <v>0.95646286000000003</v>
      </c>
      <c r="H1760">
        <f t="shared" si="247"/>
        <v>0.37959579050158038</v>
      </c>
      <c r="I1760">
        <f t="shared" si="247"/>
        <v>0.26434414169212855</v>
      </c>
      <c r="J1760">
        <f t="shared" si="247"/>
        <v>-0.72900938066956489</v>
      </c>
      <c r="K1760">
        <f t="shared" si="247"/>
        <v>-0.13198842448126138</v>
      </c>
      <c r="L1760" s="3">
        <f t="shared" si="248"/>
        <v>-0.66257051793217514</v>
      </c>
      <c r="M1760">
        <f t="shared" si="249"/>
        <v>0.52693320468100779</v>
      </c>
      <c r="N1760">
        <f t="shared" si="250"/>
        <v>12.253068894468772</v>
      </c>
      <c r="O1760">
        <f t="shared" si="251"/>
        <v>10.470588893163415</v>
      </c>
      <c r="P1760">
        <f t="shared" si="252"/>
        <v>4.2068641796299291</v>
      </c>
      <c r="Q1760" s="3">
        <f t="shared" si="253"/>
        <v>0.91679588109471799</v>
      </c>
      <c r="R1760">
        <f t="shared" si="254"/>
        <v>0.52693320468100779</v>
      </c>
      <c r="S1760">
        <f t="shared" si="255"/>
        <v>1</v>
      </c>
      <c r="T1760">
        <v>0.37959579050158038</v>
      </c>
    </row>
    <row r="1761" spans="1:20">
      <c r="A1761">
        <v>1749</v>
      </c>
      <c r="B1761" t="s">
        <v>2256</v>
      </c>
      <c r="C1761">
        <v>81900</v>
      </c>
      <c r="D1761">
        <v>45600</v>
      </c>
      <c r="E1761" s="2">
        <v>6.9530238999999998</v>
      </c>
      <c r="F1761" s="2">
        <v>0.55815846000000002</v>
      </c>
      <c r="G1761" s="3">
        <v>0.95619279000000001</v>
      </c>
      <c r="H1761">
        <f t="shared" si="247"/>
        <v>0.14771808818153587</v>
      </c>
      <c r="I1761">
        <f t="shared" si="247"/>
        <v>0.67691147389750661</v>
      </c>
      <c r="J1761">
        <f t="shared" si="247"/>
        <v>-0.62962576079679944</v>
      </c>
      <c r="K1761">
        <f t="shared" si="247"/>
        <v>-0.34019713885744124</v>
      </c>
      <c r="L1761" s="3">
        <f t="shared" si="248"/>
        <v>-0.6627759790358505</v>
      </c>
      <c r="M1761">
        <f t="shared" si="249"/>
        <v>0.91112909017589072</v>
      </c>
      <c r="N1761">
        <f t="shared" si="250"/>
        <v>11.66436196770518</v>
      </c>
      <c r="O1761">
        <f t="shared" si="251"/>
        <v>10.965473144415649</v>
      </c>
      <c r="P1761">
        <f t="shared" si="252"/>
        <v>4.4633157228058273</v>
      </c>
      <c r="Q1761" s="3">
        <f t="shared" si="253"/>
        <v>0.97216585109423015</v>
      </c>
      <c r="R1761">
        <f t="shared" si="254"/>
        <v>0.91112909017589072</v>
      </c>
      <c r="S1761">
        <f t="shared" si="255"/>
        <v>1</v>
      </c>
      <c r="T1761">
        <v>0.14771808818153587</v>
      </c>
    </row>
    <row r="1762" spans="1:20">
      <c r="A1762">
        <v>1750</v>
      </c>
      <c r="B1762" t="s">
        <v>2257</v>
      </c>
      <c r="C1762">
        <v>85200</v>
      </c>
      <c r="D1762">
        <v>38500</v>
      </c>
      <c r="E1762" s="2">
        <v>7.0961245999999996</v>
      </c>
      <c r="F1762" s="2">
        <v>0.34473239999999999</v>
      </c>
      <c r="G1762" s="3">
        <v>0.95555120999999998</v>
      </c>
      <c r="H1762">
        <f t="shared" si="247"/>
        <v>0.26365693934155809</v>
      </c>
      <c r="I1762">
        <f t="shared" si="247"/>
        <v>0.12422693452803787</v>
      </c>
      <c r="J1762">
        <f t="shared" si="247"/>
        <v>-0.61340917580980625</v>
      </c>
      <c r="K1762">
        <f t="shared" si="247"/>
        <v>-0.41522445291725024</v>
      </c>
      <c r="L1762" s="3">
        <f t="shared" si="248"/>
        <v>-0.66326407373313678</v>
      </c>
      <c r="M1762">
        <f t="shared" si="249"/>
        <v>0.32246964074492901</v>
      </c>
      <c r="N1762">
        <f t="shared" si="250"/>
        <v>11.36486673232087</v>
      </c>
      <c r="O1762">
        <f t="shared" si="251"/>
        <v>12.717370762391868</v>
      </c>
      <c r="P1762">
        <f t="shared" si="252"/>
        <v>3.3076438309648717</v>
      </c>
      <c r="Q1762" s="3">
        <f t="shared" si="253"/>
        <v>1.4674124387120666</v>
      </c>
      <c r="R1762">
        <f t="shared" si="254"/>
        <v>0.32246964074492901</v>
      </c>
      <c r="S1762">
        <f t="shared" si="255"/>
        <v>1</v>
      </c>
      <c r="T1762">
        <v>0.26365693934155809</v>
      </c>
    </row>
    <row r="1763" spans="1:20">
      <c r="A1763">
        <v>1751</v>
      </c>
      <c r="B1763" t="s">
        <v>2259</v>
      </c>
      <c r="C1763">
        <v>116600</v>
      </c>
      <c r="D1763">
        <v>47300</v>
      </c>
      <c r="E1763" s="2">
        <v>3.2509304999999999</v>
      </c>
      <c r="F1763" s="2">
        <v>3.8964371999999998</v>
      </c>
      <c r="G1763" s="3">
        <v>0.95507436999999995</v>
      </c>
      <c r="H1763">
        <f t="shared" si="247"/>
        <v>1.3668326746217698</v>
      </c>
      <c r="I1763">
        <f t="shared" si="247"/>
        <v>0.80924439177470342</v>
      </c>
      <c r="J1763">
        <f t="shared" si="247"/>
        <v>-1.0491576865727517</v>
      </c>
      <c r="K1763">
        <f t="shared" si="247"/>
        <v>0.83333381347876101</v>
      </c>
      <c r="L1763" s="3">
        <f t="shared" si="248"/>
        <v>-0.66362683921125953</v>
      </c>
      <c r="M1763">
        <f t="shared" si="249"/>
        <v>4.4743205297091579</v>
      </c>
      <c r="N1763">
        <f t="shared" si="250"/>
        <v>19.096254176355352</v>
      </c>
      <c r="O1763">
        <f t="shared" si="251"/>
        <v>3.7699843068495125</v>
      </c>
      <c r="P1763">
        <f t="shared" si="252"/>
        <v>11.243107008291968</v>
      </c>
      <c r="Q1763" s="3">
        <f t="shared" si="253"/>
        <v>1.2314462017169594</v>
      </c>
      <c r="R1763">
        <f t="shared" si="254"/>
        <v>1.2314462017169594</v>
      </c>
      <c r="S1763">
        <f t="shared" si="255"/>
        <v>5</v>
      </c>
      <c r="T1763">
        <v>1.3668326746217698</v>
      </c>
    </row>
    <row r="1764" spans="1:20">
      <c r="A1764">
        <v>1752</v>
      </c>
      <c r="B1764" t="s">
        <v>2260</v>
      </c>
      <c r="C1764">
        <v>80400</v>
      </c>
      <c r="D1764">
        <v>32700</v>
      </c>
      <c r="E1764" s="2">
        <v>8.8206805999999993</v>
      </c>
      <c r="F1764" s="2">
        <v>0.95138632999999995</v>
      </c>
      <c r="G1764" s="3">
        <v>0.95451843999999997</v>
      </c>
      <c r="H1764">
        <f t="shared" si="247"/>
        <v>9.5018610381525773E-2</v>
      </c>
      <c r="I1764">
        <f t="shared" si="247"/>
        <v>-0.32726184411180986</v>
      </c>
      <c r="J1764">
        <f t="shared" si="247"/>
        <v>-0.41797750469408762</v>
      </c>
      <c r="K1764">
        <f t="shared" si="247"/>
        <v>-0.20196270347705828</v>
      </c>
      <c r="L1764" s="3">
        <f t="shared" si="248"/>
        <v>-0.66404977397397391</v>
      </c>
      <c r="M1764">
        <f t="shared" si="249"/>
        <v>0.24716286261750539</v>
      </c>
      <c r="N1764">
        <f t="shared" si="250"/>
        <v>10.483617800668537</v>
      </c>
      <c r="O1764">
        <f t="shared" si="251"/>
        <v>14.232488615460142</v>
      </c>
      <c r="P1764">
        <f t="shared" si="252"/>
        <v>1.9889893519368531</v>
      </c>
      <c r="Q1764" s="3">
        <f t="shared" si="253"/>
        <v>2.5643505428307636</v>
      </c>
      <c r="R1764">
        <f t="shared" si="254"/>
        <v>0.24716286261750539</v>
      </c>
      <c r="S1764">
        <f t="shared" si="255"/>
        <v>1</v>
      </c>
      <c r="T1764">
        <v>9.5018610381525773E-2</v>
      </c>
    </row>
    <row r="1765" spans="1:20">
      <c r="A1765">
        <v>1753</v>
      </c>
      <c r="B1765" t="s">
        <v>2261</v>
      </c>
      <c r="C1765">
        <v>119500</v>
      </c>
      <c r="D1765">
        <v>39900</v>
      </c>
      <c r="E1765" s="2">
        <v>4.2147183000000004</v>
      </c>
      <c r="F1765" s="2">
        <v>5.2666550000000001</v>
      </c>
      <c r="G1765" s="3">
        <v>0.95318924999999999</v>
      </c>
      <c r="H1765">
        <f t="shared" si="247"/>
        <v>1.4687183317017893</v>
      </c>
      <c r="I1765">
        <f t="shared" si="247"/>
        <v>0.23320698454455283</v>
      </c>
      <c r="J1765">
        <f t="shared" si="247"/>
        <v>-0.93993846704323658</v>
      </c>
      <c r="K1765">
        <f t="shared" si="247"/>
        <v>1.3150170775138117</v>
      </c>
      <c r="L1765" s="3">
        <f t="shared" si="248"/>
        <v>-0.66506098160308613</v>
      </c>
      <c r="M1765">
        <f t="shared" si="249"/>
        <v>5.2166681362686491</v>
      </c>
      <c r="N1765">
        <f t="shared" si="250"/>
        <v>19.92515219223786</v>
      </c>
      <c r="O1765">
        <f t="shared" si="251"/>
        <v>4.3396319745719243</v>
      </c>
      <c r="P1765">
        <f t="shared" si="252"/>
        <v>11.252676926689377</v>
      </c>
      <c r="Q1765" s="3">
        <f t="shared" si="253"/>
        <v>2.7452689095723213</v>
      </c>
      <c r="R1765">
        <f t="shared" si="254"/>
        <v>2.7452689095723213</v>
      </c>
      <c r="S1765">
        <f t="shared" si="255"/>
        <v>5</v>
      </c>
      <c r="T1765">
        <v>1.4687183317017893</v>
      </c>
    </row>
    <row r="1766" spans="1:20">
      <c r="A1766">
        <v>1754</v>
      </c>
      <c r="B1766" t="s">
        <v>2262</v>
      </c>
      <c r="C1766">
        <v>64400</v>
      </c>
      <c r="D1766">
        <v>27600</v>
      </c>
      <c r="E1766" s="2">
        <v>13.406292000000001</v>
      </c>
      <c r="F1766" s="2">
        <v>0.25279182</v>
      </c>
      <c r="G1766" s="3">
        <v>0.95313822999999998</v>
      </c>
      <c r="H1766">
        <f t="shared" si="247"/>
        <v>-0.46710915281858206</v>
      </c>
      <c r="I1766">
        <f t="shared" si="247"/>
        <v>-0.72426059774340013</v>
      </c>
      <c r="J1766">
        <f t="shared" si="247"/>
        <v>0.10167723483845913</v>
      </c>
      <c r="K1766">
        <f t="shared" si="247"/>
        <v>-0.44754503631039816</v>
      </c>
      <c r="L1766" s="3">
        <f t="shared" si="248"/>
        <v>-0.66509979607899805</v>
      </c>
      <c r="M1766">
        <f t="shared" si="249"/>
        <v>1.2603611866989215</v>
      </c>
      <c r="N1766">
        <f t="shared" si="250"/>
        <v>8.6094038652099094</v>
      </c>
      <c r="O1766">
        <f t="shared" si="251"/>
        <v>20.393089566519844</v>
      </c>
      <c r="P1766">
        <f t="shared" si="252"/>
        <v>0.332939027304468</v>
      </c>
      <c r="Q1766" s="3">
        <f t="shared" si="253"/>
        <v>5.7445699047416907</v>
      </c>
      <c r="R1766">
        <f t="shared" si="254"/>
        <v>0.332939027304468</v>
      </c>
      <c r="S1766">
        <f t="shared" si="255"/>
        <v>4</v>
      </c>
      <c r="T1766">
        <v>-0.46710915281858206</v>
      </c>
    </row>
    <row r="1767" spans="1:20">
      <c r="A1767">
        <v>1755</v>
      </c>
      <c r="B1767" t="s">
        <v>2263</v>
      </c>
      <c r="C1767">
        <v>94100</v>
      </c>
      <c r="D1767">
        <v>46300</v>
      </c>
      <c r="E1767" s="2">
        <v>2.9453580000000001</v>
      </c>
      <c r="F1767" s="2">
        <v>1.8550053</v>
      </c>
      <c r="G1767" s="3">
        <v>0.95262497999999995</v>
      </c>
      <c r="H1767">
        <f t="shared" si="247"/>
        <v>0.57634050762161815</v>
      </c>
      <c r="I1767">
        <f t="shared" si="247"/>
        <v>0.73140149890576411</v>
      </c>
      <c r="J1767">
        <f t="shared" si="247"/>
        <v>-1.0837860455950203</v>
      </c>
      <c r="K1767">
        <f t="shared" si="247"/>
        <v>0.1156934639684314</v>
      </c>
      <c r="L1767" s="3">
        <f t="shared" si="248"/>
        <v>-0.66549026118604959</v>
      </c>
      <c r="M1767">
        <f t="shared" si="249"/>
        <v>1.67564241066869</v>
      </c>
      <c r="N1767">
        <f t="shared" si="250"/>
        <v>15.064898482466063</v>
      </c>
      <c r="O1767">
        <f t="shared" si="251"/>
        <v>7.5264361764053298</v>
      </c>
      <c r="P1767">
        <f t="shared" si="252"/>
        <v>7.1685117262045246</v>
      </c>
      <c r="Q1767" s="3">
        <f t="shared" si="253"/>
        <v>0.39716470590761965</v>
      </c>
      <c r="R1767">
        <f t="shared" si="254"/>
        <v>0.39716470590761965</v>
      </c>
      <c r="S1767">
        <f t="shared" si="255"/>
        <v>5</v>
      </c>
      <c r="T1767">
        <v>0.57634050762161815</v>
      </c>
    </row>
    <row r="1768" spans="1:20">
      <c r="A1768">
        <v>1756</v>
      </c>
      <c r="B1768" t="s">
        <v>2264</v>
      </c>
      <c r="C1768">
        <v>105500</v>
      </c>
      <c r="D1768">
        <v>50100</v>
      </c>
      <c r="E1768" s="2">
        <v>4.1145243999999996</v>
      </c>
      <c r="F1768" s="2">
        <v>2.7966093999999999</v>
      </c>
      <c r="G1768" s="3">
        <v>0.95202147999999998</v>
      </c>
      <c r="H1768">
        <f t="shared" si="247"/>
        <v>0.97685653890169488</v>
      </c>
      <c r="I1768">
        <f t="shared" si="247"/>
        <v>1.0272044918077332</v>
      </c>
      <c r="J1768">
        <f t="shared" si="247"/>
        <v>-0.95129272942300347</v>
      </c>
      <c r="K1768">
        <f t="shared" si="247"/>
        <v>0.4467028380378576</v>
      </c>
      <c r="L1768" s="3">
        <f t="shared" si="248"/>
        <v>-0.66594938576881746</v>
      </c>
      <c r="M1768">
        <f t="shared" si="249"/>
        <v>3.2373836672931486</v>
      </c>
      <c r="N1768">
        <f t="shared" si="250"/>
        <v>16.680545354412374</v>
      </c>
      <c r="O1768">
        <f t="shared" si="251"/>
        <v>4.8962218751654714</v>
      </c>
      <c r="P1768">
        <f t="shared" si="252"/>
        <v>9.383037309834009</v>
      </c>
      <c r="Q1768" s="3">
        <f t="shared" si="253"/>
        <v>0.4782310158327705</v>
      </c>
      <c r="R1768">
        <f t="shared" si="254"/>
        <v>0.4782310158327705</v>
      </c>
      <c r="S1768">
        <f t="shared" si="255"/>
        <v>5</v>
      </c>
      <c r="T1768">
        <v>0.97685653890169488</v>
      </c>
    </row>
    <row r="1769" spans="1:20">
      <c r="A1769">
        <v>1757</v>
      </c>
      <c r="B1769" t="s">
        <v>2265</v>
      </c>
      <c r="C1769">
        <v>78900</v>
      </c>
      <c r="D1769">
        <v>28600</v>
      </c>
      <c r="E1769" s="2">
        <v>10.36098</v>
      </c>
      <c r="F1769" s="2">
        <v>0.29835056999999998</v>
      </c>
      <c r="G1769" s="3">
        <v>0.95144658999999998</v>
      </c>
      <c r="H1769">
        <f t="shared" si="247"/>
        <v>4.2319132581515664E-2</v>
      </c>
      <c r="I1769">
        <f t="shared" si="247"/>
        <v>-0.64641770487446082</v>
      </c>
      <c r="J1769">
        <f t="shared" si="247"/>
        <v>-0.24342632412323983</v>
      </c>
      <c r="K1769">
        <f t="shared" si="247"/>
        <v>-0.43152941645393678</v>
      </c>
      <c r="L1769" s="3">
        <f t="shared" si="248"/>
        <v>-0.66638674472720594</v>
      </c>
      <c r="M1769">
        <f t="shared" si="249"/>
        <v>0.55369443927970674</v>
      </c>
      <c r="N1769">
        <f t="shared" si="250"/>
        <v>10.050997852659727</v>
      </c>
      <c r="O1769">
        <f t="shared" si="251"/>
        <v>17.311424033945425</v>
      </c>
      <c r="P1769">
        <f t="shared" si="252"/>
        <v>1.3307900894727458</v>
      </c>
      <c r="Q1769" s="3">
        <f t="shared" si="253"/>
        <v>3.8995232236813364</v>
      </c>
      <c r="R1769">
        <f t="shared" si="254"/>
        <v>0.55369443927970674</v>
      </c>
      <c r="S1769">
        <f t="shared" si="255"/>
        <v>1</v>
      </c>
      <c r="T1769">
        <v>4.2319132581515664E-2</v>
      </c>
    </row>
    <row r="1770" spans="1:20">
      <c r="A1770">
        <v>1758</v>
      </c>
      <c r="B1770" t="s">
        <v>2266</v>
      </c>
      <c r="C1770">
        <v>85100</v>
      </c>
      <c r="D1770">
        <v>28500</v>
      </c>
      <c r="E1770" s="2">
        <v>10.2898</v>
      </c>
      <c r="F1770" s="2">
        <v>2.2456540999999999</v>
      </c>
      <c r="G1770" s="3">
        <v>0.95007485000000003</v>
      </c>
      <c r="H1770">
        <f t="shared" si="247"/>
        <v>0.26014364082155744</v>
      </c>
      <c r="I1770">
        <f t="shared" si="247"/>
        <v>-0.65420199416135472</v>
      </c>
      <c r="J1770">
        <f t="shared" si="247"/>
        <v>-0.25149264748416106</v>
      </c>
      <c r="K1770">
        <f t="shared" si="247"/>
        <v>0.25302125891853033</v>
      </c>
      <c r="L1770" s="3">
        <f t="shared" si="248"/>
        <v>-0.6674303231119052</v>
      </c>
      <c r="M1770">
        <f t="shared" si="249"/>
        <v>0.93089088719466329</v>
      </c>
      <c r="N1770">
        <f t="shared" si="250"/>
        <v>11.019899062286116</v>
      </c>
      <c r="O1770">
        <f t="shared" si="251"/>
        <v>13.623142234330624</v>
      </c>
      <c r="P1770">
        <f t="shared" si="252"/>
        <v>2.1762542449460831</v>
      </c>
      <c r="Q1770" s="3">
        <f t="shared" si="253"/>
        <v>3.4206830460980826</v>
      </c>
      <c r="R1770">
        <f t="shared" si="254"/>
        <v>0.93089088719466329</v>
      </c>
      <c r="S1770">
        <f t="shared" si="255"/>
        <v>1</v>
      </c>
      <c r="T1770">
        <v>0.26014364082155744</v>
      </c>
    </row>
    <row r="1771" spans="1:20">
      <c r="A1771">
        <v>1759</v>
      </c>
      <c r="B1771" t="s">
        <v>2267</v>
      </c>
      <c r="C1771">
        <v>80900</v>
      </c>
      <c r="D1771">
        <v>41500</v>
      </c>
      <c r="E1771" s="2">
        <v>5.5762996999999999</v>
      </c>
      <c r="F1771" s="2">
        <v>0.47043759000000002</v>
      </c>
      <c r="G1771" s="3">
        <v>0.95001661999999998</v>
      </c>
      <c r="H1771">
        <f t="shared" si="247"/>
        <v>0.11258510298152914</v>
      </c>
      <c r="I1771">
        <f t="shared" si="247"/>
        <v>0.35775561313485565</v>
      </c>
      <c r="J1771">
        <f t="shared" si="247"/>
        <v>-0.78564012685475926</v>
      </c>
      <c r="K1771">
        <f t="shared" si="247"/>
        <v>-0.37103433494816079</v>
      </c>
      <c r="L1771" s="3">
        <f t="shared" si="248"/>
        <v>-0.66747462273817626</v>
      </c>
      <c r="M1771">
        <f t="shared" si="249"/>
        <v>0.46826084977577515</v>
      </c>
      <c r="N1771">
        <f t="shared" si="250"/>
        <v>11.936586472218043</v>
      </c>
      <c r="O1771">
        <f t="shared" si="251"/>
        <v>12.074901530480359</v>
      </c>
      <c r="P1771">
        <f t="shared" si="252"/>
        <v>3.9766722436320827</v>
      </c>
      <c r="Q1771" s="3">
        <f t="shared" si="253"/>
        <v>1.2407111159797903</v>
      </c>
      <c r="R1771">
        <f t="shared" si="254"/>
        <v>0.46826084977577515</v>
      </c>
      <c r="S1771">
        <f t="shared" si="255"/>
        <v>1</v>
      </c>
      <c r="T1771">
        <v>0.11258510298152914</v>
      </c>
    </row>
    <row r="1772" spans="1:20">
      <c r="A1772">
        <v>1760</v>
      </c>
      <c r="B1772" t="s">
        <v>2269</v>
      </c>
      <c r="C1772">
        <v>55200</v>
      </c>
      <c r="D1772">
        <v>27300</v>
      </c>
      <c r="E1772" s="2">
        <v>17.251747000000002</v>
      </c>
      <c r="F1772" s="2">
        <v>9.311672E-2</v>
      </c>
      <c r="G1772" s="3">
        <v>0.94875776999999994</v>
      </c>
      <c r="H1772">
        <f t="shared" si="247"/>
        <v>-0.79033261665864407</v>
      </c>
      <c r="I1772">
        <f t="shared" si="247"/>
        <v>-0.74761346560408193</v>
      </c>
      <c r="J1772">
        <f t="shared" si="247"/>
        <v>0.5374553115435915</v>
      </c>
      <c r="K1772">
        <f t="shared" si="247"/>
        <v>-0.50367685955274921</v>
      </c>
      <c r="L1772" s="3">
        <f t="shared" si="248"/>
        <v>-0.6684323178185696</v>
      </c>
      <c r="M1772">
        <f t="shared" si="249"/>
        <v>2.5750650584380628</v>
      </c>
      <c r="N1772">
        <f t="shared" si="250"/>
        <v>7.6673083286097672</v>
      </c>
      <c r="O1772">
        <f t="shared" si="251"/>
        <v>23.456797599864885</v>
      </c>
      <c r="P1772">
        <f t="shared" si="252"/>
        <v>2.4972804890160259E-2</v>
      </c>
      <c r="Q1772" s="3">
        <f t="shared" si="253"/>
        <v>7.8518548407009137</v>
      </c>
      <c r="R1772">
        <f t="shared" si="254"/>
        <v>2.4972804890160259E-2</v>
      </c>
      <c r="S1772">
        <f t="shared" si="255"/>
        <v>4</v>
      </c>
      <c r="T1772">
        <v>-0.79033261665864407</v>
      </c>
    </row>
    <row r="1773" spans="1:20">
      <c r="A1773">
        <v>1761</v>
      </c>
      <c r="B1773" t="s">
        <v>2271</v>
      </c>
      <c r="C1773">
        <v>97700</v>
      </c>
      <c r="D1773">
        <v>41500</v>
      </c>
      <c r="E1773" s="2">
        <v>4.7357902999999997</v>
      </c>
      <c r="F1773" s="2">
        <v>1.164979</v>
      </c>
      <c r="G1773" s="3">
        <v>0.94855940000000005</v>
      </c>
      <c r="H1773">
        <f t="shared" si="247"/>
        <v>0.70281925434164239</v>
      </c>
      <c r="I1773">
        <f t="shared" si="247"/>
        <v>0.35775561313485565</v>
      </c>
      <c r="J1773">
        <f t="shared" si="247"/>
        <v>-0.88088908173385283</v>
      </c>
      <c r="K1773">
        <f t="shared" si="247"/>
        <v>-0.12687681971495748</v>
      </c>
      <c r="L1773" s="3">
        <f t="shared" si="248"/>
        <v>-0.66858323172657896</v>
      </c>
      <c r="M1773">
        <f t="shared" si="249"/>
        <v>1.0203139584620549</v>
      </c>
      <c r="N1773">
        <f t="shared" si="250"/>
        <v>13.839441875485299</v>
      </c>
      <c r="O1773">
        <f t="shared" si="251"/>
        <v>9.3366491966113774</v>
      </c>
      <c r="P1773">
        <f t="shared" si="252"/>
        <v>5.6575166652826647</v>
      </c>
      <c r="Q1773" s="3">
        <f t="shared" si="253"/>
        <v>0.62546208298047068</v>
      </c>
      <c r="R1773">
        <f t="shared" si="254"/>
        <v>0.62546208298047068</v>
      </c>
      <c r="S1773">
        <f t="shared" si="255"/>
        <v>5</v>
      </c>
      <c r="T1773">
        <v>0.70281925434164239</v>
      </c>
    </row>
    <row r="1774" spans="1:20">
      <c r="A1774">
        <v>1762</v>
      </c>
      <c r="B1774" t="s">
        <v>2272</v>
      </c>
      <c r="C1774">
        <v>62600</v>
      </c>
      <c r="D1774">
        <v>32700</v>
      </c>
      <c r="E1774" s="2">
        <v>11.180320999999999</v>
      </c>
      <c r="F1774" s="2">
        <v>0.38461867</v>
      </c>
      <c r="G1774" s="3">
        <v>0.94685470999999999</v>
      </c>
      <c r="H1774">
        <f t="shared" si="247"/>
        <v>-0.53034852617859418</v>
      </c>
      <c r="I1774">
        <f t="shared" si="247"/>
        <v>-0.32726184411180986</v>
      </c>
      <c r="J1774">
        <f t="shared" si="247"/>
        <v>-0.15057623352390645</v>
      </c>
      <c r="K1774">
        <f t="shared" si="247"/>
        <v>-0.40120292384079004</v>
      </c>
      <c r="L1774" s="3">
        <f t="shared" si="248"/>
        <v>-0.66988010842085999</v>
      </c>
      <c r="M1774">
        <f t="shared" si="249"/>
        <v>0.71908416802632991</v>
      </c>
      <c r="N1774">
        <f t="shared" si="250"/>
        <v>8.8935929951886905</v>
      </c>
      <c r="O1774">
        <f t="shared" si="251"/>
        <v>18.003041260519741</v>
      </c>
      <c r="P1774">
        <f t="shared" si="252"/>
        <v>0.84364327186027799</v>
      </c>
      <c r="Q1774" s="3">
        <f t="shared" si="253"/>
        <v>4.2994712396106083</v>
      </c>
      <c r="R1774">
        <f t="shared" si="254"/>
        <v>0.71908416802632991</v>
      </c>
      <c r="S1774">
        <f t="shared" si="255"/>
        <v>1</v>
      </c>
      <c r="T1774">
        <v>-0.53034852617859418</v>
      </c>
    </row>
    <row r="1775" spans="1:20">
      <c r="A1775">
        <v>1763</v>
      </c>
      <c r="B1775" t="s">
        <v>2273</v>
      </c>
      <c r="C1775">
        <v>93800</v>
      </c>
      <c r="D1775">
        <v>31700</v>
      </c>
      <c r="E1775" s="2">
        <v>5.7288364999999999</v>
      </c>
      <c r="F1775" s="2">
        <v>0.94298261000000005</v>
      </c>
      <c r="G1775" s="3">
        <v>0.94596641999999997</v>
      </c>
      <c r="H1775">
        <f t="shared" si="247"/>
        <v>0.56580061206161603</v>
      </c>
      <c r="I1775">
        <f t="shared" si="247"/>
        <v>-0.40510473698074911</v>
      </c>
      <c r="J1775">
        <f t="shared" si="247"/>
        <v>-0.7683542157387131</v>
      </c>
      <c r="K1775">
        <f t="shared" si="247"/>
        <v>-0.20491692818471904</v>
      </c>
      <c r="L1775" s="3">
        <f t="shared" si="248"/>
        <v>-0.67055589263896598</v>
      </c>
      <c r="M1775">
        <f t="shared" si="249"/>
        <v>0.53984319190917551</v>
      </c>
      <c r="N1775">
        <f t="shared" si="250"/>
        <v>12.963166095844473</v>
      </c>
      <c r="O1775">
        <f t="shared" si="251"/>
        <v>13.044657071328549</v>
      </c>
      <c r="P1775">
        <f t="shared" si="252"/>
        <v>3.7489376871995472</v>
      </c>
      <c r="Q1775" s="3">
        <f t="shared" si="253"/>
        <v>2.1335146399003846</v>
      </c>
      <c r="R1775">
        <f t="shared" si="254"/>
        <v>0.53984319190917551</v>
      </c>
      <c r="S1775">
        <f t="shared" si="255"/>
        <v>1</v>
      </c>
      <c r="T1775">
        <v>0.56580061206161603</v>
      </c>
    </row>
    <row r="1776" spans="1:20">
      <c r="A1776">
        <v>1764</v>
      </c>
      <c r="B1776" t="s">
        <v>2274</v>
      </c>
      <c r="C1776">
        <v>58000</v>
      </c>
      <c r="D1776">
        <v>31700</v>
      </c>
      <c r="E1776" s="2">
        <v>16.631768999999998</v>
      </c>
      <c r="F1776" s="2">
        <v>0.19684674999999999</v>
      </c>
      <c r="G1776" s="3">
        <v>0.94444090000000003</v>
      </c>
      <c r="H1776">
        <f t="shared" si="247"/>
        <v>-0.69196025809862516</v>
      </c>
      <c r="I1776">
        <f t="shared" si="247"/>
        <v>-0.40510473698074911</v>
      </c>
      <c r="J1776">
        <f t="shared" si="247"/>
        <v>0.46719761240538921</v>
      </c>
      <c r="K1776">
        <f t="shared" si="247"/>
        <v>-0.46721183959106599</v>
      </c>
      <c r="L1776" s="3">
        <f t="shared" si="248"/>
        <v>-0.67171646220566694</v>
      </c>
      <c r="M1776">
        <f t="shared" si="249"/>
        <v>1.988575334241282</v>
      </c>
      <c r="N1776">
        <f t="shared" si="250"/>
        <v>7.4123041840171711</v>
      </c>
      <c r="O1776">
        <f t="shared" si="251"/>
        <v>20.847341686371312</v>
      </c>
      <c r="P1776">
        <f t="shared" si="252"/>
        <v>0.18010471801480449</v>
      </c>
      <c r="Q1776" s="3">
        <f t="shared" si="253"/>
        <v>6.3057240868482385</v>
      </c>
      <c r="R1776">
        <f t="shared" si="254"/>
        <v>0.18010471801480449</v>
      </c>
      <c r="S1776">
        <f t="shared" si="255"/>
        <v>4</v>
      </c>
      <c r="T1776">
        <v>-0.69196025809862516</v>
      </c>
    </row>
    <row r="1777" spans="1:20">
      <c r="A1777">
        <v>1765</v>
      </c>
      <c r="B1777" t="s">
        <v>2276</v>
      </c>
      <c r="C1777">
        <v>108700</v>
      </c>
      <c r="D1777">
        <v>25300</v>
      </c>
      <c r="E1777" s="2">
        <v>8.0275687999999992</v>
      </c>
      <c r="F1777" s="2">
        <v>5.5772357000000001</v>
      </c>
      <c r="G1777" s="3">
        <v>0.94379007999999998</v>
      </c>
      <c r="H1777">
        <f t="shared" si="247"/>
        <v>1.0892820915417165</v>
      </c>
      <c r="I1777">
        <f t="shared" si="247"/>
        <v>-0.90329925134196043</v>
      </c>
      <c r="J1777">
        <f t="shared" si="247"/>
        <v>-0.5078552265283427</v>
      </c>
      <c r="K1777">
        <f t="shared" si="247"/>
        <v>1.4241979138175664</v>
      </c>
      <c r="L1777" s="3">
        <f t="shared" si="248"/>
        <v>-0.67221158641603485</v>
      </c>
      <c r="M1777">
        <f t="shared" si="249"/>
        <v>4.907314205527725</v>
      </c>
      <c r="N1777">
        <f t="shared" si="250"/>
        <v>17.778297911648504</v>
      </c>
      <c r="O1777">
        <f t="shared" si="251"/>
        <v>9.9343142405474421</v>
      </c>
      <c r="P1777">
        <f t="shared" si="252"/>
        <v>7.9335940078984688</v>
      </c>
      <c r="Q1777" s="3">
        <f t="shared" si="253"/>
        <v>5.6178410303856978</v>
      </c>
      <c r="R1777">
        <f t="shared" si="254"/>
        <v>4.907314205527725</v>
      </c>
      <c r="S1777">
        <f t="shared" si="255"/>
        <v>1</v>
      </c>
      <c r="T1777">
        <v>1.0892820915417165</v>
      </c>
    </row>
    <row r="1778" spans="1:20">
      <c r="A1778">
        <v>1766</v>
      </c>
      <c r="B1778" t="s">
        <v>2277</v>
      </c>
      <c r="C1778">
        <v>98200</v>
      </c>
      <c r="D1778">
        <v>46700</v>
      </c>
      <c r="E1778" s="2">
        <v>3.0137698999999998</v>
      </c>
      <c r="F1778" s="2">
        <v>2.2551277000000001</v>
      </c>
      <c r="G1778" s="3">
        <v>0.94358933</v>
      </c>
      <c r="H1778">
        <f t="shared" si="247"/>
        <v>0.7203857469416457</v>
      </c>
      <c r="I1778">
        <f t="shared" si="247"/>
        <v>0.76253865605333981</v>
      </c>
      <c r="J1778">
        <f t="shared" si="247"/>
        <v>-1.0760334113278807</v>
      </c>
      <c r="K1778">
        <f t="shared" si="247"/>
        <v>0.25635158681980452</v>
      </c>
      <c r="L1778" s="3">
        <f t="shared" si="248"/>
        <v>-0.67236431095620164</v>
      </c>
      <c r="M1778">
        <f t="shared" si="249"/>
        <v>2.0620487654533552</v>
      </c>
      <c r="N1778">
        <f t="shared" si="250"/>
        <v>15.698088369000427</v>
      </c>
      <c r="O1778">
        <f t="shared" si="251"/>
        <v>6.6046475230102555</v>
      </c>
      <c r="P1778">
        <f t="shared" si="252"/>
        <v>7.8018970404214008</v>
      </c>
      <c r="Q1778" s="3">
        <f t="shared" si="253"/>
        <v>0.38395169998319423</v>
      </c>
      <c r="R1778">
        <f t="shared" si="254"/>
        <v>0.38395169998319423</v>
      </c>
      <c r="S1778">
        <f t="shared" si="255"/>
        <v>5</v>
      </c>
      <c r="T1778">
        <v>0.7203857469416457</v>
      </c>
    </row>
    <row r="1779" spans="1:20">
      <c r="A1779">
        <v>1767</v>
      </c>
      <c r="B1779" t="s">
        <v>2278</v>
      </c>
      <c r="C1779">
        <v>63800</v>
      </c>
      <c r="D1779">
        <v>23500</v>
      </c>
      <c r="E1779" s="2">
        <v>13.933393000000001</v>
      </c>
      <c r="F1779" s="2">
        <v>0.57174957000000004</v>
      </c>
      <c r="G1779" s="3">
        <v>0.94196826</v>
      </c>
      <c r="H1779">
        <f t="shared" si="247"/>
        <v>-0.48818894393858608</v>
      </c>
      <c r="I1779">
        <f t="shared" si="247"/>
        <v>-1.043416458506051</v>
      </c>
      <c r="J1779">
        <f t="shared" si="247"/>
        <v>0.16140984385594911</v>
      </c>
      <c r="K1779">
        <f t="shared" si="247"/>
        <v>-0.33541935081041729</v>
      </c>
      <c r="L1779" s="3">
        <f t="shared" si="248"/>
        <v>-0.67359757207863336</v>
      </c>
      <c r="M1779">
        <f t="shared" si="249"/>
        <v>1.8101809016514601</v>
      </c>
      <c r="N1779">
        <f t="shared" si="250"/>
        <v>9.0770050284460275</v>
      </c>
      <c r="O1779">
        <f t="shared" si="251"/>
        <v>21.877225809659507</v>
      </c>
      <c r="P1779">
        <f t="shared" si="252"/>
        <v>0.33070923407104363</v>
      </c>
      <c r="Q1779" s="3">
        <f t="shared" si="253"/>
        <v>6.9656699157184807</v>
      </c>
      <c r="R1779">
        <f t="shared" si="254"/>
        <v>0.33070923407104363</v>
      </c>
      <c r="S1779">
        <f t="shared" si="255"/>
        <v>4</v>
      </c>
      <c r="T1779">
        <v>-0.48818894393858608</v>
      </c>
    </row>
    <row r="1780" spans="1:20">
      <c r="A1780">
        <v>1768</v>
      </c>
      <c r="B1780" t="s">
        <v>2279</v>
      </c>
      <c r="C1780">
        <v>100900</v>
      </c>
      <c r="D1780">
        <v>47900</v>
      </c>
      <c r="E1780" s="2">
        <v>3.2666116000000001</v>
      </c>
      <c r="F1780" s="2">
        <v>2.7438395</v>
      </c>
      <c r="G1780" s="3">
        <v>0.94195454999999995</v>
      </c>
      <c r="H1780">
        <f t="shared" si="247"/>
        <v>0.81524480698166391</v>
      </c>
      <c r="I1780">
        <f t="shared" si="247"/>
        <v>0.85595012749606691</v>
      </c>
      <c r="J1780">
        <f t="shared" si="247"/>
        <v>-1.0473806589911985</v>
      </c>
      <c r="K1780">
        <f t="shared" si="247"/>
        <v>0.42815222683224985</v>
      </c>
      <c r="L1780" s="3">
        <f t="shared" si="248"/>
        <v>-0.67360800223278372</v>
      </c>
      <c r="M1780">
        <f t="shared" si="249"/>
        <v>2.5992964296382759</v>
      </c>
      <c r="N1780">
        <f t="shared" si="250"/>
        <v>16.286581276404259</v>
      </c>
      <c r="O1780">
        <f t="shared" si="251"/>
        <v>5.592699381785267</v>
      </c>
      <c r="P1780">
        <f t="shared" si="252"/>
        <v>8.5490977457150166</v>
      </c>
      <c r="Q1780" s="3">
        <f t="shared" si="253"/>
        <v>0.44752911986642563</v>
      </c>
      <c r="R1780">
        <f t="shared" si="254"/>
        <v>0.44752911986642563</v>
      </c>
      <c r="S1780">
        <f t="shared" si="255"/>
        <v>5</v>
      </c>
      <c r="T1780">
        <v>0.81524480698166391</v>
      </c>
    </row>
    <row r="1781" spans="1:20">
      <c r="A1781">
        <v>1769</v>
      </c>
      <c r="B1781" t="s">
        <v>2280</v>
      </c>
      <c r="C1781">
        <v>91100</v>
      </c>
      <c r="D1781">
        <v>38500</v>
      </c>
      <c r="E1781" s="2">
        <v>4.4491605999999999</v>
      </c>
      <c r="F1781" s="2">
        <v>0.65568548000000004</v>
      </c>
      <c r="G1781" s="3">
        <v>0.94058346999999998</v>
      </c>
      <c r="H1781">
        <f t="shared" si="247"/>
        <v>0.47094155202159788</v>
      </c>
      <c r="I1781">
        <f t="shared" si="247"/>
        <v>0.12422693452803787</v>
      </c>
      <c r="J1781">
        <f t="shared" si="247"/>
        <v>-0.9133707879019316</v>
      </c>
      <c r="K1781">
        <f t="shared" si="247"/>
        <v>-0.30591271099114753</v>
      </c>
      <c r="L1781" s="3">
        <f t="shared" si="248"/>
        <v>-0.67465107850940575</v>
      </c>
      <c r="M1781">
        <f t="shared" si="249"/>
        <v>0.52924970449040476</v>
      </c>
      <c r="N1781">
        <f t="shared" si="250"/>
        <v>13.191103429632712</v>
      </c>
      <c r="O1781">
        <f t="shared" si="251"/>
        <v>11.508784990427136</v>
      </c>
      <c r="P1781">
        <f t="shared" si="252"/>
        <v>4.5974510924531522</v>
      </c>
      <c r="Q1781" s="3">
        <f t="shared" si="253"/>
        <v>1.1382002925019516</v>
      </c>
      <c r="R1781">
        <f t="shared" si="254"/>
        <v>0.52924970449040476</v>
      </c>
      <c r="S1781">
        <f t="shared" si="255"/>
        <v>1</v>
      </c>
      <c r="T1781">
        <v>0.47094155202159788</v>
      </c>
    </row>
    <row r="1782" spans="1:20">
      <c r="A1782">
        <v>1770</v>
      </c>
      <c r="B1782" t="s">
        <v>2281</v>
      </c>
      <c r="C1782">
        <v>149300</v>
      </c>
      <c r="D1782">
        <v>53700</v>
      </c>
      <c r="E1782" s="2">
        <v>3.1097684000000001</v>
      </c>
      <c r="F1782" s="2">
        <v>9.3930129999999998</v>
      </c>
      <c r="G1782" s="3">
        <v>0.93918413000000001</v>
      </c>
      <c r="H1782">
        <f t="shared" si="247"/>
        <v>2.5156812906619899</v>
      </c>
      <c r="I1782">
        <f t="shared" si="247"/>
        <v>1.3074389061359146</v>
      </c>
      <c r="J1782">
        <f t="shared" si="247"/>
        <v>-1.0651545838038095</v>
      </c>
      <c r="K1782">
        <f t="shared" si="247"/>
        <v>2.7655876291568742</v>
      </c>
      <c r="L1782" s="3">
        <f t="shared" si="248"/>
        <v>-0.67571565414097234</v>
      </c>
      <c r="M1782">
        <f t="shared" si="249"/>
        <v>18.37901538881469</v>
      </c>
      <c r="N1782">
        <f t="shared" si="250"/>
        <v>35.280217841895919</v>
      </c>
      <c r="O1782">
        <f t="shared" si="251"/>
        <v>2.1342424265279778</v>
      </c>
      <c r="P1782">
        <f t="shared" si="252"/>
        <v>27.828391584325264</v>
      </c>
      <c r="Q1782" s="3">
        <f t="shared" si="253"/>
        <v>10.739987814962836</v>
      </c>
      <c r="R1782">
        <f t="shared" si="254"/>
        <v>2.1342424265279778</v>
      </c>
      <c r="S1782">
        <f t="shared" si="255"/>
        <v>3</v>
      </c>
      <c r="T1782">
        <v>2.5156812906619899</v>
      </c>
    </row>
    <row r="1783" spans="1:20">
      <c r="A1783">
        <v>1771</v>
      </c>
      <c r="B1783" t="s">
        <v>2282</v>
      </c>
      <c r="C1783">
        <v>86400</v>
      </c>
      <c r="D1783">
        <v>36900</v>
      </c>
      <c r="E1783" s="2">
        <v>6.5365232999999998</v>
      </c>
      <c r="F1783" s="2">
        <v>0.53492099000000004</v>
      </c>
      <c r="G1783" s="3">
        <v>0.93852592000000001</v>
      </c>
      <c r="H1783">
        <f t="shared" si="247"/>
        <v>0.30581652158156619</v>
      </c>
      <c r="I1783">
        <f t="shared" si="247"/>
        <v>-3.2169406226495201E-4</v>
      </c>
      <c r="J1783">
        <f t="shared" si="247"/>
        <v>-0.6768248127723222</v>
      </c>
      <c r="K1783">
        <f t="shared" si="247"/>
        <v>-0.34836598646511102</v>
      </c>
      <c r="L1783" s="3">
        <f t="shared" si="248"/>
        <v>-0.67621640044026587</v>
      </c>
      <c r="M1783">
        <f t="shared" si="249"/>
        <v>0.28196833950110212</v>
      </c>
      <c r="N1783">
        <f t="shared" si="250"/>
        <v>11.77086248650124</v>
      </c>
      <c r="O1783">
        <f t="shared" si="251"/>
        <v>12.712353221329165</v>
      </c>
      <c r="P1783">
        <f t="shared" si="252"/>
        <v>3.3455241796685988</v>
      </c>
      <c r="Q1783" s="3">
        <f t="shared" si="253"/>
        <v>1.5575829654210938</v>
      </c>
      <c r="R1783">
        <f t="shared" si="254"/>
        <v>0.28196833950110212</v>
      </c>
      <c r="S1783">
        <f t="shared" si="255"/>
        <v>1</v>
      </c>
      <c r="T1783">
        <v>0.30581652158156619</v>
      </c>
    </row>
    <row r="1784" spans="1:20">
      <c r="A1784">
        <v>1772</v>
      </c>
      <c r="B1784" t="s">
        <v>2283</v>
      </c>
      <c r="C1784">
        <v>64000</v>
      </c>
      <c r="D1784">
        <v>29200</v>
      </c>
      <c r="E1784" s="2">
        <v>11.806889</v>
      </c>
      <c r="F1784" s="2">
        <v>0.56929874000000003</v>
      </c>
      <c r="G1784" s="3">
        <v>0.93808705000000003</v>
      </c>
      <c r="H1784">
        <f t="shared" si="247"/>
        <v>-0.48116234689858473</v>
      </c>
      <c r="I1784">
        <f t="shared" si="247"/>
        <v>-0.59971196915309732</v>
      </c>
      <c r="J1784">
        <f t="shared" si="247"/>
        <v>-7.9571736535908502E-2</v>
      </c>
      <c r="K1784">
        <f t="shared" si="247"/>
        <v>-0.33628091004136224</v>
      </c>
      <c r="L1784" s="3">
        <f t="shared" si="248"/>
        <v>-0.67655027948854973</v>
      </c>
      <c r="M1784">
        <f t="shared" si="249"/>
        <v>0.89797078413192499</v>
      </c>
      <c r="N1784">
        <f t="shared" si="250"/>
        <v>9.0072691472082091</v>
      </c>
      <c r="O1784">
        <f t="shared" si="251"/>
        <v>18.908153711951375</v>
      </c>
      <c r="P1784">
        <f t="shared" si="252"/>
        <v>0.58754529056520366</v>
      </c>
      <c r="Q1784" s="3">
        <f t="shared" si="253"/>
        <v>4.9759406282155565</v>
      </c>
      <c r="R1784">
        <f t="shared" si="254"/>
        <v>0.58754529056520366</v>
      </c>
      <c r="S1784">
        <f t="shared" si="255"/>
        <v>4</v>
      </c>
      <c r="T1784">
        <v>-0.48116234689858473</v>
      </c>
    </row>
    <row r="1785" spans="1:20">
      <c r="A1785">
        <v>1773</v>
      </c>
      <c r="B1785" t="s">
        <v>2285</v>
      </c>
      <c r="C1785">
        <v>65400</v>
      </c>
      <c r="D1785">
        <v>28400</v>
      </c>
      <c r="E1785" s="2">
        <v>13.043497</v>
      </c>
      <c r="F1785" s="2">
        <v>0.76633567000000002</v>
      </c>
      <c r="G1785" s="3">
        <v>0.93703848000000001</v>
      </c>
      <c r="H1785">
        <f t="shared" si="247"/>
        <v>-0.43197616761857532</v>
      </c>
      <c r="I1785">
        <f t="shared" si="247"/>
        <v>-0.66198628344824872</v>
      </c>
      <c r="J1785">
        <f t="shared" si="247"/>
        <v>6.0564256702389789E-2</v>
      </c>
      <c r="K1785">
        <f t="shared" si="247"/>
        <v>-0.26701499364628561</v>
      </c>
      <c r="L1785" s="3">
        <f t="shared" si="248"/>
        <v>-0.67734799989244854</v>
      </c>
      <c r="M1785">
        <f t="shared" si="249"/>
        <v>1.0976548245821323</v>
      </c>
      <c r="N1785">
        <f t="shared" si="250"/>
        <v>8.7566580093201569</v>
      </c>
      <c r="O1785">
        <f t="shared" si="251"/>
        <v>18.947966506001205</v>
      </c>
      <c r="P1785">
        <f t="shared" si="252"/>
        <v>0.43359557621306694</v>
      </c>
      <c r="Q1785" s="3">
        <f t="shared" si="253"/>
        <v>5.2388882719544645</v>
      </c>
      <c r="R1785">
        <f t="shared" si="254"/>
        <v>0.43359557621306694</v>
      </c>
      <c r="S1785">
        <f t="shared" si="255"/>
        <v>4</v>
      </c>
      <c r="T1785">
        <v>-0.43197616761857532</v>
      </c>
    </row>
    <row r="1786" spans="1:20">
      <c r="A1786">
        <v>1774</v>
      </c>
      <c r="B1786" t="s">
        <v>2286</v>
      </c>
      <c r="C1786">
        <v>67100</v>
      </c>
      <c r="D1786">
        <v>32500</v>
      </c>
      <c r="E1786" s="2">
        <v>10.256921999999999</v>
      </c>
      <c r="F1786" s="2">
        <v>0.24840909</v>
      </c>
      <c r="G1786" s="3">
        <v>0.93687074999999997</v>
      </c>
      <c r="H1786">
        <f t="shared" si="247"/>
        <v>-0.37225009277856386</v>
      </c>
      <c r="I1786">
        <f t="shared" si="247"/>
        <v>-0.34283042268559771</v>
      </c>
      <c r="J1786">
        <f t="shared" si="247"/>
        <v>-0.2552184774850092</v>
      </c>
      <c r="K1786">
        <f t="shared" si="247"/>
        <v>-0.44908573129464402</v>
      </c>
      <c r="L1786" s="3">
        <f t="shared" si="248"/>
        <v>-0.67747560381335603</v>
      </c>
      <c r="M1786">
        <f t="shared" si="249"/>
        <v>0.50094524081819669</v>
      </c>
      <c r="N1786">
        <f t="shared" si="250"/>
        <v>9.3603344101814638</v>
      </c>
      <c r="O1786">
        <f t="shared" si="251"/>
        <v>17.48353171765401</v>
      </c>
      <c r="P1786">
        <f t="shared" si="252"/>
        <v>1.0836495561041211</v>
      </c>
      <c r="Q1786" s="3">
        <f t="shared" si="253"/>
        <v>3.8582270540570596</v>
      </c>
      <c r="R1786">
        <f t="shared" si="254"/>
        <v>0.50094524081819669</v>
      </c>
      <c r="S1786">
        <f t="shared" si="255"/>
        <v>1</v>
      </c>
      <c r="T1786">
        <v>-0.37225009277856386</v>
      </c>
    </row>
    <row r="1787" spans="1:20">
      <c r="A1787">
        <v>1775</v>
      </c>
      <c r="B1787" t="s">
        <v>2287</v>
      </c>
      <c r="C1787">
        <v>72000</v>
      </c>
      <c r="D1787">
        <v>29500</v>
      </c>
      <c r="E1787" s="2">
        <v>6.8185948999999999</v>
      </c>
      <c r="F1787" s="2">
        <v>0.57640683999999998</v>
      </c>
      <c r="G1787" s="3">
        <v>0.93620914</v>
      </c>
      <c r="H1787">
        <f t="shared" si="247"/>
        <v>-0.20009846529853084</v>
      </c>
      <c r="I1787">
        <f t="shared" si="247"/>
        <v>-0.57635910129241552</v>
      </c>
      <c r="J1787">
        <f t="shared" si="247"/>
        <v>-0.64485964367240045</v>
      </c>
      <c r="K1787">
        <f t="shared" si="247"/>
        <v>-0.33378214465597056</v>
      </c>
      <c r="L1787" s="3">
        <f t="shared" si="248"/>
        <v>-0.6779789367300173</v>
      </c>
      <c r="M1787">
        <f t="shared" si="249"/>
        <v>0.33955410087817062</v>
      </c>
      <c r="N1787">
        <f t="shared" si="250"/>
        <v>11.175360234526503</v>
      </c>
      <c r="O1787">
        <f t="shared" si="251"/>
        <v>16.93760206768679</v>
      </c>
      <c r="P1787">
        <f t="shared" si="252"/>
        <v>1.9121756949081374</v>
      </c>
      <c r="Q1787" s="3">
        <f t="shared" si="253"/>
        <v>3.6804357150065212</v>
      </c>
      <c r="R1787">
        <f t="shared" si="254"/>
        <v>0.33955410087817062</v>
      </c>
      <c r="S1787">
        <f t="shared" si="255"/>
        <v>1</v>
      </c>
      <c r="T1787">
        <v>-0.20009846529853084</v>
      </c>
    </row>
    <row r="1788" spans="1:20">
      <c r="A1788">
        <v>1776</v>
      </c>
      <c r="B1788" t="s">
        <v>2288</v>
      </c>
      <c r="C1788">
        <v>77600</v>
      </c>
      <c r="D1788">
        <v>14500</v>
      </c>
      <c r="E1788" s="2">
        <v>14.711546999999999</v>
      </c>
      <c r="F1788" s="2">
        <v>0.63858873000000005</v>
      </c>
      <c r="G1788" s="3">
        <v>0.93558775999999999</v>
      </c>
      <c r="H1788">
        <f t="shared" si="247"/>
        <v>-3.3537481784930968E-3</v>
      </c>
      <c r="I1788">
        <f t="shared" si="247"/>
        <v>-1.7440024943265044</v>
      </c>
      <c r="J1788">
        <f t="shared" si="247"/>
        <v>0.24959250455550352</v>
      </c>
      <c r="K1788">
        <f t="shared" si="247"/>
        <v>-0.31192286378903938</v>
      </c>
      <c r="L1788" s="3">
        <f t="shared" si="248"/>
        <v>-0.67845166387706013</v>
      </c>
      <c r="M1788">
        <f t="shared" si="249"/>
        <v>3.4275935535450803</v>
      </c>
      <c r="N1788">
        <f t="shared" si="250"/>
        <v>11.343184973072471</v>
      </c>
      <c r="O1788">
        <f t="shared" si="251"/>
        <v>24.755249653141899</v>
      </c>
      <c r="P1788">
        <f t="shared" si="252"/>
        <v>1.5530744221367931</v>
      </c>
      <c r="Q1788" s="3">
        <f t="shared" si="253"/>
        <v>9.3571967383422692</v>
      </c>
      <c r="R1788">
        <f t="shared" si="254"/>
        <v>1.5530744221367931</v>
      </c>
      <c r="S1788">
        <f t="shared" si="255"/>
        <v>4</v>
      </c>
      <c r="T1788">
        <v>-3.3537481784930968E-3</v>
      </c>
    </row>
    <row r="1789" spans="1:20">
      <c r="A1789">
        <v>1777</v>
      </c>
      <c r="B1789" t="s">
        <v>2289</v>
      </c>
      <c r="C1789">
        <v>98100</v>
      </c>
      <c r="D1789">
        <v>50900</v>
      </c>
      <c r="E1789" s="2">
        <v>2.7147356999999999</v>
      </c>
      <c r="F1789" s="2">
        <v>1.6050317999999999</v>
      </c>
      <c r="G1789" s="3">
        <v>0.93476039</v>
      </c>
      <c r="H1789">
        <f t="shared" si="247"/>
        <v>0.7168724484216451</v>
      </c>
      <c r="I1789">
        <f t="shared" si="247"/>
        <v>1.0894788061028848</v>
      </c>
      <c r="J1789">
        <f t="shared" si="247"/>
        <v>-1.1099208312938036</v>
      </c>
      <c r="K1789">
        <f t="shared" si="247"/>
        <v>2.7818345573191058E-2</v>
      </c>
      <c r="L1789" s="3">
        <f t="shared" si="248"/>
        <v>-0.67908110199809513</v>
      </c>
      <c r="M1789">
        <f t="shared" si="249"/>
        <v>2.6100449737656222</v>
      </c>
      <c r="N1789">
        <f t="shared" si="250"/>
        <v>16.210002780958533</v>
      </c>
      <c r="O1789">
        <f t="shared" si="251"/>
        <v>6.8664842257613756</v>
      </c>
      <c r="P1789">
        <f t="shared" si="252"/>
        <v>8.7746917326641416</v>
      </c>
      <c r="Q1789" s="3">
        <f t="shared" si="253"/>
        <v>0.38729606857175436</v>
      </c>
      <c r="R1789">
        <f t="shared" si="254"/>
        <v>0.38729606857175436</v>
      </c>
      <c r="S1789">
        <f t="shared" si="255"/>
        <v>5</v>
      </c>
      <c r="T1789">
        <v>0.7168724484216451</v>
      </c>
    </row>
    <row r="1790" spans="1:20">
      <c r="A1790">
        <v>1778</v>
      </c>
      <c r="B1790" t="s">
        <v>2290</v>
      </c>
      <c r="C1790">
        <v>72600</v>
      </c>
      <c r="D1790">
        <v>40300</v>
      </c>
      <c r="E1790" s="2">
        <v>9.0844173000000001</v>
      </c>
      <c r="F1790" s="2">
        <v>1.3763021</v>
      </c>
      <c r="G1790" s="3">
        <v>0.93466210000000005</v>
      </c>
      <c r="H1790">
        <f t="shared" si="247"/>
        <v>-0.17901867417852679</v>
      </c>
      <c r="I1790">
        <f t="shared" si="247"/>
        <v>0.26434414169212855</v>
      </c>
      <c r="J1790">
        <f t="shared" si="247"/>
        <v>-0.38809009946309181</v>
      </c>
      <c r="K1790">
        <f t="shared" si="247"/>
        <v>-5.2588775453668961E-2</v>
      </c>
      <c r="L1790" s="3">
        <f t="shared" si="248"/>
        <v>-0.67915587806311628</v>
      </c>
      <c r="M1790">
        <f t="shared" si="249"/>
        <v>0.53401961292377276</v>
      </c>
      <c r="N1790">
        <f t="shared" si="250"/>
        <v>10.135869897762888</v>
      </c>
      <c r="O1790">
        <f t="shared" si="251"/>
        <v>12.237341061485154</v>
      </c>
      <c r="P1790">
        <f t="shared" si="252"/>
        <v>2.5554333734253696</v>
      </c>
      <c r="Q1790" s="3">
        <f t="shared" si="253"/>
        <v>1.9019974985240657</v>
      </c>
      <c r="R1790">
        <f t="shared" si="254"/>
        <v>0.53401961292377276</v>
      </c>
      <c r="S1790">
        <f t="shared" si="255"/>
        <v>1</v>
      </c>
      <c r="T1790">
        <v>-0.17901867417852679</v>
      </c>
    </row>
    <row r="1791" spans="1:20">
      <c r="A1791">
        <v>1779</v>
      </c>
      <c r="B1791" t="s">
        <v>2291</v>
      </c>
      <c r="C1791">
        <v>79400</v>
      </c>
      <c r="D1791">
        <v>32800</v>
      </c>
      <c r="E1791" s="2">
        <v>6.6254616000000004</v>
      </c>
      <c r="F1791" s="2">
        <v>0.46446449000000001</v>
      </c>
      <c r="G1791" s="3">
        <v>0.93454218</v>
      </c>
      <c r="H1791">
        <f t="shared" si="247"/>
        <v>5.9885625181519034E-2</v>
      </c>
      <c r="I1791">
        <f t="shared" si="247"/>
        <v>-0.31947755482491591</v>
      </c>
      <c r="J1791">
        <f t="shared" si="247"/>
        <v>-0.66674606752125976</v>
      </c>
      <c r="K1791">
        <f t="shared" si="247"/>
        <v>-0.37313410500253297</v>
      </c>
      <c r="L1791" s="3">
        <f t="shared" si="248"/>
        <v>-0.67924710957921497</v>
      </c>
      <c r="M1791">
        <f t="shared" si="249"/>
        <v>0.17599237982636132</v>
      </c>
      <c r="N1791">
        <f t="shared" si="250"/>
        <v>11.383106812420277</v>
      </c>
      <c r="O1791">
        <f t="shared" si="251"/>
        <v>14.954077340181005</v>
      </c>
      <c r="P1791">
        <f t="shared" si="252"/>
        <v>2.47293938138673</v>
      </c>
      <c r="Q1791" s="3">
        <f t="shared" si="253"/>
        <v>2.5635663780301572</v>
      </c>
      <c r="R1791">
        <f t="shared" si="254"/>
        <v>0.17599237982636132</v>
      </c>
      <c r="S1791">
        <f t="shared" si="255"/>
        <v>1</v>
      </c>
      <c r="T1791">
        <v>5.9885625181519034E-2</v>
      </c>
    </row>
    <row r="1792" spans="1:20">
      <c r="A1792">
        <v>1780</v>
      </c>
      <c r="B1792" t="s">
        <v>2292</v>
      </c>
      <c r="C1792">
        <v>67700</v>
      </c>
      <c r="D1792">
        <v>33700</v>
      </c>
      <c r="E1792" s="2">
        <v>10.411155000000001</v>
      </c>
      <c r="F1792" s="2">
        <v>0.34604563999999999</v>
      </c>
      <c r="G1792" s="3">
        <v>0.93358827</v>
      </c>
      <c r="H1792">
        <f t="shared" si="247"/>
        <v>-0.35117030165855984</v>
      </c>
      <c r="I1792">
        <f t="shared" si="247"/>
        <v>-0.24941895124287058</v>
      </c>
      <c r="J1792">
        <f t="shared" si="247"/>
        <v>-0.23774034808173616</v>
      </c>
      <c r="K1792">
        <f t="shared" si="247"/>
        <v>-0.41476279950006256</v>
      </c>
      <c r="L1792" s="3">
        <f t="shared" si="248"/>
        <v>-0.67997281551251754</v>
      </c>
      <c r="M1792">
        <f t="shared" si="249"/>
        <v>0.47440270447540261</v>
      </c>
      <c r="N1792">
        <f t="shared" si="250"/>
        <v>9.2808870887028192</v>
      </c>
      <c r="O1792">
        <f t="shared" si="251"/>
        <v>16.82885508706045</v>
      </c>
      <c r="P1792">
        <f t="shared" si="252"/>
        <v>1.161032613894792</v>
      </c>
      <c r="Q1792" s="3">
        <f t="shared" si="253"/>
        <v>3.5763453049062131</v>
      </c>
      <c r="R1792">
        <f t="shared" si="254"/>
        <v>0.47440270447540261</v>
      </c>
      <c r="S1792">
        <f t="shared" si="255"/>
        <v>1</v>
      </c>
      <c r="T1792">
        <v>-0.35117030165855984</v>
      </c>
    </row>
    <row r="1793" spans="1:20">
      <c r="A1793">
        <v>1781</v>
      </c>
      <c r="B1793" t="s">
        <v>2294</v>
      </c>
      <c r="C1793">
        <v>83100</v>
      </c>
      <c r="D1793">
        <v>41800</v>
      </c>
      <c r="E1793" s="2">
        <v>4.6444092000000001</v>
      </c>
      <c r="F1793" s="2">
        <v>0.95299708999999999</v>
      </c>
      <c r="G1793" s="3">
        <v>0.93349546000000005</v>
      </c>
      <c r="H1793">
        <f t="shared" si="247"/>
        <v>0.18987767042154396</v>
      </c>
      <c r="I1793">
        <f t="shared" si="247"/>
        <v>0.38110848099553746</v>
      </c>
      <c r="J1793">
        <f t="shared" si="247"/>
        <v>-0.89124465214234783</v>
      </c>
      <c r="K1793">
        <f t="shared" si="247"/>
        <v>-0.20139646055248298</v>
      </c>
      <c r="L1793" s="3">
        <f t="shared" si="248"/>
        <v>-0.68004342255895778</v>
      </c>
      <c r="M1793">
        <f t="shared" si="249"/>
        <v>0.57223842092495558</v>
      </c>
      <c r="N1793">
        <f t="shared" si="250"/>
        <v>12.689036084312303</v>
      </c>
      <c r="O1793">
        <f t="shared" si="251"/>
        <v>10.933113749092044</v>
      </c>
      <c r="P1793">
        <f t="shared" si="252"/>
        <v>4.5199558327651399</v>
      </c>
      <c r="Q1793" s="3">
        <f t="shared" si="253"/>
        <v>1.0007418858545889</v>
      </c>
      <c r="R1793">
        <f t="shared" si="254"/>
        <v>0.57223842092495558</v>
      </c>
      <c r="S1793">
        <f t="shared" si="255"/>
        <v>1</v>
      </c>
      <c r="T1793">
        <v>0.18987767042154396</v>
      </c>
    </row>
    <row r="1794" spans="1:20">
      <c r="A1794">
        <v>1782</v>
      </c>
      <c r="B1794" t="s">
        <v>2295</v>
      </c>
      <c r="C1794">
        <v>71400</v>
      </c>
      <c r="D1794">
        <v>40400</v>
      </c>
      <c r="E1794" s="2">
        <v>7.2296313999999997</v>
      </c>
      <c r="F1794" s="2">
        <v>0.20573026999999999</v>
      </c>
      <c r="G1794" s="3">
        <v>0.93295360000000005</v>
      </c>
      <c r="H1794">
        <f t="shared" si="247"/>
        <v>-0.22117825641853489</v>
      </c>
      <c r="I1794">
        <f t="shared" si="247"/>
        <v>0.27212843097902245</v>
      </c>
      <c r="J1794">
        <f t="shared" si="247"/>
        <v>-0.59827979930402042</v>
      </c>
      <c r="K1794">
        <f t="shared" si="247"/>
        <v>-0.46408894707739351</v>
      </c>
      <c r="L1794" s="3">
        <f t="shared" si="248"/>
        <v>-0.68045565329038871</v>
      </c>
      <c r="M1794">
        <f t="shared" si="249"/>
        <v>0.4366691627533259</v>
      </c>
      <c r="N1794">
        <f t="shared" si="250"/>
        <v>10.700924276944431</v>
      </c>
      <c r="O1794">
        <f t="shared" si="251"/>
        <v>14.140083334202103</v>
      </c>
      <c r="P1794">
        <f t="shared" si="252"/>
        <v>2.8593231900713727</v>
      </c>
      <c r="Q1794" s="3">
        <f t="shared" si="253"/>
        <v>2.0815188535809193</v>
      </c>
      <c r="R1794">
        <f t="shared" si="254"/>
        <v>0.4366691627533259</v>
      </c>
      <c r="S1794">
        <f t="shared" si="255"/>
        <v>1</v>
      </c>
      <c r="T1794">
        <v>-0.22117825641853489</v>
      </c>
    </row>
    <row r="1795" spans="1:20">
      <c r="A1795">
        <v>1783</v>
      </c>
      <c r="B1795" t="s">
        <v>2296</v>
      </c>
      <c r="C1795">
        <v>88900</v>
      </c>
      <c r="D1795">
        <v>34600</v>
      </c>
      <c r="E1795" s="2">
        <v>6.3178763</v>
      </c>
      <c r="F1795" s="2">
        <v>1.1884223</v>
      </c>
      <c r="G1795" s="3">
        <v>0.93278223000000005</v>
      </c>
      <c r="H1795">
        <f t="shared" si="247"/>
        <v>0.39364898458158304</v>
      </c>
      <c r="I1795">
        <f t="shared" si="247"/>
        <v>-0.17936034766082526</v>
      </c>
      <c r="J1795">
        <f t="shared" si="247"/>
        <v>-0.70160252285795499</v>
      </c>
      <c r="K1795">
        <f t="shared" si="247"/>
        <v>-0.1186356150949672</v>
      </c>
      <c r="L1795" s="3">
        <f t="shared" si="248"/>
        <v>-0.68058602641341925</v>
      </c>
      <c r="M1795">
        <f t="shared" si="249"/>
        <v>0.35070279287954004</v>
      </c>
      <c r="N1795">
        <f t="shared" si="250"/>
        <v>12.233508739011478</v>
      </c>
      <c r="O1795">
        <f t="shared" si="251"/>
        <v>12.111768553038488</v>
      </c>
      <c r="P1795">
        <f t="shared" si="252"/>
        <v>3.4323256439503611</v>
      </c>
      <c r="Q1795" s="3">
        <f t="shared" si="253"/>
        <v>1.6920910295822169</v>
      </c>
      <c r="R1795">
        <f t="shared" si="254"/>
        <v>0.35070279287954004</v>
      </c>
      <c r="S1795">
        <f t="shared" si="255"/>
        <v>1</v>
      </c>
      <c r="T1795">
        <v>0.39364898458158304</v>
      </c>
    </row>
    <row r="1796" spans="1:20">
      <c r="A1796">
        <v>1784</v>
      </c>
      <c r="B1796" t="s">
        <v>2297</v>
      </c>
      <c r="C1796">
        <v>139300</v>
      </c>
      <c r="D1796">
        <v>66300</v>
      </c>
      <c r="E1796" s="2">
        <v>2.046726</v>
      </c>
      <c r="F1796" s="2">
        <v>4.9775080999999997</v>
      </c>
      <c r="G1796" s="3">
        <v>0.93238580000000004</v>
      </c>
      <c r="H1796">
        <f t="shared" si="247"/>
        <v>2.1643514386619227</v>
      </c>
      <c r="I1796">
        <f t="shared" si="247"/>
        <v>2.2882593562845495</v>
      </c>
      <c r="J1796">
        <f t="shared" si="247"/>
        <v>-1.1856216215218449</v>
      </c>
      <c r="K1796">
        <f t="shared" si="247"/>
        <v>1.2133710307483876</v>
      </c>
      <c r="L1796" s="3">
        <f t="shared" si="248"/>
        <v>-0.6808876183907957</v>
      </c>
      <c r="M1796">
        <f t="shared" si="249"/>
        <v>13.586534177229485</v>
      </c>
      <c r="N1796">
        <f t="shared" si="250"/>
        <v>29.597456643855153</v>
      </c>
      <c r="O1796">
        <f t="shared" si="251"/>
        <v>1.8687781700311326</v>
      </c>
      <c r="P1796">
        <f t="shared" si="252"/>
        <v>23.697733908618279</v>
      </c>
      <c r="Q1796" s="3">
        <f t="shared" si="253"/>
        <v>5.5061110201970163</v>
      </c>
      <c r="R1796">
        <f t="shared" si="254"/>
        <v>1.8687781700311326</v>
      </c>
      <c r="S1796">
        <f t="shared" si="255"/>
        <v>3</v>
      </c>
      <c r="T1796">
        <v>2.1643514386619227</v>
      </c>
    </row>
    <row r="1797" spans="1:20">
      <c r="A1797">
        <v>1785</v>
      </c>
      <c r="B1797" t="s">
        <v>2298</v>
      </c>
      <c r="C1797">
        <v>87700</v>
      </c>
      <c r="D1797">
        <v>44200</v>
      </c>
      <c r="E1797" s="2">
        <v>3.5016623</v>
      </c>
      <c r="F1797" s="2">
        <v>0.95960909000000005</v>
      </c>
      <c r="G1797" s="3">
        <v>0.93125170000000002</v>
      </c>
      <c r="H1797">
        <f t="shared" si="247"/>
        <v>0.35148940234157494</v>
      </c>
      <c r="I1797">
        <f t="shared" si="247"/>
        <v>0.56793142388099171</v>
      </c>
      <c r="J1797">
        <f t="shared" si="247"/>
        <v>-1.0207440342031839</v>
      </c>
      <c r="K1797">
        <f t="shared" si="247"/>
        <v>-0.19907209303820914</v>
      </c>
      <c r="L1797" s="3">
        <f t="shared" si="248"/>
        <v>-0.68175040743688864</v>
      </c>
      <c r="M1797">
        <f t="shared" si="249"/>
        <v>0.98393895118111252</v>
      </c>
      <c r="N1797">
        <f t="shared" si="250"/>
        <v>13.808211493435813</v>
      </c>
      <c r="O1797">
        <f t="shared" si="251"/>
        <v>9.9002219035980588</v>
      </c>
      <c r="P1797">
        <f t="shared" si="252"/>
        <v>5.719551725679846</v>
      </c>
      <c r="Q1797" s="3">
        <f t="shared" si="253"/>
        <v>0.69206055633016983</v>
      </c>
      <c r="R1797">
        <f t="shared" si="254"/>
        <v>0.69206055633016983</v>
      </c>
      <c r="S1797">
        <f t="shared" si="255"/>
        <v>5</v>
      </c>
      <c r="T1797">
        <v>0.35148940234157494</v>
      </c>
    </row>
    <row r="1798" spans="1:20">
      <c r="A1798">
        <v>1786</v>
      </c>
      <c r="B1798" t="s">
        <v>2299</v>
      </c>
      <c r="C1798">
        <v>33600</v>
      </c>
      <c r="D1798">
        <v>17900</v>
      </c>
      <c r="E1798" s="2">
        <v>36.186619</v>
      </c>
      <c r="F1798" s="2">
        <v>6.0393509999999997E-2</v>
      </c>
      <c r="G1798" s="3">
        <v>0.92809593999999995</v>
      </c>
      <c r="H1798">
        <f t="shared" si="247"/>
        <v>-1.5492050969787896</v>
      </c>
      <c r="I1798">
        <f t="shared" si="247"/>
        <v>-1.4793366585721111</v>
      </c>
      <c r="J1798">
        <f t="shared" si="247"/>
        <v>2.6832097418562229</v>
      </c>
      <c r="K1798">
        <f t="shared" si="247"/>
        <v>-0.5151803027298153</v>
      </c>
      <c r="L1798" s="3">
        <f t="shared" si="248"/>
        <v>-0.6841512143852162</v>
      </c>
      <c r="M1798">
        <f t="shared" si="249"/>
        <v>15.517708689888796</v>
      </c>
      <c r="N1798">
        <f t="shared" si="250"/>
        <v>11.047911593053215</v>
      </c>
      <c r="O1798">
        <f t="shared" si="251"/>
        <v>43.474278092784552</v>
      </c>
      <c r="P1798">
        <f t="shared" si="252"/>
        <v>5.4579189900621632</v>
      </c>
      <c r="Q1798" s="3">
        <f t="shared" si="253"/>
        <v>24.510835740721458</v>
      </c>
      <c r="R1798">
        <f t="shared" si="254"/>
        <v>5.4579189900621632</v>
      </c>
      <c r="S1798">
        <f t="shared" si="255"/>
        <v>4</v>
      </c>
      <c r="T1798">
        <v>-1.5492050969787896</v>
      </c>
    </row>
    <row r="1799" spans="1:20">
      <c r="A1799">
        <v>1787</v>
      </c>
      <c r="B1799" t="s">
        <v>2300</v>
      </c>
      <c r="C1799">
        <v>99200</v>
      </c>
      <c r="D1799">
        <v>19700</v>
      </c>
      <c r="E1799" s="2">
        <v>9.1063250999999994</v>
      </c>
      <c r="F1799" s="2">
        <v>4.9993147999999996</v>
      </c>
      <c r="G1799" s="3">
        <v>0.92656331999999997</v>
      </c>
      <c r="H1799">
        <f t="shared" si="247"/>
        <v>0.75551873214165244</v>
      </c>
      <c r="I1799">
        <f t="shared" si="247"/>
        <v>-1.3392194514080202</v>
      </c>
      <c r="J1799">
        <f t="shared" si="247"/>
        <v>-0.38560744423793891</v>
      </c>
      <c r="K1799">
        <f t="shared" si="247"/>
        <v>1.2210369087086894</v>
      </c>
      <c r="L1799" s="3">
        <f t="shared" si="248"/>
        <v>-0.68531718541759679</v>
      </c>
      <c r="M1799">
        <f t="shared" si="249"/>
        <v>4.502396090308193</v>
      </c>
      <c r="N1799">
        <f t="shared" si="250"/>
        <v>16.530253952203257</v>
      </c>
      <c r="O1799">
        <f t="shared" si="251"/>
        <v>13.625575138267569</v>
      </c>
      <c r="P1799">
        <f t="shared" si="252"/>
        <v>6.1612803722782363</v>
      </c>
      <c r="Q1799" s="3">
        <f t="shared" si="253"/>
        <v>6.9056721137255632</v>
      </c>
      <c r="R1799">
        <f t="shared" si="254"/>
        <v>4.502396090308193</v>
      </c>
      <c r="S1799">
        <f t="shared" si="255"/>
        <v>1</v>
      </c>
      <c r="T1799">
        <v>0.75551873214165244</v>
      </c>
    </row>
    <row r="1800" spans="1:20">
      <c r="A1800">
        <v>1788</v>
      </c>
      <c r="B1800" t="s">
        <v>2301</v>
      </c>
      <c r="C1800">
        <v>73800</v>
      </c>
      <c r="D1800">
        <v>30000</v>
      </c>
      <c r="E1800" s="2">
        <v>9.8997554999999995</v>
      </c>
      <c r="F1800" s="2">
        <v>0.18962343000000001</v>
      </c>
      <c r="G1800" s="3">
        <v>0.92641627999999998</v>
      </c>
      <c r="H1800">
        <f t="shared" si="247"/>
        <v>-0.1368590919385187</v>
      </c>
      <c r="I1800">
        <f t="shared" si="247"/>
        <v>-0.53743765485794581</v>
      </c>
      <c r="J1800">
        <f t="shared" si="247"/>
        <v>-0.2956936177307028</v>
      </c>
      <c r="K1800">
        <f t="shared" si="247"/>
        <v>-0.46975110915446655</v>
      </c>
      <c r="L1800" s="3">
        <f t="shared" si="248"/>
        <v>-0.68542904901105195</v>
      </c>
      <c r="M1800">
        <f t="shared" si="249"/>
        <v>0.4627315086440858</v>
      </c>
      <c r="N1800">
        <f t="shared" si="250"/>
        <v>9.9367284213036484</v>
      </c>
      <c r="O1800">
        <f t="shared" si="251"/>
        <v>17.547405497815667</v>
      </c>
      <c r="P1800">
        <f t="shared" si="252"/>
        <v>1.2348463189631478</v>
      </c>
      <c r="Q1800" s="3">
        <f t="shared" si="253"/>
        <v>3.8700281750397991</v>
      </c>
      <c r="R1800">
        <f t="shared" si="254"/>
        <v>0.4627315086440858</v>
      </c>
      <c r="S1800">
        <f t="shared" si="255"/>
        <v>1</v>
      </c>
      <c r="T1800">
        <v>-0.1368590919385187</v>
      </c>
    </row>
    <row r="1801" spans="1:20">
      <c r="A1801">
        <v>1789</v>
      </c>
      <c r="B1801" t="s">
        <v>2302</v>
      </c>
      <c r="C1801">
        <v>117600</v>
      </c>
      <c r="D1801">
        <v>56100</v>
      </c>
      <c r="E1801" s="2">
        <v>2.8114697999999998</v>
      </c>
      <c r="F1801" s="2">
        <v>3.4712646</v>
      </c>
      <c r="G1801" s="3">
        <v>0.92387527000000003</v>
      </c>
      <c r="H1801">
        <f t="shared" si="247"/>
        <v>1.4019656598217765</v>
      </c>
      <c r="I1801">
        <f t="shared" si="247"/>
        <v>1.4942618490213688</v>
      </c>
      <c r="J1801">
        <f t="shared" si="247"/>
        <v>-1.0989586434513241</v>
      </c>
      <c r="K1801">
        <f t="shared" si="247"/>
        <v>0.68386960001848573</v>
      </c>
      <c r="L1801" s="3">
        <f t="shared" si="248"/>
        <v>-0.68736217271620359</v>
      </c>
      <c r="M1801">
        <f t="shared" si="249"/>
        <v>6.1439195510613098</v>
      </c>
      <c r="N1801">
        <f t="shared" si="250"/>
        <v>20.818088643828521</v>
      </c>
      <c r="O1801">
        <f t="shared" si="251"/>
        <v>3.1062702209620174</v>
      </c>
      <c r="P1801">
        <f t="shared" si="252"/>
        <v>13.874459866357313</v>
      </c>
      <c r="Q1801" s="3">
        <f t="shared" si="253"/>
        <v>1.4525408870067014</v>
      </c>
      <c r="R1801">
        <f t="shared" si="254"/>
        <v>1.4525408870067014</v>
      </c>
      <c r="S1801">
        <f t="shared" si="255"/>
        <v>5</v>
      </c>
      <c r="T1801">
        <v>1.4019656598217765</v>
      </c>
    </row>
    <row r="1802" spans="1:20">
      <c r="A1802">
        <v>1790</v>
      </c>
      <c r="B1802" t="s">
        <v>2303</v>
      </c>
      <c r="C1802">
        <v>89800</v>
      </c>
      <c r="D1802">
        <v>29300</v>
      </c>
      <c r="E1802" s="2">
        <v>4.9795851999999998</v>
      </c>
      <c r="F1802" s="2">
        <v>2.2087938999999999</v>
      </c>
      <c r="G1802" s="3">
        <v>0.92348390999999996</v>
      </c>
      <c r="H1802">
        <f t="shared" si="247"/>
        <v>0.42526867126158913</v>
      </c>
      <c r="I1802">
        <f t="shared" si="247"/>
        <v>-0.59192767986620332</v>
      </c>
      <c r="J1802">
        <f t="shared" si="247"/>
        <v>-0.85326153892486922</v>
      </c>
      <c r="K1802">
        <f t="shared" si="247"/>
        <v>0.24006350764060591</v>
      </c>
      <c r="L1802" s="3">
        <f t="shared" si="248"/>
        <v>-0.68765990759062301</v>
      </c>
      <c r="M1802">
        <f t="shared" si="249"/>
        <v>0.84615987017472494</v>
      </c>
      <c r="N1802">
        <f t="shared" si="250"/>
        <v>13.700307551995202</v>
      </c>
      <c r="O1802">
        <f t="shared" si="251"/>
        <v>12.431946028525774</v>
      </c>
      <c r="P1802">
        <f t="shared" si="252"/>
        <v>3.9378005962896507</v>
      </c>
      <c r="Q1802" s="3">
        <f t="shared" si="253"/>
        <v>2.7013132722192172</v>
      </c>
      <c r="R1802">
        <f t="shared" si="254"/>
        <v>0.84615987017472494</v>
      </c>
      <c r="S1802">
        <f t="shared" si="255"/>
        <v>1</v>
      </c>
      <c r="T1802">
        <v>0.42526867126158913</v>
      </c>
    </row>
    <row r="1803" spans="1:20">
      <c r="A1803">
        <v>1791</v>
      </c>
      <c r="B1803" t="s">
        <v>2305</v>
      </c>
      <c r="C1803">
        <v>99400</v>
      </c>
      <c r="D1803">
        <v>40100</v>
      </c>
      <c r="E1803" s="2">
        <v>5.2903256000000001</v>
      </c>
      <c r="F1803" s="2">
        <v>3.0216954</v>
      </c>
      <c r="G1803" s="3">
        <v>0.92174690999999997</v>
      </c>
      <c r="H1803">
        <f t="shared" si="247"/>
        <v>0.76254532918165385</v>
      </c>
      <c r="I1803">
        <f t="shared" si="247"/>
        <v>0.24877556311834068</v>
      </c>
      <c r="J1803">
        <f t="shared" si="247"/>
        <v>-0.81804753853568679</v>
      </c>
      <c r="K1803">
        <f t="shared" si="247"/>
        <v>0.52582906101393734</v>
      </c>
      <c r="L1803" s="3">
        <f t="shared" si="248"/>
        <v>-0.6889813647575953</v>
      </c>
      <c r="M1803">
        <f t="shared" si="249"/>
        <v>1.6654153547623616</v>
      </c>
      <c r="N1803">
        <f t="shared" si="250"/>
        <v>14.662520851357044</v>
      </c>
      <c r="O1803">
        <f t="shared" si="251"/>
        <v>7.1105629576083436</v>
      </c>
      <c r="P1803">
        <f t="shared" si="252"/>
        <v>6.2233713896736047</v>
      </c>
      <c r="Q1803" s="3">
        <f t="shared" si="253"/>
        <v>0.94721468388263386</v>
      </c>
      <c r="R1803">
        <f t="shared" si="254"/>
        <v>0.94721468388263386</v>
      </c>
      <c r="S1803">
        <f t="shared" si="255"/>
        <v>5</v>
      </c>
      <c r="T1803">
        <v>0.76254532918165385</v>
      </c>
    </row>
    <row r="1804" spans="1:20">
      <c r="A1804">
        <v>1792</v>
      </c>
      <c r="B1804" t="s">
        <v>2306</v>
      </c>
      <c r="C1804">
        <v>82100</v>
      </c>
      <c r="D1804">
        <v>33400</v>
      </c>
      <c r="E1804" s="2">
        <v>7.7616043000000001</v>
      </c>
      <c r="F1804" s="2">
        <v>0.28793645000000001</v>
      </c>
      <c r="G1804" s="3">
        <v>0.91889321999999996</v>
      </c>
      <c r="H1804">
        <f t="shared" si="247"/>
        <v>0.15474468522153723</v>
      </c>
      <c r="I1804">
        <f t="shared" si="247"/>
        <v>-0.27277181910355236</v>
      </c>
      <c r="J1804">
        <f t="shared" si="247"/>
        <v>-0.53799509249526778</v>
      </c>
      <c r="K1804">
        <f t="shared" si="247"/>
        <v>-0.43519037262722005</v>
      </c>
      <c r="L1804" s="3">
        <f t="shared" si="248"/>
        <v>-0.6911523659681984</v>
      </c>
      <c r="M1804">
        <f t="shared" si="249"/>
        <v>0.22666122255197213</v>
      </c>
      <c r="N1804">
        <f t="shared" si="250"/>
        <v>11.061104614364876</v>
      </c>
      <c r="O1804">
        <f t="shared" si="251"/>
        <v>14.863992224331476</v>
      </c>
      <c r="P1804">
        <f t="shared" si="252"/>
        <v>2.3598188023296687</v>
      </c>
      <c r="Q1804" s="3">
        <f t="shared" si="253"/>
        <v>2.466027535795527</v>
      </c>
      <c r="R1804">
        <f t="shared" si="254"/>
        <v>0.22666122255197213</v>
      </c>
      <c r="S1804">
        <f t="shared" si="255"/>
        <v>1</v>
      </c>
      <c r="T1804">
        <v>0.15474468522153723</v>
      </c>
    </row>
    <row r="1805" spans="1:20">
      <c r="A1805">
        <v>1793</v>
      </c>
      <c r="B1805" t="s">
        <v>2307</v>
      </c>
      <c r="C1805">
        <v>81800</v>
      </c>
      <c r="D1805">
        <v>35500</v>
      </c>
      <c r="E1805" s="2">
        <v>5.2737160000000003</v>
      </c>
      <c r="F1805" s="2">
        <v>0.77551990999999998</v>
      </c>
      <c r="G1805" s="3">
        <v>0.91817051000000005</v>
      </c>
      <c r="H1805">
        <f t="shared" si="247"/>
        <v>0.14420478966153522</v>
      </c>
      <c r="I1805">
        <f t="shared" si="247"/>
        <v>-0.10930174407877992</v>
      </c>
      <c r="J1805">
        <f t="shared" si="247"/>
        <v>-0.81992978642126635</v>
      </c>
      <c r="K1805">
        <f t="shared" ref="K1805:L1868" si="256">STANDARDIZE(F1805,F$9,F$10)</f>
        <v>-0.26378638670446863</v>
      </c>
      <c r="L1805" s="3">
        <f t="shared" si="248"/>
        <v>-0.69170218192049682</v>
      </c>
      <c r="M1805">
        <f t="shared" si="249"/>
        <v>0.21275744496183807</v>
      </c>
      <c r="N1805">
        <f t="shared" si="250"/>
        <v>12.182910368459547</v>
      </c>
      <c r="O1805">
        <f t="shared" si="251"/>
        <v>13.187414156389002</v>
      </c>
      <c r="P1805">
        <f t="shared" si="252"/>
        <v>3.2953782832093816</v>
      </c>
      <c r="Q1805" s="3">
        <f t="shared" si="253"/>
        <v>1.864062864037225</v>
      </c>
      <c r="R1805">
        <f t="shared" si="254"/>
        <v>0.21275744496183807</v>
      </c>
      <c r="S1805">
        <f t="shared" si="255"/>
        <v>1</v>
      </c>
      <c r="T1805">
        <v>0.14420478966153522</v>
      </c>
    </row>
    <row r="1806" spans="1:20">
      <c r="A1806">
        <v>1794</v>
      </c>
      <c r="B1806" t="s">
        <v>2308</v>
      </c>
      <c r="C1806">
        <v>72800</v>
      </c>
      <c r="D1806">
        <v>30200</v>
      </c>
      <c r="E1806" s="2">
        <v>11.109529</v>
      </c>
      <c r="F1806" s="2">
        <v>0.34980982999999999</v>
      </c>
      <c r="G1806" s="3">
        <v>0.91807759</v>
      </c>
      <c r="H1806">
        <f t="shared" ref="H1806:L1869" si="257">STANDARDIZE(C1806,C$9,C$10)</f>
        <v>-0.17199207713852543</v>
      </c>
      <c r="I1806">
        <f t="shared" si="257"/>
        <v>-0.52186907628415802</v>
      </c>
      <c r="J1806">
        <f t="shared" si="257"/>
        <v>-0.15859858760323109</v>
      </c>
      <c r="K1806">
        <f t="shared" si="256"/>
        <v>-0.41343954466740163</v>
      </c>
      <c r="L1806" s="3">
        <f t="shared" si="256"/>
        <v>-0.69177287265161669</v>
      </c>
      <c r="M1806">
        <f t="shared" ref="M1806:M1869" si="258">SUMXMY2($E$3:$I$3,H1806:L1806)</f>
        <v>0.57572699224461299</v>
      </c>
      <c r="N1806">
        <f t="shared" ref="N1806:N1869" si="259">SUMXMY2($E$4:$I$4,H1806:L1806)</f>
        <v>9.4773521782612384</v>
      </c>
      <c r="O1806">
        <f t="shared" ref="O1806:O1869" si="260">SUMXMY2($E$5:$I$5,H1806:L1806)</f>
        <v>17.525636686266303</v>
      </c>
      <c r="P1806">
        <f t="shared" ref="P1806:P1869" si="261">SUMXMY2($E$6:$I$6,H1806:L1806)</f>
        <v>0.97171683638500295</v>
      </c>
      <c r="Q1806" s="3">
        <f t="shared" ref="Q1806:Q1869" si="262">SUMXMY2($E$7:$I$7,H1806:L1806)</f>
        <v>4.021444652995819</v>
      </c>
      <c r="R1806">
        <f t="shared" ref="R1806:R1869" si="263">MIN(M1806:Q1806)</f>
        <v>0.57572699224461299</v>
      </c>
      <c r="S1806">
        <f t="shared" ref="S1806:S1869" si="264">MATCH(R1806,M1806:Q1806,FALSE())</f>
        <v>1</v>
      </c>
      <c r="T1806">
        <v>-0.17199207713852543</v>
      </c>
    </row>
    <row r="1807" spans="1:20">
      <c r="A1807">
        <v>1795</v>
      </c>
      <c r="B1807" t="s">
        <v>2309</v>
      </c>
      <c r="C1807">
        <v>80800</v>
      </c>
      <c r="D1807">
        <v>39400</v>
      </c>
      <c r="E1807" s="2">
        <v>6.8165674000000003</v>
      </c>
      <c r="F1807" s="2">
        <v>0.44415417000000001</v>
      </c>
      <c r="G1807" s="3">
        <v>0.91756934000000001</v>
      </c>
      <c r="H1807">
        <f t="shared" si="257"/>
        <v>0.10907180446152846</v>
      </c>
      <c r="I1807">
        <f t="shared" si="257"/>
        <v>0.1942855381100832</v>
      </c>
      <c r="J1807">
        <f t="shared" si="257"/>
        <v>-0.6450894058333202</v>
      </c>
      <c r="K1807">
        <f t="shared" si="256"/>
        <v>-0.38027394892456962</v>
      </c>
      <c r="L1807" s="3">
        <f t="shared" si="256"/>
        <v>-0.69215953390959806</v>
      </c>
      <c r="M1807">
        <f t="shared" si="258"/>
        <v>0.32484375409636357</v>
      </c>
      <c r="N1807">
        <f t="shared" si="259"/>
        <v>11.377641580944223</v>
      </c>
      <c r="O1807">
        <f t="shared" si="260"/>
        <v>12.791589296671715</v>
      </c>
      <c r="P1807">
        <f t="shared" si="261"/>
        <v>3.2491065399673142</v>
      </c>
      <c r="Q1807" s="3">
        <f t="shared" si="262"/>
        <v>1.5326662915750213</v>
      </c>
      <c r="R1807">
        <f t="shared" si="263"/>
        <v>0.32484375409636357</v>
      </c>
      <c r="S1807">
        <f t="shared" si="264"/>
        <v>1</v>
      </c>
      <c r="T1807">
        <v>0.10907180446152846</v>
      </c>
    </row>
    <row r="1808" spans="1:20">
      <c r="A1808">
        <v>1796</v>
      </c>
      <c r="B1808" t="s">
        <v>2310</v>
      </c>
      <c r="C1808">
        <v>89100</v>
      </c>
      <c r="D1808">
        <v>26900</v>
      </c>
      <c r="E1808" s="2">
        <v>8.9792556999999995</v>
      </c>
      <c r="F1808" s="2">
        <v>0.58481395000000003</v>
      </c>
      <c r="G1808" s="3">
        <v>0.91607618000000002</v>
      </c>
      <c r="H1808">
        <f t="shared" si="257"/>
        <v>0.4006755816215844</v>
      </c>
      <c r="I1808">
        <f t="shared" si="257"/>
        <v>-0.77875062275165763</v>
      </c>
      <c r="J1808">
        <f t="shared" si="257"/>
        <v>-0.40000731596705164</v>
      </c>
      <c r="K1808">
        <f t="shared" si="256"/>
        <v>-0.33082672823538273</v>
      </c>
      <c r="L1808" s="3">
        <f t="shared" si="256"/>
        <v>-0.69329548496511706</v>
      </c>
      <c r="M1808">
        <f t="shared" si="258"/>
        <v>0.75325476688226012</v>
      </c>
      <c r="N1808">
        <f t="shared" si="259"/>
        <v>11.621180037733385</v>
      </c>
      <c r="O1808">
        <f t="shared" si="260"/>
        <v>16.277485438130768</v>
      </c>
      <c r="P1808">
        <f t="shared" si="261"/>
        <v>2.2829161695361888</v>
      </c>
      <c r="Q1808" s="3">
        <f t="shared" si="262"/>
        <v>3.681895997241881</v>
      </c>
      <c r="R1808">
        <f t="shared" si="263"/>
        <v>0.75325476688226012</v>
      </c>
      <c r="S1808">
        <f t="shared" si="264"/>
        <v>1</v>
      </c>
      <c r="T1808">
        <v>0.4006755816215844</v>
      </c>
    </row>
    <row r="1809" spans="1:20">
      <c r="A1809">
        <v>1797</v>
      </c>
      <c r="B1809" t="s">
        <v>2311</v>
      </c>
      <c r="C1809">
        <v>84100</v>
      </c>
      <c r="D1809">
        <v>44000</v>
      </c>
      <c r="E1809" s="2">
        <v>5.9900703000000002</v>
      </c>
      <c r="F1809" s="2">
        <v>0.60379970000000005</v>
      </c>
      <c r="G1809" s="3">
        <v>0.91380249999999996</v>
      </c>
      <c r="H1809">
        <f t="shared" si="257"/>
        <v>0.2250106556215507</v>
      </c>
      <c r="I1809">
        <f t="shared" si="257"/>
        <v>0.55236284530720381</v>
      </c>
      <c r="J1809">
        <f t="shared" si="257"/>
        <v>-0.73875044637088194</v>
      </c>
      <c r="K1809">
        <f t="shared" si="256"/>
        <v>-0.32415252065308925</v>
      </c>
      <c r="L1809" s="3">
        <f t="shared" si="256"/>
        <v>-0.69502523207588385</v>
      </c>
      <c r="M1809">
        <f t="shared" si="258"/>
        <v>0.7677893494555238</v>
      </c>
      <c r="N1809">
        <f t="shared" si="259"/>
        <v>12.272752546732889</v>
      </c>
      <c r="O1809">
        <f t="shared" si="260"/>
        <v>10.974215802977159</v>
      </c>
      <c r="P1809">
        <f t="shared" si="261"/>
        <v>4.54232679453483</v>
      </c>
      <c r="Q1809" s="3">
        <f t="shared" si="262"/>
        <v>0.92909750883214182</v>
      </c>
      <c r="R1809">
        <f t="shared" si="263"/>
        <v>0.7677893494555238</v>
      </c>
      <c r="S1809">
        <f t="shared" si="264"/>
        <v>1</v>
      </c>
      <c r="T1809">
        <v>0.2250106556215507</v>
      </c>
    </row>
    <row r="1810" spans="1:20">
      <c r="A1810">
        <v>1798</v>
      </c>
      <c r="B1810" t="s">
        <v>2312</v>
      </c>
      <c r="C1810">
        <v>60300</v>
      </c>
      <c r="D1810">
        <v>23900</v>
      </c>
      <c r="E1810" s="2">
        <v>13.48293</v>
      </c>
      <c r="F1810" s="2">
        <v>0.66332603000000001</v>
      </c>
      <c r="G1810" s="3">
        <v>0.91308767000000002</v>
      </c>
      <c r="H1810">
        <f t="shared" si="257"/>
        <v>-0.61115439213860967</v>
      </c>
      <c r="I1810">
        <f t="shared" si="257"/>
        <v>-1.0122793013584754</v>
      </c>
      <c r="J1810">
        <f t="shared" si="257"/>
        <v>0.1103620745368895</v>
      </c>
      <c r="K1810">
        <f t="shared" si="256"/>
        <v>-0.30322676933791326</v>
      </c>
      <c r="L1810" s="3">
        <f t="shared" si="256"/>
        <v>-0.69556905316204776</v>
      </c>
      <c r="M1810">
        <f t="shared" si="258"/>
        <v>1.8254935949566062</v>
      </c>
      <c r="N1810">
        <f t="shared" si="259"/>
        <v>9.2125690645148381</v>
      </c>
      <c r="O1810">
        <f t="shared" si="260"/>
        <v>22.017682270331267</v>
      </c>
      <c r="P1810">
        <f t="shared" si="261"/>
        <v>0.33608118182256191</v>
      </c>
      <c r="Q1810" s="3">
        <f t="shared" si="262"/>
        <v>7.070124593703766</v>
      </c>
      <c r="R1810">
        <f t="shared" si="263"/>
        <v>0.33608118182256191</v>
      </c>
      <c r="S1810">
        <f t="shared" si="264"/>
        <v>4</v>
      </c>
      <c r="T1810">
        <v>-0.61115439213860967</v>
      </c>
    </row>
    <row r="1811" spans="1:20">
      <c r="A1811">
        <v>1799</v>
      </c>
      <c r="B1811" t="s">
        <v>2313</v>
      </c>
      <c r="C1811">
        <v>75000</v>
      </c>
      <c r="D1811">
        <v>33900</v>
      </c>
      <c r="E1811" s="2">
        <v>8.1021699999999992</v>
      </c>
      <c r="F1811" s="2">
        <v>0.58782440000000002</v>
      </c>
      <c r="G1811" s="3">
        <v>0.91230999999999995</v>
      </c>
      <c r="H1811">
        <f t="shared" si="257"/>
        <v>-9.4699509698510612E-2</v>
      </c>
      <c r="I1811">
        <f t="shared" si="257"/>
        <v>-0.23385037266908273</v>
      </c>
      <c r="J1811">
        <f t="shared" si="257"/>
        <v>-0.49940120289371565</v>
      </c>
      <c r="K1811">
        <f t="shared" si="256"/>
        <v>-0.32976844145629236</v>
      </c>
      <c r="L1811" s="3">
        <f t="shared" si="256"/>
        <v>-0.69616068102332551</v>
      </c>
      <c r="M1811">
        <f t="shared" si="258"/>
        <v>0.20464973169620251</v>
      </c>
      <c r="N1811">
        <f t="shared" si="259"/>
        <v>10.553664633846548</v>
      </c>
      <c r="O1811">
        <f t="shared" si="260"/>
        <v>15.051740236885875</v>
      </c>
      <c r="P1811">
        <f t="shared" si="261"/>
        <v>1.9549892307801402</v>
      </c>
      <c r="Q1811" s="3">
        <f t="shared" si="262"/>
        <v>2.6942774707136565</v>
      </c>
      <c r="R1811">
        <f t="shared" si="263"/>
        <v>0.20464973169620251</v>
      </c>
      <c r="S1811">
        <f t="shared" si="264"/>
        <v>1</v>
      </c>
      <c r="T1811">
        <v>-9.4699509698510612E-2</v>
      </c>
    </row>
    <row r="1812" spans="1:20">
      <c r="A1812">
        <v>1800</v>
      </c>
      <c r="B1812" t="s">
        <v>2314</v>
      </c>
      <c r="C1812">
        <v>75700</v>
      </c>
      <c r="D1812">
        <v>30800</v>
      </c>
      <c r="E1812" s="2">
        <v>8.9990158000000005</v>
      </c>
      <c r="F1812" s="2">
        <v>0.170182</v>
      </c>
      <c r="G1812" s="3">
        <v>0.91182220000000003</v>
      </c>
      <c r="H1812">
        <f t="shared" si="257"/>
        <v>-7.0106420058505897E-2</v>
      </c>
      <c r="I1812">
        <f t="shared" si="257"/>
        <v>-0.47516334056279447</v>
      </c>
      <c r="J1812">
        <f t="shared" si="257"/>
        <v>-0.39776804431428192</v>
      </c>
      <c r="K1812">
        <f t="shared" si="256"/>
        <v>-0.47658550545256517</v>
      </c>
      <c r="L1812" s="3">
        <f t="shared" si="256"/>
        <v>-0.69653178453860998</v>
      </c>
      <c r="M1812">
        <f t="shared" si="258"/>
        <v>0.35422026197950313</v>
      </c>
      <c r="N1812">
        <f t="shared" si="259"/>
        <v>10.366894190428106</v>
      </c>
      <c r="O1812">
        <f t="shared" si="260"/>
        <v>16.924920674558283</v>
      </c>
      <c r="P1812">
        <f t="shared" si="261"/>
        <v>1.5508655702607983</v>
      </c>
      <c r="Q1812" s="3">
        <f t="shared" si="262"/>
        <v>3.48527178700005</v>
      </c>
      <c r="R1812">
        <f t="shared" si="263"/>
        <v>0.35422026197950313</v>
      </c>
      <c r="S1812">
        <f t="shared" si="264"/>
        <v>1</v>
      </c>
      <c r="T1812">
        <v>-7.0106420058505897E-2</v>
      </c>
    </row>
    <row r="1813" spans="1:20">
      <c r="A1813">
        <v>1801</v>
      </c>
      <c r="B1813" t="s">
        <v>2315</v>
      </c>
      <c r="C1813">
        <v>74000</v>
      </c>
      <c r="D1813">
        <v>30500</v>
      </c>
      <c r="E1813" s="2">
        <v>10.202144000000001</v>
      </c>
      <c r="F1813" s="2">
        <v>0.17514183999999999</v>
      </c>
      <c r="G1813" s="3">
        <v>0.91174442</v>
      </c>
      <c r="H1813">
        <f t="shared" si="257"/>
        <v>-0.12983249489851736</v>
      </c>
      <c r="I1813">
        <f t="shared" si="257"/>
        <v>-0.49851620842347621</v>
      </c>
      <c r="J1813">
        <f t="shared" si="257"/>
        <v>-0.2614260787924626</v>
      </c>
      <c r="K1813">
        <f t="shared" si="256"/>
        <v>-0.4748419345251611</v>
      </c>
      <c r="L1813" s="3">
        <f t="shared" si="256"/>
        <v>-0.69659095721474529</v>
      </c>
      <c r="M1813">
        <f t="shared" si="258"/>
        <v>0.47287365403082993</v>
      </c>
      <c r="N1813">
        <f t="shared" si="259"/>
        <v>9.8490401865913793</v>
      </c>
      <c r="O1813">
        <f t="shared" si="260"/>
        <v>17.42100358804116</v>
      </c>
      <c r="P1813">
        <f t="shared" si="261"/>
        <v>1.2054230412890294</v>
      </c>
      <c r="Q1813" s="3">
        <f t="shared" si="262"/>
        <v>3.8057990008880402</v>
      </c>
      <c r="R1813">
        <f t="shared" si="263"/>
        <v>0.47287365403082993</v>
      </c>
      <c r="S1813">
        <f t="shared" si="264"/>
        <v>1</v>
      </c>
      <c r="T1813">
        <v>-0.12983249489851736</v>
      </c>
    </row>
    <row r="1814" spans="1:20">
      <c r="A1814">
        <v>1802</v>
      </c>
      <c r="B1814" t="s">
        <v>2316</v>
      </c>
      <c r="C1814">
        <v>71600</v>
      </c>
      <c r="D1814">
        <v>29100</v>
      </c>
      <c r="E1814" s="2">
        <v>10.054461</v>
      </c>
      <c r="F1814" s="2">
        <v>0.20428832999999999</v>
      </c>
      <c r="G1814" s="3">
        <v>0.91096228000000001</v>
      </c>
      <c r="H1814">
        <f t="shared" si="257"/>
        <v>-0.21415165937853353</v>
      </c>
      <c r="I1814">
        <f t="shared" si="257"/>
        <v>-0.60749625843999122</v>
      </c>
      <c r="J1814">
        <f t="shared" si="257"/>
        <v>-0.27816194326156818</v>
      </c>
      <c r="K1814">
        <f t="shared" si="256"/>
        <v>-0.46459584340127924</v>
      </c>
      <c r="L1814" s="3">
        <f t="shared" si="256"/>
        <v>-0.69718598571709178</v>
      </c>
      <c r="M1814">
        <f t="shared" si="258"/>
        <v>0.56420108630678611</v>
      </c>
      <c r="N1814">
        <f t="shared" si="259"/>
        <v>9.9304931334683904</v>
      </c>
      <c r="O1814">
        <f t="shared" si="260"/>
        <v>18.211826851295239</v>
      </c>
      <c r="P1814">
        <f t="shared" si="261"/>
        <v>1.0910312991952573</v>
      </c>
      <c r="Q1814" s="3">
        <f t="shared" si="262"/>
        <v>4.2545156452459461</v>
      </c>
      <c r="R1814">
        <f t="shared" si="263"/>
        <v>0.56420108630678611</v>
      </c>
      <c r="S1814">
        <f t="shared" si="264"/>
        <v>1</v>
      </c>
      <c r="T1814">
        <v>-0.21415165937853353</v>
      </c>
    </row>
    <row r="1815" spans="1:20">
      <c r="A1815">
        <v>1803</v>
      </c>
      <c r="B1815" t="s">
        <v>2317</v>
      </c>
      <c r="C1815">
        <v>98200</v>
      </c>
      <c r="D1815">
        <v>28500</v>
      </c>
      <c r="E1815" s="2">
        <v>8.6093329999999995</v>
      </c>
      <c r="F1815" s="2">
        <v>4.0631355999999998</v>
      </c>
      <c r="G1815" s="3">
        <v>0.91045231000000004</v>
      </c>
      <c r="H1815">
        <f t="shared" si="257"/>
        <v>0.7203857469416457</v>
      </c>
      <c r="I1815">
        <f t="shared" si="257"/>
        <v>-0.65420199416135472</v>
      </c>
      <c r="J1815">
        <f t="shared" si="257"/>
        <v>-0.441928025671253</v>
      </c>
      <c r="K1815">
        <f t="shared" si="256"/>
        <v>0.89193459170644174</v>
      </c>
      <c r="L1815" s="3">
        <f t="shared" si="256"/>
        <v>-0.69757395549915335</v>
      </c>
      <c r="M1815">
        <f t="shared" si="258"/>
        <v>2.4195358629333481</v>
      </c>
      <c r="N1815">
        <f t="shared" si="259"/>
        <v>14.312702518471337</v>
      </c>
      <c r="O1815">
        <f t="shared" si="260"/>
        <v>10.315621358205378</v>
      </c>
      <c r="P1815">
        <f t="shared" si="261"/>
        <v>4.9257986428508884</v>
      </c>
      <c r="Q1815" s="3">
        <f t="shared" si="262"/>
        <v>3.6172243605047951</v>
      </c>
      <c r="R1815">
        <f t="shared" si="263"/>
        <v>2.4195358629333481</v>
      </c>
      <c r="S1815">
        <f t="shared" si="264"/>
        <v>1</v>
      </c>
      <c r="T1815">
        <v>0.7203857469416457</v>
      </c>
    </row>
    <row r="1816" spans="1:20">
      <c r="A1816">
        <v>1804</v>
      </c>
      <c r="B1816" t="s">
        <v>2318</v>
      </c>
      <c r="C1816">
        <v>80000</v>
      </c>
      <c r="D1816">
        <v>43000</v>
      </c>
      <c r="E1816" s="2">
        <v>5.7620639999999996</v>
      </c>
      <c r="F1816" s="2">
        <v>0.45257667000000001</v>
      </c>
      <c r="G1816" s="3">
        <v>0.91001343999999995</v>
      </c>
      <c r="H1816">
        <f t="shared" si="257"/>
        <v>8.0965416301523083E-2</v>
      </c>
      <c r="I1816">
        <f t="shared" si="257"/>
        <v>0.47451995243826456</v>
      </c>
      <c r="J1816">
        <f t="shared" si="257"/>
        <v>-0.76458877938756098</v>
      </c>
      <c r="K1816">
        <f t="shared" si="256"/>
        <v>-0.37731312233821579</v>
      </c>
      <c r="L1816" s="3">
        <f t="shared" si="256"/>
        <v>-0.69790783454743732</v>
      </c>
      <c r="M1816">
        <f t="shared" si="258"/>
        <v>0.62293112012562912</v>
      </c>
      <c r="N1816">
        <f t="shared" si="259"/>
        <v>12.043765184250155</v>
      </c>
      <c r="O1816">
        <f t="shared" si="260"/>
        <v>11.908574456015296</v>
      </c>
      <c r="P1816">
        <f t="shared" si="261"/>
        <v>4.1536612870798644</v>
      </c>
      <c r="Q1816" s="3">
        <f t="shared" si="262"/>
        <v>1.2143259697936333</v>
      </c>
      <c r="R1816">
        <f t="shared" si="263"/>
        <v>0.62293112012562912</v>
      </c>
      <c r="S1816">
        <f t="shared" si="264"/>
        <v>1</v>
      </c>
      <c r="T1816">
        <v>8.0965416301523083E-2</v>
      </c>
    </row>
    <row r="1817" spans="1:20">
      <c r="A1817">
        <v>1805</v>
      </c>
      <c r="B1817" t="s">
        <v>2319</v>
      </c>
      <c r="C1817">
        <v>68000</v>
      </c>
      <c r="D1817">
        <v>24200</v>
      </c>
      <c r="E1817" s="2">
        <v>8.2019844000000006</v>
      </c>
      <c r="F1817" s="2">
        <v>0.64078276999999995</v>
      </c>
      <c r="G1817" s="3">
        <v>0.90863556000000001</v>
      </c>
      <c r="H1817">
        <f t="shared" si="257"/>
        <v>-0.34063040609855777</v>
      </c>
      <c r="I1817">
        <f t="shared" si="257"/>
        <v>-0.98892643349779363</v>
      </c>
      <c r="J1817">
        <f t="shared" si="257"/>
        <v>-0.48808994655097404</v>
      </c>
      <c r="K1817">
        <f t="shared" si="256"/>
        <v>-0.31115157593347115</v>
      </c>
      <c r="L1817" s="3">
        <f t="shared" si="256"/>
        <v>-0.69895608405879472</v>
      </c>
      <c r="M1817">
        <f t="shared" si="258"/>
        <v>0.95511216563471257</v>
      </c>
      <c r="N1817">
        <f t="shared" si="259"/>
        <v>11.19364598512256</v>
      </c>
      <c r="O1817">
        <f t="shared" si="260"/>
        <v>19.805032459381696</v>
      </c>
      <c r="P1817">
        <f t="shared" si="261"/>
        <v>1.4160466659779518</v>
      </c>
      <c r="Q1817" s="3">
        <f t="shared" si="262"/>
        <v>5.4741585113887838</v>
      </c>
      <c r="R1817">
        <f t="shared" si="263"/>
        <v>0.95511216563471257</v>
      </c>
      <c r="S1817">
        <f t="shared" si="264"/>
        <v>1</v>
      </c>
      <c r="T1817">
        <v>-0.34063040609855777</v>
      </c>
    </row>
    <row r="1818" spans="1:20">
      <c r="A1818">
        <v>1806</v>
      </c>
      <c r="B1818" t="s">
        <v>2320</v>
      </c>
      <c r="C1818">
        <v>117700</v>
      </c>
      <c r="D1818">
        <v>52900</v>
      </c>
      <c r="E1818" s="2">
        <v>2.4250989000000001</v>
      </c>
      <c r="F1818" s="2">
        <v>5.515377</v>
      </c>
      <c r="G1818" s="3">
        <v>0.90761596</v>
      </c>
      <c r="H1818">
        <f t="shared" si="257"/>
        <v>1.4054789583417771</v>
      </c>
      <c r="I1818">
        <f t="shared" si="257"/>
        <v>1.2451645918407632</v>
      </c>
      <c r="J1818">
        <f t="shared" si="257"/>
        <v>-1.1427433107265441</v>
      </c>
      <c r="K1818">
        <f t="shared" si="256"/>
        <v>1.4024522464317208</v>
      </c>
      <c r="L1818" s="3">
        <f t="shared" si="256"/>
        <v>-0.69973176496118106</v>
      </c>
      <c r="M1818">
        <f t="shared" si="258"/>
        <v>7.377204295982807</v>
      </c>
      <c r="N1818">
        <f t="shared" si="259"/>
        <v>22.621737777435555</v>
      </c>
      <c r="O1818">
        <f t="shared" si="260"/>
        <v>1.8727325416184368</v>
      </c>
      <c r="P1818">
        <f t="shared" si="261"/>
        <v>15.074408178024758</v>
      </c>
      <c r="Q1818" s="3">
        <f t="shared" si="262"/>
        <v>2.6601779312082594</v>
      </c>
      <c r="R1818">
        <f t="shared" si="263"/>
        <v>1.8727325416184368</v>
      </c>
      <c r="S1818">
        <f t="shared" si="264"/>
        <v>3</v>
      </c>
      <c r="T1818">
        <v>1.4054789583417771</v>
      </c>
    </row>
    <row r="1819" spans="1:20">
      <c r="A1819">
        <v>1807</v>
      </c>
      <c r="B1819" t="s">
        <v>2321</v>
      </c>
      <c r="C1819">
        <v>61100</v>
      </c>
      <c r="D1819">
        <v>29900</v>
      </c>
      <c r="E1819" s="2">
        <v>18.263527</v>
      </c>
      <c r="F1819" s="2">
        <v>0.14166063000000001</v>
      </c>
      <c r="G1819" s="3">
        <v>0.90547895</v>
      </c>
      <c r="H1819">
        <f t="shared" si="257"/>
        <v>-0.58304800397860423</v>
      </c>
      <c r="I1819">
        <f t="shared" si="257"/>
        <v>-0.54522194414483982</v>
      </c>
      <c r="J1819">
        <f t="shared" si="257"/>
        <v>0.65211314590876235</v>
      </c>
      <c r="K1819">
        <f t="shared" si="256"/>
        <v>-0.48661184330655555</v>
      </c>
      <c r="L1819" s="3">
        <f t="shared" si="256"/>
        <v>-0.70135753766146403</v>
      </c>
      <c r="M1819">
        <f t="shared" si="258"/>
        <v>2.4181113225158111</v>
      </c>
      <c r="N1819">
        <f t="shared" si="259"/>
        <v>7.4208326909314914</v>
      </c>
      <c r="O1819">
        <f t="shared" si="260"/>
        <v>21.727156900933668</v>
      </c>
      <c r="P1819">
        <f t="shared" si="261"/>
        <v>9.1869685115980509E-2</v>
      </c>
      <c r="Q1819" s="3">
        <f t="shared" si="262"/>
        <v>6.9682520625230566</v>
      </c>
      <c r="R1819">
        <f t="shared" si="263"/>
        <v>9.1869685115980509E-2</v>
      </c>
      <c r="S1819">
        <f t="shared" si="264"/>
        <v>4</v>
      </c>
      <c r="T1819">
        <v>-0.58304800397860423</v>
      </c>
    </row>
    <row r="1820" spans="1:20">
      <c r="A1820">
        <v>1808</v>
      </c>
      <c r="B1820" t="s">
        <v>2322</v>
      </c>
      <c r="C1820">
        <v>61100</v>
      </c>
      <c r="D1820">
        <v>28400</v>
      </c>
      <c r="E1820" s="2">
        <v>14.193609</v>
      </c>
      <c r="F1820" s="2">
        <v>0.26149178000000001</v>
      </c>
      <c r="G1820" s="3">
        <v>0.90393710000000005</v>
      </c>
      <c r="H1820">
        <f t="shared" si="257"/>
        <v>-0.58304800397860423</v>
      </c>
      <c r="I1820">
        <f t="shared" si="257"/>
        <v>-0.66198628344824872</v>
      </c>
      <c r="J1820">
        <f t="shared" si="257"/>
        <v>0.19089827318561298</v>
      </c>
      <c r="K1820">
        <f t="shared" si="256"/>
        <v>-0.44448667206365261</v>
      </c>
      <c r="L1820" s="3">
        <f t="shared" si="256"/>
        <v>-0.70253053059922821</v>
      </c>
      <c r="M1820">
        <f t="shared" si="258"/>
        <v>1.4925356346042578</v>
      </c>
      <c r="N1820">
        <f t="shared" si="259"/>
        <v>8.4439598665929108</v>
      </c>
      <c r="O1820">
        <f t="shared" si="260"/>
        <v>20.829690560669118</v>
      </c>
      <c r="P1820">
        <f t="shared" si="261"/>
        <v>0.22432787127251033</v>
      </c>
      <c r="Q1820" s="3">
        <f t="shared" si="262"/>
        <v>6.072495024387341</v>
      </c>
      <c r="R1820">
        <f t="shared" si="263"/>
        <v>0.22432787127251033</v>
      </c>
      <c r="S1820">
        <f t="shared" si="264"/>
        <v>4</v>
      </c>
      <c r="T1820">
        <v>-0.58304800397860423</v>
      </c>
    </row>
    <row r="1821" spans="1:20">
      <c r="A1821">
        <v>1809</v>
      </c>
      <c r="B1821" t="s">
        <v>2323</v>
      </c>
      <c r="C1821">
        <v>208700</v>
      </c>
      <c r="D1821">
        <v>59200</v>
      </c>
      <c r="E1821" s="2">
        <v>1.4857688</v>
      </c>
      <c r="F1821" s="2">
        <v>18.335766</v>
      </c>
      <c r="G1821" s="3">
        <v>0.90376502000000003</v>
      </c>
      <c r="H1821">
        <f t="shared" si="257"/>
        <v>4.6025806115423906</v>
      </c>
      <c r="I1821">
        <f t="shared" si="257"/>
        <v>1.7355748169150806</v>
      </c>
      <c r="J1821">
        <f t="shared" si="257"/>
        <v>-1.2491909129918779</v>
      </c>
      <c r="K1821">
        <f t="shared" si="256"/>
        <v>5.9093027775801685</v>
      </c>
      <c r="L1821" s="3">
        <f t="shared" si="256"/>
        <v>-0.70266144386882678</v>
      </c>
      <c r="M1821">
        <f t="shared" si="258"/>
        <v>64.168350565009291</v>
      </c>
      <c r="N1821">
        <f t="shared" si="259"/>
        <v>85.921084261584085</v>
      </c>
      <c r="O1821">
        <f t="shared" si="260"/>
        <v>23.437462950711748</v>
      </c>
      <c r="P1821">
        <f t="shared" si="261"/>
        <v>78.224108699244297</v>
      </c>
      <c r="Q1821" s="3">
        <f t="shared" si="262"/>
        <v>49.799258381074559</v>
      </c>
      <c r="R1821">
        <f t="shared" si="263"/>
        <v>23.437462950711748</v>
      </c>
      <c r="S1821">
        <f t="shared" si="264"/>
        <v>3</v>
      </c>
      <c r="T1821">
        <v>4.6025806115423906</v>
      </c>
    </row>
    <row r="1822" spans="1:20">
      <c r="A1822">
        <v>1810</v>
      </c>
      <c r="B1822" t="s">
        <v>2324</v>
      </c>
      <c r="C1822">
        <v>109800</v>
      </c>
      <c r="D1822">
        <v>40600</v>
      </c>
      <c r="E1822" s="2">
        <v>3.7870954999999999</v>
      </c>
      <c r="F1822" s="2">
        <v>2.7448834999999998</v>
      </c>
      <c r="G1822" s="3">
        <v>0.90190554000000001</v>
      </c>
      <c r="H1822">
        <f t="shared" si="257"/>
        <v>1.127928375261724</v>
      </c>
      <c r="I1822">
        <f t="shared" si="257"/>
        <v>0.2876970095528103</v>
      </c>
      <c r="J1822">
        <f t="shared" si="257"/>
        <v>-0.98839791887384287</v>
      </c>
      <c r="K1822">
        <f t="shared" si="256"/>
        <v>0.42851923222924038</v>
      </c>
      <c r="L1822" s="3">
        <f t="shared" si="256"/>
        <v>-0.70407608012262168</v>
      </c>
      <c r="M1822">
        <f t="shared" si="258"/>
        <v>2.332873227405535</v>
      </c>
      <c r="N1822">
        <f t="shared" si="259"/>
        <v>16.586349740321563</v>
      </c>
      <c r="O1822">
        <f t="shared" si="260"/>
        <v>6.734959833110242</v>
      </c>
      <c r="P1822">
        <f t="shared" si="261"/>
        <v>7.8604758379914417</v>
      </c>
      <c r="Q1822" s="3">
        <f t="shared" si="262"/>
        <v>0.95474042187723107</v>
      </c>
      <c r="R1822">
        <f t="shared" si="263"/>
        <v>0.95474042187723107</v>
      </c>
      <c r="S1822">
        <f t="shared" si="264"/>
        <v>5</v>
      </c>
      <c r="T1822">
        <v>1.127928375261724</v>
      </c>
    </row>
    <row r="1823" spans="1:20">
      <c r="A1823">
        <v>1811</v>
      </c>
      <c r="B1823" t="s">
        <v>2325</v>
      </c>
      <c r="C1823">
        <v>88800</v>
      </c>
      <c r="D1823">
        <v>37300</v>
      </c>
      <c r="E1823" s="2">
        <v>5.2423754000000002</v>
      </c>
      <c r="F1823" s="2">
        <v>3.2612283</v>
      </c>
      <c r="G1823" s="3">
        <v>0.90163994000000003</v>
      </c>
      <c r="H1823">
        <f t="shared" si="257"/>
        <v>0.39013568606158239</v>
      </c>
      <c r="I1823">
        <f t="shared" si="257"/>
        <v>3.0815463085310753E-2</v>
      </c>
      <c r="J1823">
        <f t="shared" si="257"/>
        <v>-0.82348139380993302</v>
      </c>
      <c r="K1823">
        <f t="shared" si="256"/>
        <v>0.61003391451662958</v>
      </c>
      <c r="L1823" s="3">
        <f t="shared" si="256"/>
        <v>-0.70427814058522842</v>
      </c>
      <c r="M1823">
        <f t="shared" si="258"/>
        <v>1.2509644707433907</v>
      </c>
      <c r="N1823">
        <f t="shared" si="259"/>
        <v>13.893623084865562</v>
      </c>
      <c r="O1823">
        <f t="shared" si="260"/>
        <v>8.5186346972520113</v>
      </c>
      <c r="P1823">
        <f t="shared" si="261"/>
        <v>5.0438596867240459</v>
      </c>
      <c r="Q1823" s="3">
        <f t="shared" si="262"/>
        <v>1.5400227752074573</v>
      </c>
      <c r="R1823">
        <f t="shared" si="263"/>
        <v>1.2509644707433907</v>
      </c>
      <c r="S1823">
        <f t="shared" si="264"/>
        <v>1</v>
      </c>
      <c r="T1823">
        <v>0.39013568606158239</v>
      </c>
    </row>
    <row r="1824" spans="1:20">
      <c r="A1824">
        <v>1812</v>
      </c>
      <c r="B1824" t="s">
        <v>2326</v>
      </c>
      <c r="C1824">
        <v>66300</v>
      </c>
      <c r="D1824">
        <v>32400</v>
      </c>
      <c r="E1824" s="2">
        <v>12.039075</v>
      </c>
      <c r="F1824" s="2">
        <v>0.36270761000000001</v>
      </c>
      <c r="G1824" s="3">
        <v>0.90136992999999999</v>
      </c>
      <c r="H1824">
        <f t="shared" si="257"/>
        <v>-0.40035648093856924</v>
      </c>
      <c r="I1824">
        <f t="shared" si="257"/>
        <v>-0.35061471197249161</v>
      </c>
      <c r="J1824">
        <f t="shared" si="257"/>
        <v>-5.3259747832918085E-2</v>
      </c>
      <c r="K1824">
        <f t="shared" si="256"/>
        <v>-0.40890548827928141</v>
      </c>
      <c r="L1824" s="3">
        <f t="shared" si="256"/>
        <v>-0.70448355604271506</v>
      </c>
      <c r="M1824">
        <f t="shared" si="258"/>
        <v>0.74721886948828564</v>
      </c>
      <c r="N1824">
        <f t="shared" si="259"/>
        <v>8.8718424885274292</v>
      </c>
      <c r="O1824">
        <f t="shared" si="260"/>
        <v>17.805007612517208</v>
      </c>
      <c r="P1824">
        <f t="shared" si="261"/>
        <v>0.75112349788985966</v>
      </c>
      <c r="Q1824" s="3">
        <f t="shared" si="262"/>
        <v>4.2284456714436853</v>
      </c>
      <c r="R1824">
        <f t="shared" si="263"/>
        <v>0.74721886948828564</v>
      </c>
      <c r="S1824">
        <f t="shared" si="264"/>
        <v>1</v>
      </c>
      <c r="T1824">
        <v>-0.40035648093856924</v>
      </c>
    </row>
    <row r="1825" spans="1:20">
      <c r="A1825">
        <v>1813</v>
      </c>
      <c r="B1825" t="s">
        <v>2327</v>
      </c>
      <c r="C1825">
        <v>127000</v>
      </c>
      <c r="D1825">
        <v>60000</v>
      </c>
      <c r="E1825" s="2">
        <v>1.8561232999999999</v>
      </c>
      <c r="F1825" s="2">
        <v>4.3810739999999999</v>
      </c>
      <c r="G1825" s="3">
        <v>0.90074825000000003</v>
      </c>
      <c r="H1825">
        <f t="shared" si="257"/>
        <v>1.7322157207018398</v>
      </c>
      <c r="I1825">
        <f t="shared" si="257"/>
        <v>1.797849131210232</v>
      </c>
      <c r="J1825">
        <f t="shared" si="257"/>
        <v>-1.2072212704634668</v>
      </c>
      <c r="K1825">
        <f t="shared" si="256"/>
        <v>1.0037019372146387</v>
      </c>
      <c r="L1825" s="3">
        <f t="shared" si="256"/>
        <v>-0.70495651142070193</v>
      </c>
      <c r="M1825">
        <f t="shared" si="258"/>
        <v>9.1548277140937078</v>
      </c>
      <c r="N1825">
        <f t="shared" si="259"/>
        <v>24.830436271279186</v>
      </c>
      <c r="O1825">
        <f t="shared" si="260"/>
        <v>2.0652786543353283</v>
      </c>
      <c r="P1825">
        <f t="shared" si="261"/>
        <v>18.05737042288597</v>
      </c>
      <c r="Q1825" s="3">
        <f t="shared" si="262"/>
        <v>2.9910263465793565</v>
      </c>
      <c r="R1825">
        <f t="shared" si="263"/>
        <v>2.0652786543353283</v>
      </c>
      <c r="S1825">
        <f t="shared" si="264"/>
        <v>3</v>
      </c>
      <c r="T1825">
        <v>1.7322157207018398</v>
      </c>
    </row>
    <row r="1826" spans="1:20">
      <c r="A1826">
        <v>1814</v>
      </c>
      <c r="B1826" t="s">
        <v>2328</v>
      </c>
      <c r="C1826">
        <v>34900</v>
      </c>
      <c r="D1826">
        <v>20800</v>
      </c>
      <c r="E1826" s="2">
        <v>33.771908000000003</v>
      </c>
      <c r="F1826" s="2">
        <v>0.11197659</v>
      </c>
      <c r="G1826" s="3">
        <v>0.89997249999999995</v>
      </c>
      <c r="H1826">
        <f t="shared" si="257"/>
        <v>-1.5035322162187807</v>
      </c>
      <c r="I1826">
        <f t="shared" si="257"/>
        <v>-1.253592269252187</v>
      </c>
      <c r="J1826">
        <f t="shared" si="257"/>
        <v>2.4095677111007663</v>
      </c>
      <c r="K1826">
        <f t="shared" si="256"/>
        <v>-0.49704690354073655</v>
      </c>
      <c r="L1826" s="3">
        <f t="shared" si="256"/>
        <v>-0.70554667860393683</v>
      </c>
      <c r="M1826">
        <f t="shared" si="258"/>
        <v>13.093997017739428</v>
      </c>
      <c r="N1826">
        <f t="shared" si="259"/>
        <v>9.8248046529565087</v>
      </c>
      <c r="O1826">
        <f t="shared" si="260"/>
        <v>39.697461186525381</v>
      </c>
      <c r="P1826">
        <f t="shared" si="261"/>
        <v>4.0697616272689858</v>
      </c>
      <c r="Q1826" s="3">
        <f t="shared" si="262"/>
        <v>21.400574955567883</v>
      </c>
      <c r="R1826">
        <f t="shared" si="263"/>
        <v>4.0697616272689858</v>
      </c>
      <c r="S1826">
        <f t="shared" si="264"/>
        <v>4</v>
      </c>
      <c r="T1826">
        <v>-1.5035322162187807</v>
      </c>
    </row>
    <row r="1827" spans="1:20">
      <c r="A1827">
        <v>1815</v>
      </c>
      <c r="B1827" t="s">
        <v>2329</v>
      </c>
      <c r="C1827">
        <v>98100</v>
      </c>
      <c r="D1827">
        <v>48200</v>
      </c>
      <c r="E1827" s="2">
        <v>3.9406270999999999</v>
      </c>
      <c r="F1827" s="2">
        <v>0.29496306</v>
      </c>
      <c r="G1827" s="3">
        <v>0.89962315999999998</v>
      </c>
      <c r="H1827">
        <f t="shared" si="257"/>
        <v>0.7168724484216451</v>
      </c>
      <c r="I1827">
        <f t="shared" si="257"/>
        <v>0.87930299535674872</v>
      </c>
      <c r="J1827">
        <f t="shared" si="257"/>
        <v>-0.97099927414611564</v>
      </c>
      <c r="K1827">
        <f t="shared" si="256"/>
        <v>-0.43272025405198244</v>
      </c>
      <c r="L1827" s="3">
        <f t="shared" si="256"/>
        <v>-0.70581244593077053</v>
      </c>
      <c r="M1827">
        <f t="shared" si="258"/>
        <v>1.9349324303422621</v>
      </c>
      <c r="N1827">
        <f t="shared" si="259"/>
        <v>15.0069544155423</v>
      </c>
      <c r="O1827">
        <f t="shared" si="260"/>
        <v>9.4423611937316405</v>
      </c>
      <c r="P1827">
        <f t="shared" si="261"/>
        <v>7.3667273662955042</v>
      </c>
      <c r="Q1827" s="3">
        <f t="shared" si="262"/>
        <v>0.58817780084344395</v>
      </c>
      <c r="R1827">
        <f t="shared" si="263"/>
        <v>0.58817780084344395</v>
      </c>
      <c r="S1827">
        <f t="shared" si="264"/>
        <v>5</v>
      </c>
      <c r="T1827">
        <v>0.7168724484216451</v>
      </c>
    </row>
    <row r="1828" spans="1:20">
      <c r="A1828">
        <v>1816</v>
      </c>
      <c r="B1828" t="s">
        <v>2330</v>
      </c>
      <c r="C1828">
        <v>61400</v>
      </c>
      <c r="D1828">
        <v>22500</v>
      </c>
      <c r="E1828" s="2">
        <v>16.952463000000002</v>
      </c>
      <c r="F1828" s="2">
        <v>0.19682904000000001</v>
      </c>
      <c r="G1828" s="3">
        <v>0.89912628999999999</v>
      </c>
      <c r="H1828">
        <f t="shared" si="257"/>
        <v>-0.57250810841860222</v>
      </c>
      <c r="I1828">
        <f t="shared" si="257"/>
        <v>-1.1212593513749904</v>
      </c>
      <c r="J1828">
        <f t="shared" si="257"/>
        <v>0.50353958351956862</v>
      </c>
      <c r="K1828">
        <f t="shared" si="256"/>
        <v>-0.46721806532438087</v>
      </c>
      <c r="L1828" s="3">
        <f t="shared" si="256"/>
        <v>-0.70619044962826827</v>
      </c>
      <c r="M1828">
        <f t="shared" si="258"/>
        <v>2.7759529985837399</v>
      </c>
      <c r="N1828">
        <f t="shared" si="259"/>
        <v>8.6443743470089967</v>
      </c>
      <c r="O1828">
        <f t="shared" si="260"/>
        <v>24.33819290199601</v>
      </c>
      <c r="P1828">
        <f t="shared" si="261"/>
        <v>0.14998562735461768</v>
      </c>
      <c r="Q1828" s="3">
        <f t="shared" si="262"/>
        <v>8.4893689287637191</v>
      </c>
      <c r="R1828">
        <f t="shared" si="263"/>
        <v>0.14998562735461768</v>
      </c>
      <c r="S1828">
        <f t="shared" si="264"/>
        <v>4</v>
      </c>
      <c r="T1828">
        <v>-0.57250810841860222</v>
      </c>
    </row>
    <row r="1829" spans="1:20">
      <c r="A1829">
        <v>1817</v>
      </c>
      <c r="B1829" t="s">
        <v>2331</v>
      </c>
      <c r="C1829">
        <v>72400</v>
      </c>
      <c r="D1829">
        <v>27800</v>
      </c>
      <c r="E1829" s="2">
        <v>10.476068</v>
      </c>
      <c r="F1829" s="2">
        <v>0.11924898</v>
      </c>
      <c r="G1829" s="3">
        <v>0.89909779999999995</v>
      </c>
      <c r="H1829">
        <f t="shared" si="257"/>
        <v>-0.18604527121852815</v>
      </c>
      <c r="I1829">
        <f t="shared" si="257"/>
        <v>-0.70869201916961222</v>
      </c>
      <c r="J1829">
        <f t="shared" si="257"/>
        <v>-0.2303842192769108</v>
      </c>
      <c r="K1829">
        <f t="shared" si="256"/>
        <v>-0.49449038402060197</v>
      </c>
      <c r="L1829" s="3">
        <f t="shared" si="256"/>
        <v>-0.70621212396027</v>
      </c>
      <c r="M1829">
        <f t="shared" si="258"/>
        <v>0.70613663233704049</v>
      </c>
      <c r="N1829">
        <f t="shared" si="259"/>
        <v>9.9854794249551055</v>
      </c>
      <c r="O1829">
        <f t="shared" si="260"/>
        <v>18.871091099216731</v>
      </c>
      <c r="P1829">
        <f t="shared" si="261"/>
        <v>1.013845018542733</v>
      </c>
      <c r="Q1829" s="3">
        <f t="shared" si="262"/>
        <v>4.6177786312210261</v>
      </c>
      <c r="R1829">
        <f t="shared" si="263"/>
        <v>0.70613663233704049</v>
      </c>
      <c r="S1829">
        <f t="shared" si="264"/>
        <v>1</v>
      </c>
      <c r="T1829">
        <v>-0.18604527121852815</v>
      </c>
    </row>
    <row r="1830" spans="1:20">
      <c r="A1830">
        <v>1818</v>
      </c>
      <c r="B1830" t="s">
        <v>2332</v>
      </c>
      <c r="C1830">
        <v>165400</v>
      </c>
      <c r="D1830">
        <v>78800</v>
      </c>
      <c r="E1830" s="2">
        <v>1.4379559</v>
      </c>
      <c r="F1830" s="2">
        <v>10.973148</v>
      </c>
      <c r="G1830" s="3">
        <v>0.89727288000000005</v>
      </c>
      <c r="H1830">
        <f t="shared" si="257"/>
        <v>3.0813223523820987</v>
      </c>
      <c r="I1830">
        <f t="shared" si="257"/>
        <v>3.2612955171462903</v>
      </c>
      <c r="J1830">
        <f t="shared" si="257"/>
        <v>-1.2546092090332293</v>
      </c>
      <c r="K1830">
        <f t="shared" si="256"/>
        <v>3.3210647105493543</v>
      </c>
      <c r="L1830" s="3">
        <f t="shared" si="256"/>
        <v>-0.70760046800929199</v>
      </c>
      <c r="M1830">
        <f t="shared" si="258"/>
        <v>35.149518011655893</v>
      </c>
      <c r="N1830">
        <f t="shared" si="259"/>
        <v>53.25675567172015</v>
      </c>
      <c r="O1830">
        <f t="shared" si="260"/>
        <v>5.7875428999720331</v>
      </c>
      <c r="P1830">
        <f t="shared" si="261"/>
        <v>48.358483344380524</v>
      </c>
      <c r="Q1830" s="3">
        <f t="shared" si="262"/>
        <v>21.856278875227552</v>
      </c>
      <c r="R1830">
        <f t="shared" si="263"/>
        <v>5.7875428999720331</v>
      </c>
      <c r="S1830">
        <f t="shared" si="264"/>
        <v>3</v>
      </c>
      <c r="T1830">
        <v>3.0813223523820987</v>
      </c>
    </row>
    <row r="1831" spans="1:20">
      <c r="A1831">
        <v>1819</v>
      </c>
      <c r="B1831" t="s">
        <v>2333</v>
      </c>
      <c r="C1831">
        <v>51000</v>
      </c>
      <c r="D1831">
        <v>21000</v>
      </c>
      <c r="E1831" s="2">
        <v>25.379759</v>
      </c>
      <c r="F1831" s="2">
        <v>5.2502699999999999E-2</v>
      </c>
      <c r="G1831" s="3">
        <v>0.89677620000000002</v>
      </c>
      <c r="H1831">
        <f t="shared" si="257"/>
        <v>-0.93789115449867233</v>
      </c>
      <c r="I1831">
        <f t="shared" si="257"/>
        <v>-1.2380236906783992</v>
      </c>
      <c r="J1831">
        <f t="shared" si="257"/>
        <v>1.4585451271301046</v>
      </c>
      <c r="K1831">
        <f t="shared" si="256"/>
        <v>-0.51795422021700621</v>
      </c>
      <c r="L1831" s="3">
        <f t="shared" si="256"/>
        <v>-0.707978327160525</v>
      </c>
      <c r="M1831">
        <f t="shared" si="258"/>
        <v>6.7363500225150803</v>
      </c>
      <c r="N1831">
        <f t="shared" si="259"/>
        <v>8.1923240977887932</v>
      </c>
      <c r="O1831">
        <f t="shared" si="260"/>
        <v>30.866768582380644</v>
      </c>
      <c r="P1831">
        <f t="shared" si="261"/>
        <v>0.97611396162782005</v>
      </c>
      <c r="Q1831" s="3">
        <f t="shared" si="262"/>
        <v>13.725748610536318</v>
      </c>
      <c r="R1831">
        <f t="shared" si="263"/>
        <v>0.97611396162782005</v>
      </c>
      <c r="S1831">
        <f t="shared" si="264"/>
        <v>4</v>
      </c>
      <c r="T1831">
        <v>-0.93789115449867233</v>
      </c>
    </row>
    <row r="1832" spans="1:20">
      <c r="A1832">
        <v>1820</v>
      </c>
      <c r="B1832" t="s">
        <v>2334</v>
      </c>
      <c r="C1832">
        <v>76200</v>
      </c>
      <c r="D1832">
        <v>28700</v>
      </c>
      <c r="E1832" s="2">
        <v>10.906810999999999</v>
      </c>
      <c r="F1832" s="2">
        <v>0.41035982999999998</v>
      </c>
      <c r="G1832" s="3">
        <v>0.89649772999999999</v>
      </c>
      <c r="H1832">
        <f t="shared" si="257"/>
        <v>-5.2539927458502528E-2</v>
      </c>
      <c r="I1832">
        <f t="shared" si="257"/>
        <v>-0.63863341558756692</v>
      </c>
      <c r="J1832">
        <f t="shared" si="257"/>
        <v>-0.18157117736270334</v>
      </c>
      <c r="K1832">
        <f t="shared" si="256"/>
        <v>-0.39215393471741966</v>
      </c>
      <c r="L1832" s="3">
        <f t="shared" si="256"/>
        <v>-0.70819017873063839</v>
      </c>
      <c r="M1832">
        <f t="shared" si="258"/>
        <v>0.62879293863455166</v>
      </c>
      <c r="N1832">
        <f t="shared" si="259"/>
        <v>9.9229588708895484</v>
      </c>
      <c r="O1832">
        <f t="shared" si="260"/>
        <v>17.561952917858999</v>
      </c>
      <c r="P1832">
        <f t="shared" si="261"/>
        <v>1.1045032895404854</v>
      </c>
      <c r="Q1832" s="3">
        <f t="shared" si="262"/>
        <v>4.1177026417280063</v>
      </c>
      <c r="R1832">
        <f t="shared" si="263"/>
        <v>0.62879293863455166</v>
      </c>
      <c r="S1832">
        <f t="shared" si="264"/>
        <v>1</v>
      </c>
      <c r="T1832">
        <v>-5.2539927458502528E-2</v>
      </c>
    </row>
    <row r="1833" spans="1:20">
      <c r="A1833">
        <v>1821</v>
      </c>
      <c r="B1833" t="s">
        <v>2335</v>
      </c>
      <c r="C1833">
        <v>68400</v>
      </c>
      <c r="D1833">
        <v>29900</v>
      </c>
      <c r="E1833" s="2">
        <v>12.492699999999999</v>
      </c>
      <c r="F1833" s="2">
        <v>0.53994370000000003</v>
      </c>
      <c r="G1833" s="3">
        <v>0.89593601</v>
      </c>
      <c r="H1833">
        <f t="shared" si="257"/>
        <v>-0.32657721201855511</v>
      </c>
      <c r="I1833">
        <f t="shared" si="257"/>
        <v>-0.54522194414483982</v>
      </c>
      <c r="J1833">
        <f t="shared" si="257"/>
        <v>-1.8536515334255364E-3</v>
      </c>
      <c r="K1833">
        <f t="shared" si="256"/>
        <v>-0.34660031436020811</v>
      </c>
      <c r="L1833" s="3">
        <f t="shared" si="256"/>
        <v>-0.70861751835057596</v>
      </c>
      <c r="M1833">
        <f t="shared" si="258"/>
        <v>0.85805506386064045</v>
      </c>
      <c r="N1833">
        <f t="shared" si="259"/>
        <v>8.9931786756156527</v>
      </c>
      <c r="O1833">
        <f t="shared" si="260"/>
        <v>18.222804162944072</v>
      </c>
      <c r="P1833">
        <f t="shared" si="261"/>
        <v>0.60771206134440414</v>
      </c>
      <c r="Q1833" s="3">
        <f t="shared" si="262"/>
        <v>4.6209877949684834</v>
      </c>
      <c r="R1833">
        <f t="shared" si="263"/>
        <v>0.60771206134440414</v>
      </c>
      <c r="S1833">
        <f t="shared" si="264"/>
        <v>4</v>
      </c>
      <c r="T1833">
        <v>-0.32657721201855511</v>
      </c>
    </row>
    <row r="1834" spans="1:20">
      <c r="A1834">
        <v>1822</v>
      </c>
      <c r="B1834" t="s">
        <v>2336</v>
      </c>
      <c r="C1834">
        <v>75500</v>
      </c>
      <c r="D1834">
        <v>33100</v>
      </c>
      <c r="E1834" s="2">
        <v>9.3802117999999997</v>
      </c>
      <c r="F1834" s="2">
        <v>0.41192984999999999</v>
      </c>
      <c r="G1834" s="3">
        <v>0.89575731999999997</v>
      </c>
      <c r="H1834">
        <f t="shared" si="257"/>
        <v>-7.7133017098507242E-2</v>
      </c>
      <c r="I1834">
        <f t="shared" si="257"/>
        <v>-0.29612468696423416</v>
      </c>
      <c r="J1834">
        <f t="shared" si="257"/>
        <v>-0.35456981166621054</v>
      </c>
      <c r="K1834">
        <f t="shared" si="256"/>
        <v>-0.39160201344023277</v>
      </c>
      <c r="L1834" s="3">
        <f t="shared" si="256"/>
        <v>-0.70875346030864528</v>
      </c>
      <c r="M1834">
        <f t="shared" si="258"/>
        <v>0.29943580110173029</v>
      </c>
      <c r="N1834">
        <f t="shared" si="259"/>
        <v>10.139187998522672</v>
      </c>
      <c r="O1834">
        <f t="shared" si="260"/>
        <v>15.748936239886488</v>
      </c>
      <c r="P1834">
        <f t="shared" si="261"/>
        <v>1.6031057182920028</v>
      </c>
      <c r="Q1834" s="3">
        <f t="shared" si="262"/>
        <v>3.0084412674440295</v>
      </c>
      <c r="R1834">
        <f t="shared" si="263"/>
        <v>0.29943580110173029</v>
      </c>
      <c r="S1834">
        <f t="shared" si="264"/>
        <v>1</v>
      </c>
      <c r="T1834">
        <v>-7.7133017098507242E-2</v>
      </c>
    </row>
    <row r="1835" spans="1:20">
      <c r="A1835">
        <v>1823</v>
      </c>
      <c r="B1835" t="s">
        <v>2337</v>
      </c>
      <c r="C1835">
        <v>93500</v>
      </c>
      <c r="D1835">
        <v>45400</v>
      </c>
      <c r="E1835" s="2">
        <v>4.0353918000000002</v>
      </c>
      <c r="F1835" s="2">
        <v>0.5486415</v>
      </c>
      <c r="G1835" s="3">
        <v>0.89512073999999997</v>
      </c>
      <c r="H1835">
        <f t="shared" si="257"/>
        <v>0.55526071650161402</v>
      </c>
      <c r="I1835">
        <f t="shared" si="257"/>
        <v>0.66134289532371882</v>
      </c>
      <c r="J1835">
        <f t="shared" si="257"/>
        <v>-0.96026026440460566</v>
      </c>
      <c r="K1835">
        <f t="shared" si="256"/>
        <v>-0.34354270943497356</v>
      </c>
      <c r="L1835" s="3">
        <f t="shared" si="256"/>
        <v>-0.70923775115686138</v>
      </c>
      <c r="M1835">
        <f t="shared" si="258"/>
        <v>1.2930549540815763</v>
      </c>
      <c r="N1835">
        <f t="shared" si="259"/>
        <v>14.207511520983573</v>
      </c>
      <c r="O1835">
        <f t="shared" si="260"/>
        <v>9.8675316089404017</v>
      </c>
      <c r="P1835">
        <f t="shared" si="261"/>
        <v>6.2228748330104215</v>
      </c>
      <c r="Q1835" s="3">
        <f t="shared" si="262"/>
        <v>0.61662508610853073</v>
      </c>
      <c r="R1835">
        <f t="shared" si="263"/>
        <v>0.61662508610853073</v>
      </c>
      <c r="S1835">
        <f t="shared" si="264"/>
        <v>5</v>
      </c>
      <c r="T1835">
        <v>0.55526071650161402</v>
      </c>
    </row>
    <row r="1836" spans="1:20">
      <c r="A1836">
        <v>1824</v>
      </c>
      <c r="B1836" t="s">
        <v>2338</v>
      </c>
      <c r="C1836">
        <v>86500</v>
      </c>
      <c r="D1836">
        <v>37200</v>
      </c>
      <c r="E1836" s="2">
        <v>6.3360162000000004</v>
      </c>
      <c r="F1836" s="2">
        <v>0.24220604000000001</v>
      </c>
      <c r="G1836" s="3">
        <v>0.89230788000000005</v>
      </c>
      <c r="H1836">
        <f t="shared" si="257"/>
        <v>0.3093298201015669</v>
      </c>
      <c r="I1836">
        <f t="shared" si="257"/>
        <v>2.3031173798416828E-2</v>
      </c>
      <c r="J1836">
        <f t="shared" si="257"/>
        <v>-0.69954685695271779</v>
      </c>
      <c r="K1836">
        <f t="shared" si="256"/>
        <v>-0.45126633745154299</v>
      </c>
      <c r="L1836" s="3">
        <f t="shared" si="256"/>
        <v>-0.71137769013595742</v>
      </c>
      <c r="M1836">
        <f t="shared" si="258"/>
        <v>0.340101785069991</v>
      </c>
      <c r="N1836">
        <f t="shared" si="259"/>
        <v>12.035639950794518</v>
      </c>
      <c r="O1836">
        <f t="shared" si="260"/>
        <v>13.177964909136639</v>
      </c>
      <c r="P1836">
        <f t="shared" si="261"/>
        <v>3.4506064548317674</v>
      </c>
      <c r="Q1836" s="3">
        <f t="shared" si="262"/>
        <v>1.6391285084409224</v>
      </c>
      <c r="R1836">
        <f t="shared" si="263"/>
        <v>0.340101785069991</v>
      </c>
      <c r="S1836">
        <f t="shared" si="264"/>
        <v>1</v>
      </c>
      <c r="T1836">
        <v>0.3093298201015669</v>
      </c>
    </row>
    <row r="1837" spans="1:20">
      <c r="A1837">
        <v>1825</v>
      </c>
      <c r="B1837" t="s">
        <v>2339</v>
      </c>
      <c r="C1837">
        <v>43900</v>
      </c>
      <c r="D1837">
        <v>28100</v>
      </c>
      <c r="E1837" s="2">
        <v>24.189851999999998</v>
      </c>
      <c r="F1837" s="2">
        <v>0.22487277</v>
      </c>
      <c r="G1837" s="3">
        <v>0.89206861999999998</v>
      </c>
      <c r="H1837">
        <f t="shared" si="257"/>
        <v>-1.1873353494187202</v>
      </c>
      <c r="I1837">
        <f t="shared" si="257"/>
        <v>-0.68533915130893042</v>
      </c>
      <c r="J1837">
        <f t="shared" si="257"/>
        <v>1.3237014262109743</v>
      </c>
      <c r="K1837">
        <f t="shared" si="256"/>
        <v>-0.45735963595489104</v>
      </c>
      <c r="L1837" s="3">
        <f t="shared" si="256"/>
        <v>-0.71155971192166256</v>
      </c>
      <c r="M1837">
        <f t="shared" si="258"/>
        <v>5.8317341407464616</v>
      </c>
      <c r="N1837">
        <f t="shared" si="259"/>
        <v>7.2984165759987274</v>
      </c>
      <c r="O1837">
        <f t="shared" si="260"/>
        <v>28.089309908908817</v>
      </c>
      <c r="P1837">
        <f t="shared" si="261"/>
        <v>0.75151899665853206</v>
      </c>
      <c r="Q1837" s="3">
        <f t="shared" si="262"/>
        <v>11.912835460363732</v>
      </c>
      <c r="R1837">
        <f t="shared" si="263"/>
        <v>0.75151899665853206</v>
      </c>
      <c r="S1837">
        <f t="shared" si="264"/>
        <v>4</v>
      </c>
      <c r="T1837">
        <v>-1.1873353494187202</v>
      </c>
    </row>
    <row r="1838" spans="1:20">
      <c r="A1838">
        <v>1826</v>
      </c>
      <c r="B1838" t="s">
        <v>2340</v>
      </c>
      <c r="C1838">
        <v>60400</v>
      </c>
      <c r="D1838">
        <v>28300</v>
      </c>
      <c r="E1838" s="2">
        <v>12.835333</v>
      </c>
      <c r="F1838" s="2">
        <v>4.1191520000000002E-2</v>
      </c>
      <c r="G1838" s="3">
        <v>0.89112948999999997</v>
      </c>
      <c r="H1838">
        <f t="shared" si="257"/>
        <v>-0.60764109361860896</v>
      </c>
      <c r="I1838">
        <f t="shared" si="257"/>
        <v>-0.66977057273514262</v>
      </c>
      <c r="J1838">
        <f t="shared" si="257"/>
        <v>3.6974510480096937E-2</v>
      </c>
      <c r="K1838">
        <f t="shared" si="256"/>
        <v>-0.52193052683226704</v>
      </c>
      <c r="L1838" s="3">
        <f t="shared" si="256"/>
        <v>-0.71227417367711376</v>
      </c>
      <c r="M1838">
        <f t="shared" si="258"/>
        <v>1.3205828170759424</v>
      </c>
      <c r="N1838">
        <f t="shared" si="259"/>
        <v>8.8840352910148326</v>
      </c>
      <c r="O1838">
        <f t="shared" si="260"/>
        <v>21.073471984803788</v>
      </c>
      <c r="P1838">
        <f t="shared" si="261"/>
        <v>0.38262007365612327</v>
      </c>
      <c r="Q1838" s="3">
        <f t="shared" si="262"/>
        <v>5.954487786027288</v>
      </c>
      <c r="R1838">
        <f t="shared" si="263"/>
        <v>0.38262007365612327</v>
      </c>
      <c r="S1838">
        <f t="shared" si="264"/>
        <v>4</v>
      </c>
      <c r="T1838">
        <v>-0.60764109361860896</v>
      </c>
    </row>
    <row r="1839" spans="1:20">
      <c r="A1839">
        <v>1827</v>
      </c>
      <c r="B1839" t="s">
        <v>2342</v>
      </c>
      <c r="C1839">
        <v>94900</v>
      </c>
      <c r="D1839">
        <v>45000</v>
      </c>
      <c r="E1839" s="2">
        <v>4.3887377000000001</v>
      </c>
      <c r="F1839" s="2">
        <v>0.56478905999999995</v>
      </c>
      <c r="G1839" s="3">
        <v>0.88992643000000005</v>
      </c>
      <c r="H1839">
        <f t="shared" si="257"/>
        <v>0.60444689578162347</v>
      </c>
      <c r="I1839">
        <f t="shared" si="257"/>
        <v>0.63020573817614312</v>
      </c>
      <c r="J1839">
        <f t="shared" si="257"/>
        <v>-0.92021808559516849</v>
      </c>
      <c r="K1839">
        <f t="shared" si="256"/>
        <v>-0.33786623274126704</v>
      </c>
      <c r="L1839" s="3">
        <f t="shared" si="256"/>
        <v>-0.7131894254095823</v>
      </c>
      <c r="M1839">
        <f t="shared" si="258"/>
        <v>1.2806324926996084</v>
      </c>
      <c r="N1839">
        <f t="shared" si="259"/>
        <v>14.134838612636239</v>
      </c>
      <c r="O1839">
        <f t="shared" si="260"/>
        <v>9.8169815150480346</v>
      </c>
      <c r="P1839">
        <f t="shared" si="261"/>
        <v>6.1370928962682418</v>
      </c>
      <c r="Q1839" s="3">
        <f t="shared" si="262"/>
        <v>0.60725131706359714</v>
      </c>
      <c r="R1839">
        <f t="shared" si="263"/>
        <v>0.60725131706359714</v>
      </c>
      <c r="S1839">
        <f t="shared" si="264"/>
        <v>5</v>
      </c>
      <c r="T1839">
        <v>0.60444689578162347</v>
      </c>
    </row>
    <row r="1840" spans="1:20">
      <c r="A1840">
        <v>1828</v>
      </c>
      <c r="B1840" t="s">
        <v>2343</v>
      </c>
      <c r="C1840">
        <v>80400</v>
      </c>
      <c r="D1840">
        <v>37100</v>
      </c>
      <c r="E1840" s="2">
        <v>10.861122</v>
      </c>
      <c r="F1840" s="2">
        <v>1.8393573999999999</v>
      </c>
      <c r="G1840" s="3">
        <v>0.88955896999999995</v>
      </c>
      <c r="H1840">
        <f t="shared" si="257"/>
        <v>9.5018610381525773E-2</v>
      </c>
      <c r="I1840">
        <f t="shared" si="257"/>
        <v>1.5246884511522901E-2</v>
      </c>
      <c r="J1840">
        <f t="shared" si="257"/>
        <v>-0.18674878691647021</v>
      </c>
      <c r="K1840">
        <f t="shared" si="256"/>
        <v>0.11019263662018496</v>
      </c>
      <c r="L1840" s="3">
        <f t="shared" si="256"/>
        <v>-0.71346897788544628</v>
      </c>
      <c r="M1840">
        <f t="shared" si="258"/>
        <v>0.6470344621721974</v>
      </c>
      <c r="N1840">
        <f t="shared" si="259"/>
        <v>10.127162057204075</v>
      </c>
      <c r="O1840">
        <f t="shared" si="260"/>
        <v>11.819789396261152</v>
      </c>
      <c r="P1840">
        <f t="shared" si="261"/>
        <v>2.2453077714281386</v>
      </c>
      <c r="Q1840" s="3">
        <f t="shared" si="262"/>
        <v>2.0914131979740809</v>
      </c>
      <c r="R1840">
        <f t="shared" si="263"/>
        <v>0.6470344621721974</v>
      </c>
      <c r="S1840">
        <f t="shared" si="264"/>
        <v>1</v>
      </c>
      <c r="T1840">
        <v>9.5018610381525773E-2</v>
      </c>
    </row>
    <row r="1841" spans="1:20">
      <c r="A1841">
        <v>1829</v>
      </c>
      <c r="B1841" t="s">
        <v>2344</v>
      </c>
      <c r="C1841">
        <v>46200</v>
      </c>
      <c r="D1841">
        <v>21000</v>
      </c>
      <c r="E1841" s="2">
        <v>20.306678999999999</v>
      </c>
      <c r="F1841" s="2">
        <v>1.094876E-2</v>
      </c>
      <c r="G1841" s="3">
        <v>0.88929552000000001</v>
      </c>
      <c r="H1841">
        <f t="shared" si="257"/>
        <v>-1.1065294834587047</v>
      </c>
      <c r="I1841">
        <f t="shared" si="257"/>
        <v>-1.2380236906783992</v>
      </c>
      <c r="J1841">
        <f t="shared" si="257"/>
        <v>0.88364903671394512</v>
      </c>
      <c r="K1841">
        <f t="shared" si="256"/>
        <v>-0.53256199823063055</v>
      </c>
      <c r="L1841" s="3">
        <f t="shared" si="256"/>
        <v>-0.71366940269295276</v>
      </c>
      <c r="M1841">
        <f t="shared" si="258"/>
        <v>4.9676949439564675</v>
      </c>
      <c r="N1841">
        <f t="shared" si="259"/>
        <v>8.544125595861221</v>
      </c>
      <c r="O1841">
        <f t="shared" si="260"/>
        <v>29.425405668403435</v>
      </c>
      <c r="P1841">
        <f t="shared" si="261"/>
        <v>0.44850461933152286</v>
      </c>
      <c r="Q1841" s="3">
        <f t="shared" si="262"/>
        <v>11.998554498583998</v>
      </c>
      <c r="R1841">
        <f t="shared" si="263"/>
        <v>0.44850461933152286</v>
      </c>
      <c r="S1841">
        <f t="shared" si="264"/>
        <v>4</v>
      </c>
      <c r="T1841">
        <v>-1.1065294834587047</v>
      </c>
    </row>
    <row r="1842" spans="1:20">
      <c r="A1842">
        <v>1830</v>
      </c>
      <c r="B1842" t="s">
        <v>2345</v>
      </c>
      <c r="C1842">
        <v>71200</v>
      </c>
      <c r="D1842">
        <v>26700</v>
      </c>
      <c r="E1842" s="2">
        <v>12.285538000000001</v>
      </c>
      <c r="F1842" s="2">
        <v>0.66759478999999999</v>
      </c>
      <c r="G1842" s="3">
        <v>0.88830518999999997</v>
      </c>
      <c r="H1842">
        <f t="shared" si="257"/>
        <v>-0.22820485345853622</v>
      </c>
      <c r="I1842">
        <f t="shared" si="257"/>
        <v>-0.79431920132544542</v>
      </c>
      <c r="J1842">
        <f t="shared" si="257"/>
        <v>-2.5329848219224217E-2</v>
      </c>
      <c r="K1842">
        <f t="shared" si="256"/>
        <v>-0.30172613910950563</v>
      </c>
      <c r="L1842" s="3">
        <f t="shared" si="256"/>
        <v>-0.71442281586288248</v>
      </c>
      <c r="M1842">
        <f t="shared" si="258"/>
        <v>1.0181748466822063</v>
      </c>
      <c r="N1842">
        <f t="shared" si="259"/>
        <v>9.5282133720804403</v>
      </c>
      <c r="O1842">
        <f t="shared" si="260"/>
        <v>18.881107662556389</v>
      </c>
      <c r="P1842">
        <f t="shared" si="261"/>
        <v>0.67047080804874326</v>
      </c>
      <c r="Q1842" s="3">
        <f t="shared" si="262"/>
        <v>5.1248576905530703</v>
      </c>
      <c r="R1842">
        <f t="shared" si="263"/>
        <v>0.67047080804874326</v>
      </c>
      <c r="S1842">
        <f t="shared" si="264"/>
        <v>4</v>
      </c>
      <c r="T1842">
        <v>-0.22820485345853622</v>
      </c>
    </row>
    <row r="1843" spans="1:20">
      <c r="A1843">
        <v>1831</v>
      </c>
      <c r="B1843" t="s">
        <v>2346</v>
      </c>
      <c r="C1843">
        <v>120100</v>
      </c>
      <c r="D1843">
        <v>57500</v>
      </c>
      <c r="E1843" s="2">
        <v>2.0878508</v>
      </c>
      <c r="F1843" s="2">
        <v>2.0419597999999999</v>
      </c>
      <c r="G1843" s="3">
        <v>0.88816088000000004</v>
      </c>
      <c r="H1843">
        <f t="shared" si="257"/>
        <v>1.4897981228217934</v>
      </c>
      <c r="I1843">
        <f t="shared" si="257"/>
        <v>1.6032418990378838</v>
      </c>
      <c r="J1843">
        <f t="shared" si="257"/>
        <v>-1.1809612403058682</v>
      </c>
      <c r="K1843">
        <f t="shared" si="256"/>
        <v>0.18141502574207122</v>
      </c>
      <c r="L1843" s="3">
        <f t="shared" si="256"/>
        <v>-0.71453260255474527</v>
      </c>
      <c r="M1843">
        <f t="shared" si="258"/>
        <v>6.1261119685696537</v>
      </c>
      <c r="N1843">
        <f t="shared" si="259"/>
        <v>21.174611531788415</v>
      </c>
      <c r="O1843">
        <f t="shared" si="260"/>
        <v>4.745675065402299</v>
      </c>
      <c r="P1843">
        <f t="shared" si="261"/>
        <v>14.195863962862623</v>
      </c>
      <c r="Q1843" s="3">
        <f t="shared" si="262"/>
        <v>1.4147339581656935</v>
      </c>
      <c r="R1843">
        <f t="shared" si="263"/>
        <v>1.4147339581656935</v>
      </c>
      <c r="S1843">
        <f t="shared" si="264"/>
        <v>5</v>
      </c>
      <c r="T1843">
        <v>1.4897981228217934</v>
      </c>
    </row>
    <row r="1844" spans="1:20">
      <c r="A1844">
        <v>1832</v>
      </c>
      <c r="B1844" t="s">
        <v>2347</v>
      </c>
      <c r="C1844">
        <v>138200</v>
      </c>
      <c r="D1844">
        <v>48500</v>
      </c>
      <c r="E1844" s="2">
        <v>2.7092018000000002</v>
      </c>
      <c r="F1844" s="2">
        <v>5.9529839000000004</v>
      </c>
      <c r="G1844" s="3">
        <v>0.88804727999999999</v>
      </c>
      <c r="H1844">
        <f t="shared" si="257"/>
        <v>2.1257051549419153</v>
      </c>
      <c r="I1844">
        <f t="shared" si="257"/>
        <v>0.90265586321743052</v>
      </c>
      <c r="J1844">
        <f t="shared" si="257"/>
        <v>-1.1105479488387178</v>
      </c>
      <c r="K1844">
        <f t="shared" si="256"/>
        <v>1.556287585569966</v>
      </c>
      <c r="L1844" s="3">
        <f t="shared" si="256"/>
        <v>-0.71461902600561922</v>
      </c>
      <c r="M1844">
        <f t="shared" si="258"/>
        <v>9.6014272982876783</v>
      </c>
      <c r="N1844">
        <f t="shared" si="259"/>
        <v>26.025598583889369</v>
      </c>
      <c r="O1844">
        <f t="shared" si="260"/>
        <v>2.3493671188937935</v>
      </c>
      <c r="P1844">
        <f t="shared" si="261"/>
        <v>17.836299271153745</v>
      </c>
      <c r="Q1844" s="3">
        <f t="shared" si="262"/>
        <v>4.3827931143460379</v>
      </c>
      <c r="R1844">
        <f t="shared" si="263"/>
        <v>2.3493671188937935</v>
      </c>
      <c r="S1844">
        <f t="shared" si="264"/>
        <v>3</v>
      </c>
      <c r="T1844">
        <v>2.1257051549419153</v>
      </c>
    </row>
    <row r="1845" spans="1:20">
      <c r="A1845">
        <v>1833</v>
      </c>
      <c r="B1845" t="s">
        <v>2348</v>
      </c>
      <c r="C1845">
        <v>94100</v>
      </c>
      <c r="D1845">
        <v>43100</v>
      </c>
      <c r="E1845" s="2">
        <v>4.3335347000000004</v>
      </c>
      <c r="F1845" s="2">
        <v>0.46299127000000001</v>
      </c>
      <c r="G1845" s="3">
        <v>0.88745092999999997</v>
      </c>
      <c r="H1845">
        <f t="shared" si="257"/>
        <v>0.57634050762161815</v>
      </c>
      <c r="I1845">
        <f t="shared" si="257"/>
        <v>0.48230424172515846</v>
      </c>
      <c r="J1845">
        <f t="shared" si="257"/>
        <v>-0.9264738491311747</v>
      </c>
      <c r="K1845">
        <f t="shared" si="256"/>
        <v>-0.37365199742681893</v>
      </c>
      <c r="L1845" s="3">
        <f t="shared" si="256"/>
        <v>-0.71507271108421677</v>
      </c>
      <c r="M1845">
        <f t="shared" si="258"/>
        <v>1.0348786244903283</v>
      </c>
      <c r="N1845">
        <f t="shared" si="259"/>
        <v>13.924437783990594</v>
      </c>
      <c r="O1845">
        <f t="shared" si="260"/>
        <v>10.474455622756443</v>
      </c>
      <c r="P1845">
        <f t="shared" si="261"/>
        <v>5.6792849317353911</v>
      </c>
      <c r="Q1845" s="3">
        <f t="shared" si="262"/>
        <v>0.75397575209377177</v>
      </c>
      <c r="R1845">
        <f t="shared" si="263"/>
        <v>0.75397575209377177</v>
      </c>
      <c r="S1845">
        <f t="shared" si="264"/>
        <v>5</v>
      </c>
      <c r="T1845">
        <v>0.57634050762161815</v>
      </c>
    </row>
    <row r="1846" spans="1:20">
      <c r="A1846">
        <v>1834</v>
      </c>
      <c r="B1846" t="s">
        <v>2349</v>
      </c>
      <c r="C1846">
        <v>66100</v>
      </c>
      <c r="D1846">
        <v>27200</v>
      </c>
      <c r="E1846" s="2">
        <v>13.01207</v>
      </c>
      <c r="F1846" s="2">
        <v>0.29917558999999999</v>
      </c>
      <c r="G1846" s="3">
        <v>0.88423293999999997</v>
      </c>
      <c r="H1846">
        <f t="shared" si="257"/>
        <v>-0.4073830779785706</v>
      </c>
      <c r="I1846">
        <f t="shared" si="257"/>
        <v>-0.75539775489097583</v>
      </c>
      <c r="J1846">
        <f t="shared" si="257"/>
        <v>5.7002858215965548E-2</v>
      </c>
      <c r="K1846">
        <f t="shared" si="256"/>
        <v>-0.43123939079050272</v>
      </c>
      <c r="L1846" s="3">
        <f t="shared" si="256"/>
        <v>-0.71752086073807142</v>
      </c>
      <c r="M1846">
        <f t="shared" si="258"/>
        <v>1.2138408209780054</v>
      </c>
      <c r="N1846">
        <f t="shared" si="259"/>
        <v>9.0771660136289096</v>
      </c>
      <c r="O1846">
        <f t="shared" si="260"/>
        <v>20.213240979600641</v>
      </c>
      <c r="P1846">
        <f t="shared" si="261"/>
        <v>0.41833211565195272</v>
      </c>
      <c r="Q1846" s="3">
        <f t="shared" si="262"/>
        <v>5.6557347979950094</v>
      </c>
      <c r="R1846">
        <f t="shared" si="263"/>
        <v>0.41833211565195272</v>
      </c>
      <c r="S1846">
        <f t="shared" si="264"/>
        <v>4</v>
      </c>
      <c r="T1846">
        <v>-0.4073830779785706</v>
      </c>
    </row>
    <row r="1847" spans="1:20">
      <c r="A1847">
        <v>1835</v>
      </c>
      <c r="B1847" t="s">
        <v>2350</v>
      </c>
      <c r="C1847">
        <v>62300</v>
      </c>
      <c r="D1847">
        <v>16600</v>
      </c>
      <c r="E1847" s="2">
        <v>14.68197</v>
      </c>
      <c r="F1847" s="2">
        <v>0.59350013999999995</v>
      </c>
      <c r="G1847" s="3">
        <v>0.88077587000000002</v>
      </c>
      <c r="H1847">
        <f t="shared" si="257"/>
        <v>-0.54088842173859619</v>
      </c>
      <c r="I1847">
        <f t="shared" si="257"/>
        <v>-1.580532419301732</v>
      </c>
      <c r="J1847">
        <f t="shared" si="257"/>
        <v>0.24624075341689766</v>
      </c>
      <c r="K1847">
        <f t="shared" si="256"/>
        <v>-0.32777320466326992</v>
      </c>
      <c r="L1847" s="3">
        <f t="shared" si="256"/>
        <v>-0.72015089523906461</v>
      </c>
      <c r="M1847">
        <f t="shared" si="258"/>
        <v>3.2585146224475672</v>
      </c>
      <c r="N1847">
        <f t="shared" si="259"/>
        <v>10.504247778689217</v>
      </c>
      <c r="O1847">
        <f t="shared" si="260"/>
        <v>25.860147130684076</v>
      </c>
      <c r="P1847">
        <f t="shared" si="261"/>
        <v>0.80583545921620281</v>
      </c>
      <c r="Q1847" s="3">
        <f t="shared" si="262"/>
        <v>9.7128005121897178</v>
      </c>
      <c r="R1847">
        <f t="shared" si="263"/>
        <v>0.80583545921620281</v>
      </c>
      <c r="S1847">
        <f t="shared" si="264"/>
        <v>4</v>
      </c>
      <c r="T1847">
        <v>-0.54088842173859619</v>
      </c>
    </row>
    <row r="1848" spans="1:20">
      <c r="A1848">
        <v>1836</v>
      </c>
      <c r="B1848" t="s">
        <v>2351</v>
      </c>
      <c r="C1848">
        <v>96100</v>
      </c>
      <c r="D1848">
        <v>44000</v>
      </c>
      <c r="E1848" s="2">
        <v>3.9766306999999999</v>
      </c>
      <c r="F1848" s="2">
        <v>1.6502806999999999</v>
      </c>
      <c r="G1848" s="3">
        <v>0.87985051000000003</v>
      </c>
      <c r="H1848">
        <f t="shared" si="257"/>
        <v>0.64660647802163163</v>
      </c>
      <c r="I1848">
        <f t="shared" si="257"/>
        <v>0.55236284530720381</v>
      </c>
      <c r="J1848">
        <f t="shared" si="257"/>
        <v>-0.96691924211805647</v>
      </c>
      <c r="K1848">
        <f t="shared" si="256"/>
        <v>4.3725041461972841E-2</v>
      </c>
      <c r="L1848" s="3">
        <f t="shared" si="256"/>
        <v>-0.72085488119417662</v>
      </c>
      <c r="M1848">
        <f t="shared" si="258"/>
        <v>1.3715488715992907</v>
      </c>
      <c r="N1848">
        <f t="shared" si="259"/>
        <v>14.668656102561139</v>
      </c>
      <c r="O1848">
        <f t="shared" si="260"/>
        <v>8.2126582304248057</v>
      </c>
      <c r="P1848">
        <f t="shared" si="261"/>
        <v>6.3929099970065151</v>
      </c>
      <c r="Q1848" s="3">
        <f t="shared" si="262"/>
        <v>0.49216072549818635</v>
      </c>
      <c r="R1848">
        <f t="shared" si="263"/>
        <v>0.49216072549818635</v>
      </c>
      <c r="S1848">
        <f t="shared" si="264"/>
        <v>5</v>
      </c>
      <c r="T1848">
        <v>0.64660647802163163</v>
      </c>
    </row>
    <row r="1849" spans="1:20">
      <c r="A1849">
        <v>1837</v>
      </c>
      <c r="B1849" t="s">
        <v>2352</v>
      </c>
      <c r="C1849">
        <v>99500</v>
      </c>
      <c r="D1849">
        <v>37600</v>
      </c>
      <c r="E1849" s="2">
        <v>3.0670012999999998</v>
      </c>
      <c r="F1849" s="2">
        <v>1.8593667</v>
      </c>
      <c r="G1849" s="3">
        <v>0.87931501999999995</v>
      </c>
      <c r="H1849">
        <f t="shared" si="257"/>
        <v>0.76605862770165445</v>
      </c>
      <c r="I1849">
        <f t="shared" si="257"/>
        <v>5.4168330945992535E-2</v>
      </c>
      <c r="J1849">
        <f t="shared" si="257"/>
        <v>-1.0700010752032034</v>
      </c>
      <c r="K1849">
        <f t="shared" si="256"/>
        <v>0.11722666065275597</v>
      </c>
      <c r="L1849" s="3">
        <f t="shared" si="256"/>
        <v>-0.72126226582189235</v>
      </c>
      <c r="M1849">
        <f t="shared" si="258"/>
        <v>1.1824935977413338</v>
      </c>
      <c r="N1849">
        <f t="shared" si="259"/>
        <v>15.290640864783896</v>
      </c>
      <c r="O1849">
        <f t="shared" si="260"/>
        <v>9.3247056797548513</v>
      </c>
      <c r="P1849">
        <f t="shared" si="261"/>
        <v>6.0489881917095465</v>
      </c>
      <c r="Q1849" s="3">
        <f t="shared" si="262"/>
        <v>1.0993516010617839</v>
      </c>
      <c r="R1849">
        <f t="shared" si="263"/>
        <v>1.0993516010617839</v>
      </c>
      <c r="S1849">
        <f t="shared" si="264"/>
        <v>5</v>
      </c>
      <c r="T1849">
        <v>0.76605862770165445</v>
      </c>
    </row>
    <row r="1850" spans="1:20">
      <c r="A1850">
        <v>1838</v>
      </c>
      <c r="B1850" t="s">
        <v>2353</v>
      </c>
      <c r="C1850">
        <v>70800</v>
      </c>
      <c r="D1850">
        <v>29800</v>
      </c>
      <c r="E1850" s="2">
        <v>10.590322</v>
      </c>
      <c r="F1850" s="2">
        <v>0.43076888000000002</v>
      </c>
      <c r="G1850" s="3">
        <v>0.87857556000000003</v>
      </c>
      <c r="H1850">
        <f t="shared" si="257"/>
        <v>-0.24225804753853891</v>
      </c>
      <c r="I1850">
        <f t="shared" si="257"/>
        <v>-0.55300623343173372</v>
      </c>
      <c r="J1850">
        <f t="shared" si="257"/>
        <v>-0.21743662572143596</v>
      </c>
      <c r="K1850">
        <f t="shared" si="256"/>
        <v>-0.38497938347465044</v>
      </c>
      <c r="L1850" s="3">
        <f t="shared" si="256"/>
        <v>-0.72182482466857578</v>
      </c>
      <c r="M1850">
        <f t="shared" si="258"/>
        <v>0.588532368732259</v>
      </c>
      <c r="N1850">
        <f t="shared" si="259"/>
        <v>9.7772542221578203</v>
      </c>
      <c r="O1850">
        <f t="shared" si="260"/>
        <v>17.768393797059151</v>
      </c>
      <c r="P1850">
        <f t="shared" si="261"/>
        <v>0.98719553266511539</v>
      </c>
      <c r="Q1850" s="3">
        <f t="shared" si="262"/>
        <v>4.1771576949172058</v>
      </c>
      <c r="R1850">
        <f t="shared" si="263"/>
        <v>0.588532368732259</v>
      </c>
      <c r="S1850">
        <f t="shared" si="264"/>
        <v>1</v>
      </c>
      <c r="T1850">
        <v>-0.24225804753853891</v>
      </c>
    </row>
    <row r="1851" spans="1:20">
      <c r="A1851">
        <v>1839</v>
      </c>
      <c r="B1851" t="s">
        <v>2354</v>
      </c>
      <c r="C1851">
        <v>64100</v>
      </c>
      <c r="D1851">
        <v>27400</v>
      </c>
      <c r="E1851" s="2">
        <v>17.846043000000002</v>
      </c>
      <c r="F1851" s="2">
        <v>0.21758612999999999</v>
      </c>
      <c r="G1851" s="3">
        <v>0.87797248000000006</v>
      </c>
      <c r="H1851">
        <f t="shared" si="257"/>
        <v>-0.47764904837858407</v>
      </c>
      <c r="I1851">
        <f t="shared" si="257"/>
        <v>-0.73982917631718792</v>
      </c>
      <c r="J1851">
        <f t="shared" si="257"/>
        <v>0.60480265220251306</v>
      </c>
      <c r="K1851">
        <f t="shared" si="256"/>
        <v>-0.4599211648877719</v>
      </c>
      <c r="L1851" s="3">
        <f t="shared" si="256"/>
        <v>-0.72228362972802185</v>
      </c>
      <c r="M1851">
        <f t="shared" si="258"/>
        <v>2.3707901732708176</v>
      </c>
      <c r="N1851">
        <f t="shared" si="259"/>
        <v>7.89506303425242</v>
      </c>
      <c r="O1851">
        <f t="shared" si="260"/>
        <v>22.008494541599287</v>
      </c>
      <c r="P1851">
        <f t="shared" si="261"/>
        <v>7.1192419787610234E-2</v>
      </c>
      <c r="Q1851" s="3">
        <f t="shared" si="262"/>
        <v>7.1432950470175935</v>
      </c>
      <c r="R1851">
        <f t="shared" si="263"/>
        <v>7.1192419787610234E-2</v>
      </c>
      <c r="S1851">
        <f t="shared" si="264"/>
        <v>4</v>
      </c>
      <c r="T1851">
        <v>-0.47764904837858407</v>
      </c>
    </row>
    <row r="1852" spans="1:20">
      <c r="A1852">
        <v>1840</v>
      </c>
      <c r="B1852" t="s">
        <v>2355</v>
      </c>
      <c r="C1852">
        <v>88400</v>
      </c>
      <c r="D1852">
        <v>41700</v>
      </c>
      <c r="E1852" s="2">
        <v>2.0543463000000002</v>
      </c>
      <c r="F1852" s="2">
        <v>1.2667838</v>
      </c>
      <c r="G1852" s="3">
        <v>0.87526208000000005</v>
      </c>
      <c r="H1852">
        <f t="shared" si="257"/>
        <v>0.37608249198157967</v>
      </c>
      <c r="I1852">
        <f t="shared" si="257"/>
        <v>0.3733241917086435</v>
      </c>
      <c r="J1852">
        <f t="shared" si="257"/>
        <v>-1.1847580670977478</v>
      </c>
      <c r="K1852">
        <f t="shared" si="256"/>
        <v>-9.1088590749872134E-2</v>
      </c>
      <c r="L1852" s="3">
        <f t="shared" si="256"/>
        <v>-0.72434562023197224</v>
      </c>
      <c r="M1852">
        <f t="shared" si="258"/>
        <v>0.95810414322735005</v>
      </c>
      <c r="N1852">
        <f t="shared" si="259"/>
        <v>14.78187096078484</v>
      </c>
      <c r="O1852">
        <f t="shared" si="260"/>
        <v>10.037544562450542</v>
      </c>
      <c r="P1852">
        <f t="shared" si="261"/>
        <v>5.9124889662533304</v>
      </c>
      <c r="Q1852" s="3">
        <f t="shared" si="262"/>
        <v>0.91332218689193745</v>
      </c>
      <c r="R1852">
        <f t="shared" si="263"/>
        <v>0.91332218689193745</v>
      </c>
      <c r="S1852">
        <f t="shared" si="264"/>
        <v>5</v>
      </c>
      <c r="T1852">
        <v>0.37608249198157967</v>
      </c>
    </row>
    <row r="1853" spans="1:20">
      <c r="A1853">
        <v>1841</v>
      </c>
      <c r="B1853" t="s">
        <v>2356</v>
      </c>
      <c r="C1853">
        <v>75400</v>
      </c>
      <c r="D1853">
        <v>32500</v>
      </c>
      <c r="E1853" s="2">
        <v>8.9666557000000005</v>
      </c>
      <c r="F1853" s="2">
        <v>0.18680153999999999</v>
      </c>
      <c r="G1853" s="3">
        <v>0.87502950000000002</v>
      </c>
      <c r="H1853">
        <f t="shared" si="257"/>
        <v>-8.0646315618507922E-2</v>
      </c>
      <c r="I1853">
        <f t="shared" si="257"/>
        <v>-0.34283042268559771</v>
      </c>
      <c r="J1853">
        <f t="shared" si="257"/>
        <v>-0.40143518439003001</v>
      </c>
      <c r="K1853">
        <f t="shared" si="256"/>
        <v>-0.47074310997794716</v>
      </c>
      <c r="L1853" s="3">
        <f t="shared" si="256"/>
        <v>-0.72452256007531968</v>
      </c>
      <c r="M1853">
        <f t="shared" si="258"/>
        <v>0.31652508643042143</v>
      </c>
      <c r="N1853">
        <f t="shared" si="259"/>
        <v>10.401735066729035</v>
      </c>
      <c r="O1853">
        <f t="shared" si="260"/>
        <v>16.350948012098684</v>
      </c>
      <c r="P1853">
        <f t="shared" si="261"/>
        <v>1.6520914143061087</v>
      </c>
      <c r="Q1853" s="3">
        <f t="shared" si="262"/>
        <v>3.1786195640103849</v>
      </c>
      <c r="R1853">
        <f t="shared" si="263"/>
        <v>0.31652508643042143</v>
      </c>
      <c r="S1853">
        <f t="shared" si="264"/>
        <v>1</v>
      </c>
      <c r="T1853">
        <v>-8.0646315618507922E-2</v>
      </c>
    </row>
    <row r="1854" spans="1:20">
      <c r="A1854">
        <v>1842</v>
      </c>
      <c r="B1854" t="s">
        <v>2357</v>
      </c>
      <c r="C1854">
        <v>67200</v>
      </c>
      <c r="D1854">
        <v>29800</v>
      </c>
      <c r="E1854" s="2">
        <v>9.9369812</v>
      </c>
      <c r="F1854" s="2">
        <v>0.23286086</v>
      </c>
      <c r="G1854" s="3">
        <v>0.87423455999999999</v>
      </c>
      <c r="H1854">
        <f t="shared" si="257"/>
        <v>-0.36873679425856321</v>
      </c>
      <c r="I1854">
        <f t="shared" si="257"/>
        <v>-0.55300623343173372</v>
      </c>
      <c r="J1854">
        <f t="shared" si="257"/>
        <v>-0.29147509379790354</v>
      </c>
      <c r="K1854">
        <f t="shared" si="256"/>
        <v>-0.45455152087668543</v>
      </c>
      <c r="L1854" s="3">
        <f t="shared" si="256"/>
        <v>-0.72512732643128575</v>
      </c>
      <c r="M1854">
        <f t="shared" si="258"/>
        <v>0.61949275673378812</v>
      </c>
      <c r="N1854">
        <f t="shared" si="259"/>
        <v>9.9144757155218048</v>
      </c>
      <c r="O1854">
        <f t="shared" si="260"/>
        <v>18.536966020141858</v>
      </c>
      <c r="P1854">
        <f t="shared" si="261"/>
        <v>1.0141610581945868</v>
      </c>
      <c r="Q1854" s="3">
        <f t="shared" si="262"/>
        <v>4.4330175097087245</v>
      </c>
      <c r="R1854">
        <f t="shared" si="263"/>
        <v>0.61949275673378812</v>
      </c>
      <c r="S1854">
        <f t="shared" si="264"/>
        <v>1</v>
      </c>
      <c r="T1854">
        <v>-0.36873679425856321</v>
      </c>
    </row>
    <row r="1855" spans="1:20">
      <c r="A1855">
        <v>1843</v>
      </c>
      <c r="B1855" t="s">
        <v>2358</v>
      </c>
      <c r="C1855">
        <v>208900</v>
      </c>
      <c r="D1855">
        <v>71500</v>
      </c>
      <c r="E1855" s="2">
        <v>2.3923681000000001</v>
      </c>
      <c r="F1855" s="2">
        <v>19.767267</v>
      </c>
      <c r="G1855" s="3">
        <v>0.87406813999999999</v>
      </c>
      <c r="H1855">
        <f t="shared" si="257"/>
        <v>4.6096072085823918</v>
      </c>
      <c r="I1855">
        <f t="shared" si="257"/>
        <v>2.6930423992030335</v>
      </c>
      <c r="J1855">
        <f t="shared" si="257"/>
        <v>-1.1464524595978791</v>
      </c>
      <c r="K1855">
        <f t="shared" si="256"/>
        <v>6.4125293990336631</v>
      </c>
      <c r="L1855" s="3">
        <f t="shared" si="256"/>
        <v>-0.72525393374373681</v>
      </c>
      <c r="M1855">
        <f t="shared" si="258"/>
        <v>75.259713623138992</v>
      </c>
      <c r="N1855">
        <f t="shared" si="259"/>
        <v>96.510268523991328</v>
      </c>
      <c r="O1855">
        <f t="shared" si="260"/>
        <v>28.028812273288285</v>
      </c>
      <c r="P1855">
        <f t="shared" si="261"/>
        <v>90.31970003118559</v>
      </c>
      <c r="Q1855" s="3">
        <f t="shared" si="262"/>
        <v>58.458361221320189</v>
      </c>
      <c r="R1855">
        <f t="shared" si="263"/>
        <v>28.028812273288285</v>
      </c>
      <c r="S1855">
        <f t="shared" si="264"/>
        <v>3</v>
      </c>
      <c r="T1855">
        <v>4.6096072085823918</v>
      </c>
    </row>
    <row r="1856" spans="1:20">
      <c r="A1856">
        <v>1844</v>
      </c>
      <c r="B1856" t="s">
        <v>2359</v>
      </c>
      <c r="C1856">
        <v>91800</v>
      </c>
      <c r="D1856">
        <v>45500</v>
      </c>
      <c r="E1856" s="2">
        <v>3.5137136</v>
      </c>
      <c r="F1856" s="2">
        <v>1.7447721</v>
      </c>
      <c r="G1856" s="3">
        <v>0.87094640999999995</v>
      </c>
      <c r="H1856">
        <f t="shared" si="257"/>
        <v>0.4955346416616026</v>
      </c>
      <c r="I1856">
        <f t="shared" si="257"/>
        <v>0.66912718461061271</v>
      </c>
      <c r="J1856">
        <f t="shared" si="257"/>
        <v>-1.0193783460503396</v>
      </c>
      <c r="K1856">
        <f t="shared" si="256"/>
        <v>7.6942334344346455E-2</v>
      </c>
      <c r="L1856" s="3">
        <f t="shared" si="256"/>
        <v>-0.72762885169529279</v>
      </c>
      <c r="M1856">
        <f t="shared" si="258"/>
        <v>1.4473992880841267</v>
      </c>
      <c r="N1856">
        <f t="shared" si="259"/>
        <v>14.731691608423235</v>
      </c>
      <c r="O1856">
        <f t="shared" si="260"/>
        <v>8.1253434880952184</v>
      </c>
      <c r="P1856">
        <f t="shared" si="261"/>
        <v>6.5368006725589423</v>
      </c>
      <c r="Q1856" s="3">
        <f t="shared" si="262"/>
        <v>0.50927778888061326</v>
      </c>
      <c r="R1856">
        <f t="shared" si="263"/>
        <v>0.50927778888061326</v>
      </c>
      <c r="S1856">
        <f t="shared" si="264"/>
        <v>5</v>
      </c>
      <c r="T1856">
        <v>0.4955346416616026</v>
      </c>
    </row>
    <row r="1857" spans="1:20">
      <c r="A1857">
        <v>1845</v>
      </c>
      <c r="B1857" t="s">
        <v>2360</v>
      </c>
      <c r="C1857">
        <v>94400</v>
      </c>
      <c r="D1857">
        <v>36600</v>
      </c>
      <c r="E1857" s="2">
        <v>5.6638001999999998</v>
      </c>
      <c r="F1857" s="2">
        <v>3.1236695999999999</v>
      </c>
      <c r="G1857" s="3">
        <v>0.87092912</v>
      </c>
      <c r="H1857">
        <f t="shared" si="257"/>
        <v>0.58688040318162016</v>
      </c>
      <c r="I1857">
        <f t="shared" si="257"/>
        <v>-2.367456192294673E-2</v>
      </c>
      <c r="J1857">
        <f t="shared" si="257"/>
        <v>-0.77572431725596347</v>
      </c>
      <c r="K1857">
        <f t="shared" si="256"/>
        <v>0.56167684047159949</v>
      </c>
      <c r="L1857" s="3">
        <f t="shared" si="256"/>
        <v>-0.72764200540537738</v>
      </c>
      <c r="M1857">
        <f t="shared" si="258"/>
        <v>1.3460011007445696</v>
      </c>
      <c r="N1857">
        <f t="shared" si="259"/>
        <v>14.190017353638792</v>
      </c>
      <c r="O1857">
        <f t="shared" si="260"/>
        <v>8.4494393228079456</v>
      </c>
      <c r="P1857">
        <f t="shared" si="261"/>
        <v>5.2003697595782992</v>
      </c>
      <c r="Q1857" s="3">
        <f t="shared" si="262"/>
        <v>1.504120893754366</v>
      </c>
      <c r="R1857">
        <f t="shared" si="263"/>
        <v>1.3460011007445696</v>
      </c>
      <c r="S1857">
        <f t="shared" si="264"/>
        <v>1</v>
      </c>
      <c r="T1857">
        <v>0.58688040318162016</v>
      </c>
    </row>
    <row r="1858" spans="1:20">
      <c r="A1858">
        <v>1846</v>
      </c>
      <c r="B1858" t="s">
        <v>2361</v>
      </c>
      <c r="C1858">
        <v>131400</v>
      </c>
      <c r="D1858">
        <v>57700</v>
      </c>
      <c r="E1858" s="2">
        <v>2.2330892000000002</v>
      </c>
      <c r="F1858" s="2">
        <v>2.9069221000000001</v>
      </c>
      <c r="G1858" s="3">
        <v>0.87063462000000003</v>
      </c>
      <c r="H1858">
        <f t="shared" si="257"/>
        <v>1.8868008555818694</v>
      </c>
      <c r="I1858">
        <f t="shared" si="257"/>
        <v>1.6188104776116716</v>
      </c>
      <c r="J1858">
        <f t="shared" si="257"/>
        <v>-1.1645024049753987</v>
      </c>
      <c r="K1858">
        <f t="shared" si="256"/>
        <v>0.48548191491200077</v>
      </c>
      <c r="L1858" s="3">
        <f t="shared" si="256"/>
        <v>-0.72786605211560962</v>
      </c>
      <c r="M1858">
        <f t="shared" si="258"/>
        <v>7.9166547310921853</v>
      </c>
      <c r="N1858">
        <f t="shared" si="259"/>
        <v>23.639550178249902</v>
      </c>
      <c r="O1858">
        <f t="shared" si="260"/>
        <v>3.631679832175712</v>
      </c>
      <c r="P1858">
        <f t="shared" si="261"/>
        <v>16.579536632279922</v>
      </c>
      <c r="Q1858" s="3">
        <f t="shared" si="262"/>
        <v>2.317023827935031</v>
      </c>
      <c r="R1858">
        <f t="shared" si="263"/>
        <v>2.317023827935031</v>
      </c>
      <c r="S1858">
        <f t="shared" si="264"/>
        <v>5</v>
      </c>
      <c r="T1858">
        <v>1.8868008555818694</v>
      </c>
    </row>
    <row r="1859" spans="1:20">
      <c r="A1859">
        <v>1847</v>
      </c>
      <c r="B1859" t="s">
        <v>2362</v>
      </c>
      <c r="C1859">
        <v>91400</v>
      </c>
      <c r="D1859">
        <v>29800</v>
      </c>
      <c r="E1859" s="2">
        <v>9.3972777999999995</v>
      </c>
      <c r="F1859" s="2">
        <v>2.7641437</v>
      </c>
      <c r="G1859" s="3">
        <v>0.87053448</v>
      </c>
      <c r="H1859">
        <f t="shared" si="257"/>
        <v>0.48148144758159989</v>
      </c>
      <c r="I1859">
        <f t="shared" si="257"/>
        <v>-0.55300623343173372</v>
      </c>
      <c r="J1859">
        <f t="shared" si="257"/>
        <v>-0.35263584321330976</v>
      </c>
      <c r="K1859">
        <f t="shared" si="256"/>
        <v>0.43528991934333855</v>
      </c>
      <c r="L1859" s="3">
        <f t="shared" si="256"/>
        <v>-0.72794223560478677</v>
      </c>
      <c r="M1859">
        <f t="shared" si="258"/>
        <v>1.2274158583600088</v>
      </c>
      <c r="N1859">
        <f t="shared" si="259"/>
        <v>12.342019559072934</v>
      </c>
      <c r="O1859">
        <f t="shared" si="260"/>
        <v>11.824400003184913</v>
      </c>
      <c r="P1859">
        <f t="shared" si="261"/>
        <v>3.1699469395528701</v>
      </c>
      <c r="Q1859" s="3">
        <f t="shared" si="262"/>
        <v>2.9808907907382514</v>
      </c>
      <c r="R1859">
        <f t="shared" si="263"/>
        <v>1.2274158583600088</v>
      </c>
      <c r="S1859">
        <f t="shared" si="264"/>
        <v>1</v>
      </c>
      <c r="T1859">
        <v>0.48148144758159989</v>
      </c>
    </row>
    <row r="1860" spans="1:20">
      <c r="A1860">
        <v>1848</v>
      </c>
      <c r="B1860" t="s">
        <v>2363</v>
      </c>
      <c r="C1860">
        <v>96000</v>
      </c>
      <c r="D1860">
        <v>36900</v>
      </c>
      <c r="E1860" s="2">
        <v>4.6681556999999998</v>
      </c>
      <c r="F1860" s="2">
        <v>2.2339899999999999</v>
      </c>
      <c r="G1860" s="3">
        <v>0.87023276000000005</v>
      </c>
      <c r="H1860">
        <f t="shared" si="257"/>
        <v>0.64309317950163092</v>
      </c>
      <c r="I1860">
        <f t="shared" si="257"/>
        <v>-3.2169406226495201E-4</v>
      </c>
      <c r="J1860">
        <f t="shared" si="257"/>
        <v>-0.88855363011804167</v>
      </c>
      <c r="K1860">
        <f t="shared" si="256"/>
        <v>0.24892088760527542</v>
      </c>
      <c r="L1860" s="3">
        <f t="shared" si="256"/>
        <v>-0.72817177507307618</v>
      </c>
      <c r="M1860">
        <f t="shared" si="258"/>
        <v>1.0104180154168299</v>
      </c>
      <c r="N1860">
        <f t="shared" si="259"/>
        <v>14.288372681603892</v>
      </c>
      <c r="O1860">
        <f t="shared" si="260"/>
        <v>9.2804150829690126</v>
      </c>
      <c r="P1860">
        <f t="shared" si="261"/>
        <v>5.1940411942360987</v>
      </c>
      <c r="Q1860" s="3">
        <f t="shared" si="262"/>
        <v>1.2196777534082468</v>
      </c>
      <c r="R1860">
        <f t="shared" si="263"/>
        <v>1.0104180154168299</v>
      </c>
      <c r="S1860">
        <f t="shared" si="264"/>
        <v>1</v>
      </c>
      <c r="T1860">
        <v>0.64309317950163092</v>
      </c>
    </row>
    <row r="1861" spans="1:20">
      <c r="A1861">
        <v>1849</v>
      </c>
      <c r="B1861" t="s">
        <v>2364</v>
      </c>
      <c r="C1861">
        <v>84500</v>
      </c>
      <c r="D1861">
        <v>15700</v>
      </c>
      <c r="E1861" s="2">
        <v>7.6569871999999997</v>
      </c>
      <c r="F1861" s="2">
        <v>2.5638223</v>
      </c>
      <c r="G1861" s="3">
        <v>0.86929065000000005</v>
      </c>
      <c r="H1861">
        <f t="shared" si="257"/>
        <v>0.23906384970155339</v>
      </c>
      <c r="I1861">
        <f t="shared" si="257"/>
        <v>-1.6505910228837772</v>
      </c>
      <c r="J1861">
        <f t="shared" si="257"/>
        <v>-0.5498506046852345</v>
      </c>
      <c r="K1861">
        <f t="shared" si="256"/>
        <v>0.36486938779859363</v>
      </c>
      <c r="L1861" s="3">
        <f t="shared" si="256"/>
        <v>-0.72888850392257321</v>
      </c>
      <c r="M1861">
        <f t="shared" si="258"/>
        <v>2.8694769057785994</v>
      </c>
      <c r="N1861">
        <f t="shared" si="259"/>
        <v>14.821800215875538</v>
      </c>
      <c r="O1861">
        <f t="shared" si="260"/>
        <v>19.235560646576793</v>
      </c>
      <c r="P1861">
        <f t="shared" si="261"/>
        <v>3.6316820409118065</v>
      </c>
      <c r="Q1861" s="3">
        <f t="shared" si="262"/>
        <v>7.3734788322589475</v>
      </c>
      <c r="R1861">
        <f t="shared" si="263"/>
        <v>2.8694769057785994</v>
      </c>
      <c r="S1861">
        <f t="shared" si="264"/>
        <v>1</v>
      </c>
      <c r="T1861">
        <v>0.23906384970155339</v>
      </c>
    </row>
    <row r="1862" spans="1:20">
      <c r="A1862">
        <v>1850</v>
      </c>
      <c r="B1862" t="s">
        <v>2365</v>
      </c>
      <c r="C1862">
        <v>95000</v>
      </c>
      <c r="D1862">
        <v>34100</v>
      </c>
      <c r="E1862" s="2">
        <v>6.7232976000000004</v>
      </c>
      <c r="F1862" s="2">
        <v>1.0180939</v>
      </c>
      <c r="G1862" s="3">
        <v>0.86772346</v>
      </c>
      <c r="H1862">
        <f t="shared" si="257"/>
        <v>0.60796019430162418</v>
      </c>
      <c r="I1862">
        <f t="shared" si="257"/>
        <v>-0.21828179409529488</v>
      </c>
      <c r="J1862">
        <f t="shared" si="257"/>
        <v>-0.65565900918550402</v>
      </c>
      <c r="K1862">
        <f t="shared" si="256"/>
        <v>-0.17851247530643705</v>
      </c>
      <c r="L1862" s="3">
        <f t="shared" si="256"/>
        <v>-0.73008077476742506</v>
      </c>
      <c r="M1862">
        <f t="shared" si="258"/>
        <v>0.590039420921319</v>
      </c>
      <c r="N1862">
        <f t="shared" si="259"/>
        <v>12.810649255575656</v>
      </c>
      <c r="O1862">
        <f t="shared" si="260"/>
        <v>12.137318202332754</v>
      </c>
      <c r="P1862">
        <f t="shared" si="261"/>
        <v>3.7623122484722313</v>
      </c>
      <c r="Q1862" s="3">
        <f t="shared" si="262"/>
        <v>1.7546534380832328</v>
      </c>
      <c r="R1862">
        <f t="shared" si="263"/>
        <v>0.590039420921319</v>
      </c>
      <c r="S1862">
        <f t="shared" si="264"/>
        <v>1</v>
      </c>
      <c r="T1862">
        <v>0.60796019430162418</v>
      </c>
    </row>
    <row r="1863" spans="1:20">
      <c r="A1863">
        <v>1851</v>
      </c>
      <c r="B1863" t="s">
        <v>2366</v>
      </c>
      <c r="C1863">
        <v>54900</v>
      </c>
      <c r="D1863">
        <v>27200</v>
      </c>
      <c r="E1863" s="2">
        <v>18.131716000000001</v>
      </c>
      <c r="F1863" s="2">
        <v>0.1022646</v>
      </c>
      <c r="G1863" s="3">
        <v>0.86607157999999995</v>
      </c>
      <c r="H1863">
        <f t="shared" si="257"/>
        <v>-0.80087251221864608</v>
      </c>
      <c r="I1863">
        <f t="shared" si="257"/>
        <v>-0.75539775489097583</v>
      </c>
      <c r="J1863">
        <f t="shared" si="257"/>
        <v>0.63717594236104702</v>
      </c>
      <c r="K1863">
        <f t="shared" si="256"/>
        <v>-0.50046103452303425</v>
      </c>
      <c r="L1863" s="3">
        <f t="shared" si="256"/>
        <v>-0.7313374752078271</v>
      </c>
      <c r="M1863">
        <f t="shared" si="258"/>
        <v>2.9023173013321668</v>
      </c>
      <c r="N1863">
        <f t="shared" si="259"/>
        <v>7.8463196531947847</v>
      </c>
      <c r="O1863">
        <f t="shared" si="260"/>
        <v>23.950840572017867</v>
      </c>
      <c r="P1863">
        <f t="shared" si="261"/>
        <v>3.1263279972769828E-2</v>
      </c>
      <c r="Q1863" s="3">
        <f t="shared" si="262"/>
        <v>8.2715924583039868</v>
      </c>
      <c r="R1863">
        <f t="shared" si="263"/>
        <v>3.1263279972769828E-2</v>
      </c>
      <c r="S1863">
        <f t="shared" si="264"/>
        <v>4</v>
      </c>
      <c r="T1863">
        <v>-0.80087251221864608</v>
      </c>
    </row>
    <row r="1864" spans="1:20">
      <c r="A1864">
        <v>1852</v>
      </c>
      <c r="B1864" t="s">
        <v>2367</v>
      </c>
      <c r="C1864">
        <v>90000</v>
      </c>
      <c r="D1864">
        <v>36900</v>
      </c>
      <c r="E1864" s="2">
        <v>6.0822114999999997</v>
      </c>
      <c r="F1864" s="2">
        <v>1.4545844999999999</v>
      </c>
      <c r="G1864" s="3">
        <v>0.86436820000000003</v>
      </c>
      <c r="H1864">
        <f t="shared" si="257"/>
        <v>0.43229526830159049</v>
      </c>
      <c r="I1864">
        <f t="shared" si="257"/>
        <v>-3.2169406226495201E-4</v>
      </c>
      <c r="J1864">
        <f t="shared" si="257"/>
        <v>-0.72830873923315631</v>
      </c>
      <c r="K1864">
        <f t="shared" si="256"/>
        <v>-2.5069557743537453E-2</v>
      </c>
      <c r="L1864" s="3">
        <f t="shared" si="256"/>
        <v>-0.7326333552936517</v>
      </c>
      <c r="M1864">
        <f t="shared" si="258"/>
        <v>0.50862434355897812</v>
      </c>
      <c r="N1864">
        <f t="shared" si="259"/>
        <v>12.746617012568393</v>
      </c>
      <c r="O1864">
        <f t="shared" si="260"/>
        <v>10.942616996008629</v>
      </c>
      <c r="P1864">
        <f t="shared" si="261"/>
        <v>3.9186825483757479</v>
      </c>
      <c r="Q1864" s="3">
        <f t="shared" si="262"/>
        <v>1.3316480559533268</v>
      </c>
      <c r="R1864">
        <f t="shared" si="263"/>
        <v>0.50862434355897812</v>
      </c>
      <c r="S1864">
        <f t="shared" si="264"/>
        <v>1</v>
      </c>
      <c r="T1864">
        <v>0.43229526830159049</v>
      </c>
    </row>
    <row r="1865" spans="1:20">
      <c r="A1865">
        <v>1853</v>
      </c>
      <c r="B1865" t="s">
        <v>2368</v>
      </c>
      <c r="C1865">
        <v>57900</v>
      </c>
      <c r="D1865">
        <v>21500</v>
      </c>
      <c r="E1865" s="2">
        <v>16.4041</v>
      </c>
      <c r="F1865" s="2">
        <v>0.37797724999999999</v>
      </c>
      <c r="G1865" s="3">
        <v>0.86323804000000004</v>
      </c>
      <c r="H1865">
        <f t="shared" si="257"/>
        <v>-0.69547355661862587</v>
      </c>
      <c r="I1865">
        <f t="shared" si="257"/>
        <v>-1.1991022442439296</v>
      </c>
      <c r="J1865">
        <f t="shared" si="257"/>
        <v>0.44139750319974763</v>
      </c>
      <c r="K1865">
        <f t="shared" si="256"/>
        <v>-0.40353763359527406</v>
      </c>
      <c r="L1865" s="3">
        <f t="shared" si="256"/>
        <v>-0.73349314690667733</v>
      </c>
      <c r="M1865">
        <f t="shared" si="258"/>
        <v>2.9470103418918123</v>
      </c>
      <c r="N1865">
        <f t="shared" si="259"/>
        <v>9.055255293715712</v>
      </c>
      <c r="O1865">
        <f t="shared" si="260"/>
        <v>24.945542700031542</v>
      </c>
      <c r="P1865">
        <f t="shared" si="261"/>
        <v>0.2110062091913025</v>
      </c>
      <c r="Q1865" s="3">
        <f t="shared" si="262"/>
        <v>8.9600758216869938</v>
      </c>
      <c r="R1865">
        <f t="shared" si="263"/>
        <v>0.2110062091913025</v>
      </c>
      <c r="S1865">
        <f t="shared" si="264"/>
        <v>4</v>
      </c>
      <c r="T1865">
        <v>-0.69547355661862587</v>
      </c>
    </row>
    <row r="1866" spans="1:20">
      <c r="A1866">
        <v>1854</v>
      </c>
      <c r="B1866" t="s">
        <v>2369</v>
      </c>
      <c r="C1866">
        <v>53500</v>
      </c>
      <c r="D1866">
        <v>18800</v>
      </c>
      <c r="E1866" s="2">
        <v>16.924216999999999</v>
      </c>
      <c r="F1866" s="2">
        <v>0.32797517999999998</v>
      </c>
      <c r="G1866" s="3">
        <v>0.86232841000000005</v>
      </c>
      <c r="H1866">
        <f t="shared" si="257"/>
        <v>-0.85005869149865554</v>
      </c>
      <c r="I1866">
        <f t="shared" si="257"/>
        <v>-1.4092780549900656</v>
      </c>
      <c r="J1866">
        <f t="shared" si="257"/>
        <v>0.50033866514850089</v>
      </c>
      <c r="K1866">
        <f t="shared" si="256"/>
        <v>-0.42111524810744078</v>
      </c>
      <c r="L1866" s="3">
        <f t="shared" si="256"/>
        <v>-0.73418516595261463</v>
      </c>
      <c r="M1866">
        <f t="shared" si="258"/>
        <v>3.7924565928817513</v>
      </c>
      <c r="N1866">
        <f t="shared" si="259"/>
        <v>9.5061447106628254</v>
      </c>
      <c r="O1866">
        <f t="shared" si="260"/>
        <v>27.34686091501526</v>
      </c>
      <c r="P1866">
        <f t="shared" si="261"/>
        <v>0.42742093558114863</v>
      </c>
      <c r="Q1866" s="3">
        <f t="shared" si="262"/>
        <v>10.548471971588349</v>
      </c>
      <c r="R1866">
        <f t="shared" si="263"/>
        <v>0.42742093558114863</v>
      </c>
      <c r="S1866">
        <f t="shared" si="264"/>
        <v>4</v>
      </c>
      <c r="T1866">
        <v>-0.85005869149865554</v>
      </c>
    </row>
    <row r="1867" spans="1:20">
      <c r="A1867">
        <v>1855</v>
      </c>
      <c r="B1867" t="s">
        <v>2370</v>
      </c>
      <c r="C1867">
        <v>92000</v>
      </c>
      <c r="D1867">
        <v>35500</v>
      </c>
      <c r="E1867" s="2">
        <v>3.6054472999999998</v>
      </c>
      <c r="F1867" s="2">
        <v>0.91717570999999998</v>
      </c>
      <c r="G1867" s="3">
        <v>0.86152815999999999</v>
      </c>
      <c r="H1867">
        <f t="shared" si="257"/>
        <v>0.50256123870160396</v>
      </c>
      <c r="I1867">
        <f t="shared" si="257"/>
        <v>-0.10930174407877992</v>
      </c>
      <c r="J1867">
        <f t="shared" si="257"/>
        <v>-1.0089828179905791</v>
      </c>
      <c r="K1867">
        <f t="shared" si="256"/>
        <v>-0.21398902739889228</v>
      </c>
      <c r="L1867" s="3">
        <f t="shared" si="256"/>
        <v>-0.73479397199629315</v>
      </c>
      <c r="M1867">
        <f t="shared" si="258"/>
        <v>0.58397956734525469</v>
      </c>
      <c r="N1867">
        <f t="shared" si="259"/>
        <v>14.060871648525161</v>
      </c>
      <c r="O1867">
        <f t="shared" si="260"/>
        <v>12.002277145983989</v>
      </c>
      <c r="P1867">
        <f t="shared" si="261"/>
        <v>4.6422234695055504</v>
      </c>
      <c r="Q1867" s="3">
        <f t="shared" si="262"/>
        <v>1.5599451779998068</v>
      </c>
      <c r="R1867">
        <f t="shared" si="263"/>
        <v>0.58397956734525469</v>
      </c>
      <c r="S1867">
        <f t="shared" si="264"/>
        <v>1</v>
      </c>
      <c r="T1867">
        <v>0.50256123870160396</v>
      </c>
    </row>
    <row r="1868" spans="1:20">
      <c r="A1868">
        <v>1856</v>
      </c>
      <c r="B1868" t="s">
        <v>2371</v>
      </c>
      <c r="C1868">
        <v>63000</v>
      </c>
      <c r="D1868">
        <v>24900</v>
      </c>
      <c r="E1868" s="2">
        <v>17.113344000000001</v>
      </c>
      <c r="F1868" s="2">
        <v>0.24241772</v>
      </c>
      <c r="G1868" s="3">
        <v>0.86084901999999996</v>
      </c>
      <c r="H1868">
        <f t="shared" si="257"/>
        <v>-0.51629533209859146</v>
      </c>
      <c r="I1868">
        <f t="shared" si="257"/>
        <v>-0.93443640848953613</v>
      </c>
      <c r="J1868">
        <f t="shared" si="257"/>
        <v>0.52177108350029877</v>
      </c>
      <c r="K1868">
        <f t="shared" si="256"/>
        <v>-0.45119192394346358</v>
      </c>
      <c r="L1868" s="3">
        <f t="shared" si="256"/>
        <v>-0.73531064120779444</v>
      </c>
      <c r="M1868">
        <f t="shared" si="258"/>
        <v>2.4650226751164821</v>
      </c>
      <c r="N1868">
        <f t="shared" si="259"/>
        <v>8.4033081562891496</v>
      </c>
      <c r="O1868">
        <f t="shared" si="260"/>
        <v>22.990434899130964</v>
      </c>
      <c r="P1868">
        <f t="shared" si="261"/>
        <v>8.2931511751938872E-2</v>
      </c>
      <c r="Q1868" s="3">
        <f t="shared" si="262"/>
        <v>7.6859766288150535</v>
      </c>
      <c r="R1868">
        <f t="shared" si="263"/>
        <v>8.2931511751938872E-2</v>
      </c>
      <c r="S1868">
        <f t="shared" si="264"/>
        <v>4</v>
      </c>
      <c r="T1868">
        <v>-0.51629533209859146</v>
      </c>
    </row>
    <row r="1869" spans="1:20">
      <c r="A1869">
        <v>1857</v>
      </c>
      <c r="B1869" t="s">
        <v>2372</v>
      </c>
      <c r="C1869">
        <v>62200</v>
      </c>
      <c r="D1869">
        <v>24700</v>
      </c>
      <c r="E1869" s="2">
        <v>13.049450999999999</v>
      </c>
      <c r="F1869" s="2">
        <v>0.51053393000000002</v>
      </c>
      <c r="G1869" s="3">
        <v>0.85849315000000004</v>
      </c>
      <c r="H1869">
        <f t="shared" si="257"/>
        <v>-0.5444017202585969</v>
      </c>
      <c r="I1869">
        <f t="shared" si="257"/>
        <v>-0.95000498706332392</v>
      </c>
      <c r="J1869">
        <f t="shared" si="257"/>
        <v>6.1238981193692373E-2</v>
      </c>
      <c r="K1869">
        <f t="shared" si="257"/>
        <v>-0.356938958339377</v>
      </c>
      <c r="L1869" s="3">
        <f t="shared" si="257"/>
        <v>-0.73710291598957633</v>
      </c>
      <c r="M1869">
        <f t="shared" si="258"/>
        <v>1.612749295606569</v>
      </c>
      <c r="N1869">
        <f t="shared" si="259"/>
        <v>9.4375227646465376</v>
      </c>
      <c r="O1869">
        <f t="shared" si="260"/>
        <v>21.576941477486034</v>
      </c>
      <c r="P1869">
        <f t="shared" si="261"/>
        <v>0.38145635091894875</v>
      </c>
      <c r="Q1869" s="3">
        <f t="shared" si="262"/>
        <v>6.6484744568135508</v>
      </c>
      <c r="R1869">
        <f t="shared" si="263"/>
        <v>0.38145635091894875</v>
      </c>
      <c r="S1869">
        <f t="shared" si="264"/>
        <v>4</v>
      </c>
      <c r="T1869">
        <v>-0.5444017202585969</v>
      </c>
    </row>
    <row r="1870" spans="1:20">
      <c r="A1870">
        <v>1858</v>
      </c>
      <c r="B1870" t="s">
        <v>2374</v>
      </c>
      <c r="C1870">
        <v>78100</v>
      </c>
      <c r="D1870">
        <v>29200</v>
      </c>
      <c r="E1870" s="2">
        <v>8.4936360999999998</v>
      </c>
      <c r="F1870" s="2">
        <v>0.17013312999999999</v>
      </c>
      <c r="G1870" s="3">
        <v>0.85783171999999996</v>
      </c>
      <c r="H1870">
        <f t="shared" ref="H1870:K1933" si="265">STANDARDIZE(C1870,C$9,C$10)</f>
        <v>1.4212744421510272E-2</v>
      </c>
      <c r="I1870">
        <f t="shared" si="265"/>
        <v>-0.59971196915309732</v>
      </c>
      <c r="J1870">
        <f t="shared" si="265"/>
        <v>-0.45503913282573688</v>
      </c>
      <c r="K1870">
        <f t="shared" si="265"/>
        <v>-0.47660268510175197</v>
      </c>
      <c r="L1870" s="3">
        <f t="shared" ref="L1870:L1933" si="266">STANDARDIZE(G1870,G$9,G$10)</f>
        <v>-0.73760611196767112</v>
      </c>
      <c r="M1870">
        <f t="shared" ref="M1870:M1933" si="267">SUMXMY2($E$3:$I$3,H1870:L1870)</f>
        <v>0.44447767946669547</v>
      </c>
      <c r="N1870">
        <f t="shared" ref="N1870:N1933" si="268">SUMXMY2($E$4:$I$4,H1870:L1870)</f>
        <v>11.039949198002715</v>
      </c>
      <c r="O1870">
        <f t="shared" ref="O1870:O1933" si="269">SUMXMY2($E$5:$I$5,H1870:L1870)</f>
        <v>17.25904200435436</v>
      </c>
      <c r="P1870">
        <f t="shared" ref="P1870:P1933" si="270">SUMXMY2($E$6:$I$6,H1870:L1870)</f>
        <v>1.7302751289411511</v>
      </c>
      <c r="Q1870" s="3">
        <f t="shared" ref="Q1870:Q1933" si="271">SUMXMY2($E$7:$I$7,H1870:L1870)</f>
        <v>3.7012686807206165</v>
      </c>
      <c r="R1870">
        <f t="shared" ref="R1870:R1933" si="272">MIN(M1870:Q1870)</f>
        <v>0.44447767946669547</v>
      </c>
      <c r="S1870">
        <f t="shared" ref="S1870:S1933" si="273">MATCH(R1870,M1870:Q1870,FALSE())</f>
        <v>1</v>
      </c>
      <c r="T1870">
        <v>1.4212744421510272E-2</v>
      </c>
    </row>
    <row r="1871" spans="1:20">
      <c r="A1871">
        <v>1859</v>
      </c>
      <c r="B1871" t="s">
        <v>2375</v>
      </c>
      <c r="C1871">
        <v>90100</v>
      </c>
      <c r="D1871">
        <v>29700</v>
      </c>
      <c r="E1871" s="2">
        <v>7.7750893000000003</v>
      </c>
      <c r="F1871" s="2">
        <v>3.7290486999999999</v>
      </c>
      <c r="G1871" s="3">
        <v>0.85592550000000001</v>
      </c>
      <c r="H1871">
        <f t="shared" si="265"/>
        <v>0.43580856682159114</v>
      </c>
      <c r="I1871">
        <f t="shared" si="265"/>
        <v>-0.56079052271862762</v>
      </c>
      <c r="J1871">
        <f t="shared" si="265"/>
        <v>-0.53646693331400863</v>
      </c>
      <c r="K1871">
        <f t="shared" si="265"/>
        <v>0.77449043905906589</v>
      </c>
      <c r="L1871" s="3">
        <f t="shared" si="266"/>
        <v>-0.73905630660257382</v>
      </c>
      <c r="M1871">
        <f t="shared" si="267"/>
        <v>1.7390665249359381</v>
      </c>
      <c r="N1871">
        <f t="shared" si="268"/>
        <v>13.701639119262524</v>
      </c>
      <c r="O1871">
        <f t="shared" si="269"/>
        <v>10.775529605556216</v>
      </c>
      <c r="P1871">
        <f t="shared" si="270"/>
        <v>4.1507659327472384</v>
      </c>
      <c r="Q1871" s="3">
        <f t="shared" si="271"/>
        <v>3.2500034160394118</v>
      </c>
      <c r="R1871">
        <f t="shared" si="272"/>
        <v>1.7390665249359381</v>
      </c>
      <c r="S1871">
        <f t="shared" si="273"/>
        <v>1</v>
      </c>
      <c r="T1871">
        <v>0.43580856682159114</v>
      </c>
    </row>
    <row r="1872" spans="1:20">
      <c r="A1872">
        <v>1860</v>
      </c>
      <c r="B1872" t="s">
        <v>2376</v>
      </c>
      <c r="C1872">
        <v>72600</v>
      </c>
      <c r="D1872">
        <v>23200</v>
      </c>
      <c r="E1872" s="2">
        <v>9.6555394999999997</v>
      </c>
      <c r="F1872" s="2">
        <v>0.48714328000000001</v>
      </c>
      <c r="G1872" s="3">
        <v>0.85559821000000003</v>
      </c>
      <c r="H1872">
        <f t="shared" si="265"/>
        <v>-0.17901867417852679</v>
      </c>
      <c r="I1872">
        <f t="shared" si="265"/>
        <v>-1.0667693263667328</v>
      </c>
      <c r="J1872">
        <f t="shared" si="265"/>
        <v>-0.32336888080896542</v>
      </c>
      <c r="K1872">
        <f t="shared" si="265"/>
        <v>-0.36516165449753635</v>
      </c>
      <c r="L1872" s="3">
        <f t="shared" si="266"/>
        <v>-0.73930529895500807</v>
      </c>
      <c r="M1872">
        <f t="shared" si="267"/>
        <v>1.1299478883778242</v>
      </c>
      <c r="N1872">
        <f t="shared" si="268"/>
        <v>11.119531556118336</v>
      </c>
      <c r="O1872">
        <f t="shared" si="269"/>
        <v>20.147498553491552</v>
      </c>
      <c r="P1872">
        <f t="shared" si="270"/>
        <v>1.2605141342217978</v>
      </c>
      <c r="Q1872" s="3">
        <f t="shared" si="271"/>
        <v>5.6834793900050533</v>
      </c>
      <c r="R1872">
        <f t="shared" si="272"/>
        <v>1.1299478883778242</v>
      </c>
      <c r="S1872">
        <f t="shared" si="273"/>
        <v>1</v>
      </c>
      <c r="T1872">
        <v>-0.17901867417852679</v>
      </c>
    </row>
    <row r="1873" spans="1:20">
      <c r="A1873">
        <v>1861</v>
      </c>
      <c r="B1873" t="s">
        <v>2377</v>
      </c>
      <c r="C1873">
        <v>103100</v>
      </c>
      <c r="D1873">
        <v>32200</v>
      </c>
      <c r="E1873" s="2">
        <v>5.3356070999999998</v>
      </c>
      <c r="F1873" s="2">
        <v>3.0987648999999999</v>
      </c>
      <c r="G1873" s="3">
        <v>0.85553794999999999</v>
      </c>
      <c r="H1873">
        <f t="shared" si="265"/>
        <v>0.8925373744216788</v>
      </c>
      <c r="I1873">
        <f t="shared" si="265"/>
        <v>-0.36618329054627946</v>
      </c>
      <c r="J1873">
        <f t="shared" si="265"/>
        <v>-0.81291610805988523</v>
      </c>
      <c r="K1873">
        <f t="shared" si="265"/>
        <v>0.55292189860336971</v>
      </c>
      <c r="L1873" s="3">
        <f t="shared" si="266"/>
        <v>-0.73935114294400162</v>
      </c>
      <c r="M1873">
        <f t="shared" si="267"/>
        <v>1.8117407519220303</v>
      </c>
      <c r="N1873">
        <f t="shared" si="268"/>
        <v>15.436542170669028</v>
      </c>
      <c r="O1873">
        <f t="shared" si="269"/>
        <v>9.354134031106538</v>
      </c>
      <c r="P1873">
        <f t="shared" si="270"/>
        <v>5.7664374842802903</v>
      </c>
      <c r="Q1873" s="3">
        <f t="shared" si="271"/>
        <v>2.223608409213742</v>
      </c>
      <c r="R1873">
        <f t="shared" si="272"/>
        <v>1.8117407519220303</v>
      </c>
      <c r="S1873">
        <f t="shared" si="273"/>
        <v>1</v>
      </c>
      <c r="T1873">
        <v>0.8925373744216788</v>
      </c>
    </row>
    <row r="1874" spans="1:20">
      <c r="A1874">
        <v>1862</v>
      </c>
      <c r="B1874" t="s">
        <v>2378</v>
      </c>
      <c r="C1874">
        <v>88600</v>
      </c>
      <c r="D1874">
        <v>32100</v>
      </c>
      <c r="E1874" s="2">
        <v>6.2704654</v>
      </c>
      <c r="F1874" s="2">
        <v>0.36204413000000002</v>
      </c>
      <c r="G1874" s="3">
        <v>0.85450762999999996</v>
      </c>
      <c r="H1874">
        <f t="shared" si="265"/>
        <v>0.38310908902158103</v>
      </c>
      <c r="I1874">
        <f t="shared" si="265"/>
        <v>-0.37396757983317341</v>
      </c>
      <c r="J1874">
        <f t="shared" si="265"/>
        <v>-0.7069752630972399</v>
      </c>
      <c r="K1874">
        <f t="shared" si="265"/>
        <v>-0.40913872653674815</v>
      </c>
      <c r="L1874" s="3">
        <f t="shared" si="266"/>
        <v>-0.74013497929879446</v>
      </c>
      <c r="M1874">
        <f t="shared" si="267"/>
        <v>0.39852018859105143</v>
      </c>
      <c r="N1874">
        <f t="shared" si="268"/>
        <v>12.520178855654294</v>
      </c>
      <c r="O1874">
        <f t="shared" si="269"/>
        <v>14.495697936723296</v>
      </c>
      <c r="P1874">
        <f t="shared" si="270"/>
        <v>3.1409039840523714</v>
      </c>
      <c r="Q1874" s="3">
        <f t="shared" si="271"/>
        <v>2.4187971818628848</v>
      </c>
      <c r="R1874">
        <f t="shared" si="272"/>
        <v>0.39852018859105143</v>
      </c>
      <c r="S1874">
        <f t="shared" si="273"/>
        <v>1</v>
      </c>
      <c r="T1874">
        <v>0.38310908902158103</v>
      </c>
    </row>
    <row r="1875" spans="1:20">
      <c r="A1875">
        <v>1863</v>
      </c>
      <c r="B1875" t="s">
        <v>2379</v>
      </c>
      <c r="C1875">
        <v>75200</v>
      </c>
      <c r="D1875">
        <v>28800</v>
      </c>
      <c r="E1875" s="2">
        <v>10.150753</v>
      </c>
      <c r="F1875" s="2">
        <v>0.39973617</v>
      </c>
      <c r="G1875" s="3">
        <v>0.85384369000000004</v>
      </c>
      <c r="H1875">
        <f t="shared" si="265"/>
        <v>-8.7672912658509267E-2</v>
      </c>
      <c r="I1875">
        <f t="shared" si="265"/>
        <v>-0.63084912630067302</v>
      </c>
      <c r="J1875">
        <f t="shared" si="265"/>
        <v>-0.26724985546907271</v>
      </c>
      <c r="K1875">
        <f t="shared" si="265"/>
        <v>-0.3958885521080262</v>
      </c>
      <c r="L1875" s="3">
        <f t="shared" si="266"/>
        <v>-0.74064008480912236</v>
      </c>
      <c r="M1875">
        <f t="shared" si="267"/>
        <v>0.57784339873067458</v>
      </c>
      <c r="N1875">
        <f t="shared" si="268"/>
        <v>10.306003581654885</v>
      </c>
      <c r="O1875">
        <f t="shared" si="269"/>
        <v>17.596255859055773</v>
      </c>
      <c r="P1875">
        <f t="shared" si="270"/>
        <v>1.2135488954198339</v>
      </c>
      <c r="Q1875" s="3">
        <f t="shared" si="271"/>
        <v>4.0828795937772533</v>
      </c>
      <c r="R1875">
        <f t="shared" si="272"/>
        <v>0.57784339873067458</v>
      </c>
      <c r="S1875">
        <f t="shared" si="273"/>
        <v>1</v>
      </c>
      <c r="T1875">
        <v>-8.7672912658509267E-2</v>
      </c>
    </row>
    <row r="1876" spans="1:20">
      <c r="A1876">
        <v>1864</v>
      </c>
      <c r="B1876" t="s">
        <v>2380</v>
      </c>
      <c r="C1876">
        <v>90900</v>
      </c>
      <c r="D1876">
        <v>36500</v>
      </c>
      <c r="E1876" s="2">
        <v>5.0378708999999997</v>
      </c>
      <c r="F1876" s="2">
        <v>0.33788547000000002</v>
      </c>
      <c r="G1876" s="3">
        <v>0.85284059999999995</v>
      </c>
      <c r="H1876">
        <f t="shared" si="265"/>
        <v>0.46391495498159652</v>
      </c>
      <c r="I1876">
        <f t="shared" si="265"/>
        <v>-3.1458851209840655E-2</v>
      </c>
      <c r="J1876">
        <f t="shared" si="265"/>
        <v>-0.84665643491366327</v>
      </c>
      <c r="K1876">
        <f t="shared" si="265"/>
        <v>-0.41763140719197905</v>
      </c>
      <c r="L1876" s="3">
        <f t="shared" si="266"/>
        <v>-0.7414032054018791</v>
      </c>
      <c r="M1876">
        <f t="shared" si="267"/>
        <v>0.48882444459129482</v>
      </c>
      <c r="N1876">
        <f t="shared" si="268"/>
        <v>13.176117540282036</v>
      </c>
      <c r="O1876">
        <f t="shared" si="269"/>
        <v>12.801286027509958</v>
      </c>
      <c r="P1876">
        <f t="shared" si="270"/>
        <v>4.1187855216665117</v>
      </c>
      <c r="Q1876" s="3">
        <f t="shared" si="271"/>
        <v>1.5821377246473349</v>
      </c>
      <c r="R1876">
        <f t="shared" si="272"/>
        <v>0.48882444459129482</v>
      </c>
      <c r="S1876">
        <f t="shared" si="273"/>
        <v>1</v>
      </c>
      <c r="T1876">
        <v>0.46391495498159652</v>
      </c>
    </row>
    <row r="1877" spans="1:20">
      <c r="A1877">
        <v>1865</v>
      </c>
      <c r="B1877" t="s">
        <v>2381</v>
      </c>
      <c r="C1877">
        <v>90600</v>
      </c>
      <c r="D1877">
        <v>32700</v>
      </c>
      <c r="E1877" s="2">
        <v>7.3559599000000002</v>
      </c>
      <c r="F1877" s="2">
        <v>2.6722630999999999</v>
      </c>
      <c r="G1877" s="3">
        <v>0.85251462</v>
      </c>
      <c r="H1877">
        <f t="shared" si="265"/>
        <v>0.45337505942159451</v>
      </c>
      <c r="I1877">
        <f t="shared" si="265"/>
        <v>-0.32726184411180986</v>
      </c>
      <c r="J1877">
        <f t="shared" si="265"/>
        <v>-0.58396388850463654</v>
      </c>
      <c r="K1877">
        <f t="shared" si="265"/>
        <v>0.40299042118363071</v>
      </c>
      <c r="L1877" s="3">
        <f t="shared" si="266"/>
        <v>-0.74165120114585692</v>
      </c>
      <c r="M1877">
        <f t="shared" si="267"/>
        <v>0.95594855012387847</v>
      </c>
      <c r="N1877">
        <f t="shared" si="268"/>
        <v>12.938784245788844</v>
      </c>
      <c r="O1877">
        <f t="shared" si="269"/>
        <v>10.719326187072715</v>
      </c>
      <c r="P1877">
        <f t="shared" si="270"/>
        <v>3.7147717067524324</v>
      </c>
      <c r="Q1877" s="3">
        <f t="shared" si="271"/>
        <v>2.1943694428769542</v>
      </c>
      <c r="R1877">
        <f t="shared" si="272"/>
        <v>0.95594855012387847</v>
      </c>
      <c r="S1877">
        <f t="shared" si="273"/>
        <v>1</v>
      </c>
      <c r="T1877">
        <v>0.45337505942159451</v>
      </c>
    </row>
    <row r="1878" spans="1:20">
      <c r="A1878">
        <v>1866</v>
      </c>
      <c r="B1878" t="s">
        <v>2382</v>
      </c>
      <c r="C1878">
        <v>74500</v>
      </c>
      <c r="D1878">
        <v>33900</v>
      </c>
      <c r="E1878" s="2">
        <v>7.6292290999999999</v>
      </c>
      <c r="F1878" s="2">
        <v>0.41020432000000001</v>
      </c>
      <c r="G1878" s="3">
        <v>0.85158014000000004</v>
      </c>
      <c r="H1878">
        <f t="shared" si="265"/>
        <v>-0.11226600229851398</v>
      </c>
      <c r="I1878">
        <f t="shared" si="265"/>
        <v>-0.23385037266908273</v>
      </c>
      <c r="J1878">
        <f t="shared" si="265"/>
        <v>-0.55299623281792332</v>
      </c>
      <c r="K1878">
        <f t="shared" si="265"/>
        <v>-0.39220860235083538</v>
      </c>
      <c r="L1878" s="3">
        <f t="shared" si="266"/>
        <v>-0.74236212532167289</v>
      </c>
      <c r="M1878">
        <f t="shared" si="267"/>
        <v>0.23759451545830101</v>
      </c>
      <c r="N1878">
        <f t="shared" si="268"/>
        <v>10.95805925218448</v>
      </c>
      <c r="O1878">
        <f t="shared" si="269"/>
        <v>15.459468290934627</v>
      </c>
      <c r="P1878">
        <f t="shared" si="270"/>
        <v>2.0585984687447119</v>
      </c>
      <c r="Q1878" s="3">
        <f t="shared" si="271"/>
        <v>2.7947772472148604</v>
      </c>
      <c r="R1878">
        <f t="shared" si="272"/>
        <v>0.23759451545830101</v>
      </c>
      <c r="S1878">
        <f t="shared" si="273"/>
        <v>1</v>
      </c>
      <c r="T1878">
        <v>-0.11226600229851398</v>
      </c>
    </row>
    <row r="1879" spans="1:20">
      <c r="A1879">
        <v>1867</v>
      </c>
      <c r="B1879" t="s">
        <v>2384</v>
      </c>
      <c r="C1879">
        <v>69100</v>
      </c>
      <c r="D1879">
        <v>26800</v>
      </c>
      <c r="E1879" s="2">
        <v>12.194675</v>
      </c>
      <c r="F1879" s="2">
        <v>0.28466334999999998</v>
      </c>
      <c r="G1879" s="3">
        <v>0.85102372999999998</v>
      </c>
      <c r="H1879">
        <f t="shared" si="265"/>
        <v>-0.30198412237855038</v>
      </c>
      <c r="I1879">
        <f t="shared" si="265"/>
        <v>-0.78653491203855153</v>
      </c>
      <c r="J1879">
        <f t="shared" si="265"/>
        <v>-3.5626706038041155E-2</v>
      </c>
      <c r="K1879">
        <f t="shared" si="265"/>
        <v>-0.43634099079282351</v>
      </c>
      <c r="L1879" s="3">
        <f t="shared" si="266"/>
        <v>-0.74278542525389812</v>
      </c>
      <c r="M1879">
        <f t="shared" si="267"/>
        <v>1.0733356453338154</v>
      </c>
      <c r="N1879">
        <f t="shared" si="268"/>
        <v>9.5905443911679491</v>
      </c>
      <c r="O1879">
        <f t="shared" si="269"/>
        <v>19.834183004407674</v>
      </c>
      <c r="P1879">
        <f t="shared" si="270"/>
        <v>0.61025209453776896</v>
      </c>
      <c r="Q1879" s="3">
        <f t="shared" si="271"/>
        <v>5.3879495986240649</v>
      </c>
      <c r="R1879">
        <f t="shared" si="272"/>
        <v>0.61025209453776896</v>
      </c>
      <c r="S1879">
        <f t="shared" si="273"/>
        <v>4</v>
      </c>
      <c r="T1879">
        <v>-0.30198412237855038</v>
      </c>
    </row>
    <row r="1880" spans="1:20">
      <c r="A1880">
        <v>1868</v>
      </c>
      <c r="B1880" t="s">
        <v>2385</v>
      </c>
      <c r="C1880">
        <v>64200</v>
      </c>
      <c r="D1880">
        <v>30600</v>
      </c>
      <c r="E1880" s="2">
        <v>10.642654</v>
      </c>
      <c r="F1880" s="2">
        <v>0.14446096</v>
      </c>
      <c r="G1880" s="3">
        <v>0.84823698000000003</v>
      </c>
      <c r="H1880">
        <f t="shared" si="265"/>
        <v>-0.47413574985858342</v>
      </c>
      <c r="I1880">
        <f t="shared" si="265"/>
        <v>-0.49073191913658232</v>
      </c>
      <c r="J1880">
        <f t="shared" si="265"/>
        <v>-0.21150621220466539</v>
      </c>
      <c r="K1880">
        <f t="shared" si="265"/>
        <v>-0.4856274216366756</v>
      </c>
      <c r="L1880" s="3">
        <f t="shared" si="266"/>
        <v>-0.74490550053314974</v>
      </c>
      <c r="M1880">
        <f t="shared" si="267"/>
        <v>0.76012121884765915</v>
      </c>
      <c r="N1880">
        <f t="shared" si="268"/>
        <v>9.6234609932768329</v>
      </c>
      <c r="O1880">
        <f t="shared" si="269"/>
        <v>18.99132207854559</v>
      </c>
      <c r="P1880">
        <f t="shared" si="270"/>
        <v>0.85634297243283508</v>
      </c>
      <c r="Q1880" s="3">
        <f t="shared" si="271"/>
        <v>4.6693102598074248</v>
      </c>
      <c r="R1880">
        <f t="shared" si="272"/>
        <v>0.76012121884765915</v>
      </c>
      <c r="S1880">
        <f t="shared" si="273"/>
        <v>1</v>
      </c>
      <c r="T1880">
        <v>-0.47413574985858342</v>
      </c>
    </row>
    <row r="1881" spans="1:20">
      <c r="A1881">
        <v>1869</v>
      </c>
      <c r="B1881" t="s">
        <v>2386</v>
      </c>
      <c r="C1881">
        <v>84200</v>
      </c>
      <c r="D1881">
        <v>32500</v>
      </c>
      <c r="E1881" s="2">
        <v>6.0231829000000001</v>
      </c>
      <c r="F1881" s="2">
        <v>2.4611282000000001</v>
      </c>
      <c r="G1881" s="3">
        <v>0.84808581999999999</v>
      </c>
      <c r="H1881">
        <f t="shared" si="265"/>
        <v>0.22852395414155138</v>
      </c>
      <c r="I1881">
        <f t="shared" si="265"/>
        <v>-0.34283042268559771</v>
      </c>
      <c r="J1881">
        <f t="shared" si="265"/>
        <v>-0.73499803081987269</v>
      </c>
      <c r="K1881">
        <f t="shared" si="265"/>
        <v>0.32876853632436681</v>
      </c>
      <c r="L1881" s="3">
        <f t="shared" si="266"/>
        <v>-0.74502049849823881</v>
      </c>
      <c r="M1881">
        <f t="shared" si="267"/>
        <v>0.70177456470597066</v>
      </c>
      <c r="N1881">
        <f t="shared" si="268"/>
        <v>12.964422147422903</v>
      </c>
      <c r="O1881">
        <f t="shared" si="269"/>
        <v>11.588322881435372</v>
      </c>
      <c r="P1881">
        <f t="shared" si="270"/>
        <v>3.4972502624522597</v>
      </c>
      <c r="Q1881" s="3">
        <f t="shared" si="271"/>
        <v>2.3273043362064314</v>
      </c>
      <c r="R1881">
        <f t="shared" si="272"/>
        <v>0.70177456470597066</v>
      </c>
      <c r="S1881">
        <f t="shared" si="273"/>
        <v>1</v>
      </c>
      <c r="T1881">
        <v>0.22852395414155138</v>
      </c>
    </row>
    <row r="1882" spans="1:20">
      <c r="A1882">
        <v>1870</v>
      </c>
      <c r="B1882" t="s">
        <v>2387</v>
      </c>
      <c r="C1882">
        <v>83800</v>
      </c>
      <c r="D1882">
        <v>38900</v>
      </c>
      <c r="E1882" s="2">
        <v>5.1035069999999996</v>
      </c>
      <c r="F1882" s="2">
        <v>0.31417599000000002</v>
      </c>
      <c r="G1882" s="3">
        <v>0.84636855</v>
      </c>
      <c r="H1882">
        <f t="shared" si="265"/>
        <v>0.21447076006154869</v>
      </c>
      <c r="I1882">
        <f t="shared" si="265"/>
        <v>0.15536409167561357</v>
      </c>
      <c r="J1882">
        <f t="shared" si="265"/>
        <v>-0.83921836232656344</v>
      </c>
      <c r="K1882">
        <f t="shared" si="265"/>
        <v>-0.42596618412669246</v>
      </c>
      <c r="L1882" s="3">
        <f t="shared" si="266"/>
        <v>-0.74632694567678037</v>
      </c>
      <c r="M1882">
        <f t="shared" si="267"/>
        <v>0.41300626305477173</v>
      </c>
      <c r="N1882">
        <f t="shared" si="268"/>
        <v>12.648694602928607</v>
      </c>
      <c r="O1882">
        <f t="shared" si="269"/>
        <v>12.838990652485993</v>
      </c>
      <c r="P1882">
        <f t="shared" si="270"/>
        <v>3.8951128660906629</v>
      </c>
      <c r="Q1882" s="3">
        <f t="shared" si="271"/>
        <v>1.507988488313994</v>
      </c>
      <c r="R1882">
        <f t="shared" si="272"/>
        <v>0.41300626305477173</v>
      </c>
      <c r="S1882">
        <f t="shared" si="273"/>
        <v>1</v>
      </c>
      <c r="T1882">
        <v>0.21447076006154869</v>
      </c>
    </row>
    <row r="1883" spans="1:20">
      <c r="A1883">
        <v>1871</v>
      </c>
      <c r="B1883" t="s">
        <v>2388</v>
      </c>
      <c r="C1883">
        <v>122100</v>
      </c>
      <c r="D1883">
        <v>52200</v>
      </c>
      <c r="E1883" s="2">
        <v>2.6079178000000001</v>
      </c>
      <c r="F1883" s="2">
        <v>6.3278860999999997</v>
      </c>
      <c r="G1883" s="3">
        <v>0.84580182999999998</v>
      </c>
      <c r="H1883">
        <f t="shared" si="265"/>
        <v>1.5600640932218068</v>
      </c>
      <c r="I1883">
        <f t="shared" si="265"/>
        <v>1.1906745668325058</v>
      </c>
      <c r="J1883">
        <f t="shared" si="265"/>
        <v>-1.1220257445016506</v>
      </c>
      <c r="K1883">
        <f t="shared" si="265"/>
        <v>1.6880798563972177</v>
      </c>
      <c r="L1883" s="3">
        <f t="shared" si="266"/>
        <v>-0.74675808914578823</v>
      </c>
      <c r="M1883">
        <f t="shared" si="267"/>
        <v>8.7681897639409989</v>
      </c>
      <c r="N1883">
        <f t="shared" si="268"/>
        <v>24.475563978932815</v>
      </c>
      <c r="O1883">
        <f t="shared" si="269"/>
        <v>1.6207191203685225</v>
      </c>
      <c r="P1883">
        <f t="shared" si="270"/>
        <v>16.596353727002825</v>
      </c>
      <c r="Q1883" s="3">
        <f t="shared" si="271"/>
        <v>3.7285523699385714</v>
      </c>
      <c r="R1883">
        <f t="shared" si="272"/>
        <v>1.6207191203685225</v>
      </c>
      <c r="S1883">
        <f t="shared" si="273"/>
        <v>3</v>
      </c>
      <c r="T1883">
        <v>1.5600640932218068</v>
      </c>
    </row>
    <row r="1884" spans="1:20">
      <c r="A1884">
        <v>1872</v>
      </c>
      <c r="B1884" t="s">
        <v>2389</v>
      </c>
      <c r="C1884">
        <v>58200</v>
      </c>
      <c r="D1884">
        <v>26900</v>
      </c>
      <c r="E1884" s="2">
        <v>17.745438</v>
      </c>
      <c r="F1884" s="2">
        <v>0.14211355000000001</v>
      </c>
      <c r="G1884" s="3">
        <v>0.84513073999999999</v>
      </c>
      <c r="H1884">
        <f t="shared" si="265"/>
        <v>-0.68493366105862385</v>
      </c>
      <c r="I1884">
        <f t="shared" si="265"/>
        <v>-0.77875062275165763</v>
      </c>
      <c r="J1884">
        <f t="shared" si="265"/>
        <v>0.59340180278237409</v>
      </c>
      <c r="K1884">
        <f t="shared" si="265"/>
        <v>-0.48645262483490331</v>
      </c>
      <c r="L1884" s="3">
        <f t="shared" si="266"/>
        <v>-0.74726863416028644</v>
      </c>
      <c r="M1884">
        <f t="shared" si="267"/>
        <v>2.6550469601409432</v>
      </c>
      <c r="N1884">
        <f t="shared" si="268"/>
        <v>8.0320151528825487</v>
      </c>
      <c r="O1884">
        <f t="shared" si="269"/>
        <v>23.322096348662473</v>
      </c>
      <c r="P1884">
        <f t="shared" si="270"/>
        <v>2.4635732430108786E-2</v>
      </c>
      <c r="Q1884" s="3">
        <f t="shared" si="271"/>
        <v>7.8662229019048162</v>
      </c>
      <c r="R1884">
        <f t="shared" si="272"/>
        <v>2.4635732430108786E-2</v>
      </c>
      <c r="S1884">
        <f t="shared" si="273"/>
        <v>4</v>
      </c>
      <c r="T1884">
        <v>-0.68493366105862385</v>
      </c>
    </row>
    <row r="1885" spans="1:20">
      <c r="A1885">
        <v>1873</v>
      </c>
      <c r="B1885" t="s">
        <v>2390</v>
      </c>
      <c r="C1885">
        <v>60500</v>
      </c>
      <c r="D1885">
        <v>24700</v>
      </c>
      <c r="E1885" s="2">
        <v>11.962216</v>
      </c>
      <c r="F1885" s="2">
        <v>0.41162886999999998</v>
      </c>
      <c r="G1885" s="3">
        <v>0.84458524000000001</v>
      </c>
      <c r="H1885">
        <f t="shared" si="265"/>
        <v>-0.60412779509860837</v>
      </c>
      <c r="I1885">
        <f t="shared" si="265"/>
        <v>-0.95000498706332392</v>
      </c>
      <c r="J1885">
        <f t="shared" si="265"/>
        <v>-6.1969631890196109E-2</v>
      </c>
      <c r="K1885">
        <f t="shared" si="265"/>
        <v>-0.39170781926818893</v>
      </c>
      <c r="L1885" s="3">
        <f t="shared" si="266"/>
        <v>-0.74768363409384053</v>
      </c>
      <c r="M1885">
        <f t="shared" si="267"/>
        <v>1.5281686635357679</v>
      </c>
      <c r="N1885">
        <f t="shared" si="268"/>
        <v>9.8022199098240517</v>
      </c>
      <c r="O1885">
        <f t="shared" si="269"/>
        <v>21.806755343624616</v>
      </c>
      <c r="P1885">
        <f t="shared" si="270"/>
        <v>0.51677800386484996</v>
      </c>
      <c r="Q1885" s="3">
        <f t="shared" si="271"/>
        <v>6.6374422059296245</v>
      </c>
      <c r="R1885">
        <f t="shared" si="272"/>
        <v>0.51677800386484996</v>
      </c>
      <c r="S1885">
        <f t="shared" si="273"/>
        <v>4</v>
      </c>
      <c r="T1885">
        <v>-0.60412779509860837</v>
      </c>
    </row>
    <row r="1886" spans="1:20">
      <c r="A1886">
        <v>1874</v>
      </c>
      <c r="B1886" t="s">
        <v>2392</v>
      </c>
      <c r="C1886">
        <v>83700</v>
      </c>
      <c r="D1886">
        <v>38600</v>
      </c>
      <c r="E1886" s="2">
        <v>5.3990893</v>
      </c>
      <c r="F1886" s="2">
        <v>0.67793846000000002</v>
      </c>
      <c r="G1886" s="3">
        <v>0.84346281999999995</v>
      </c>
      <c r="H1886">
        <f t="shared" si="265"/>
        <v>0.21095746154154801</v>
      </c>
      <c r="I1886">
        <f t="shared" si="265"/>
        <v>0.1320112238149318</v>
      </c>
      <c r="J1886">
        <f t="shared" si="265"/>
        <v>-0.80572212164709134</v>
      </c>
      <c r="K1886">
        <f t="shared" si="265"/>
        <v>-0.29808994876976441</v>
      </c>
      <c r="L1886" s="3">
        <f t="shared" si="266"/>
        <v>-0.74853753734850559</v>
      </c>
      <c r="M1886">
        <f t="shared" si="267"/>
        <v>0.37574175205967514</v>
      </c>
      <c r="N1886">
        <f t="shared" si="268"/>
        <v>12.530165294220144</v>
      </c>
      <c r="O1886">
        <f t="shared" si="269"/>
        <v>12.311205671883457</v>
      </c>
      <c r="P1886">
        <f t="shared" si="270"/>
        <v>3.7649248368460198</v>
      </c>
      <c r="Q1886" s="3">
        <f t="shared" si="271"/>
        <v>1.4443130083751543</v>
      </c>
      <c r="R1886">
        <f t="shared" si="272"/>
        <v>0.37574175205967514</v>
      </c>
      <c r="S1886">
        <f t="shared" si="273"/>
        <v>1</v>
      </c>
      <c r="T1886">
        <v>0.21095746154154801</v>
      </c>
    </row>
    <row r="1887" spans="1:20">
      <c r="A1887">
        <v>1875</v>
      </c>
      <c r="B1887" t="s">
        <v>2393</v>
      </c>
      <c r="C1887">
        <v>109900</v>
      </c>
      <c r="D1887">
        <v>36800</v>
      </c>
      <c r="E1887" s="2">
        <v>4.1673346000000002</v>
      </c>
      <c r="F1887" s="2">
        <v>3.4161203000000002</v>
      </c>
      <c r="G1887" s="3">
        <v>0.84330939999999999</v>
      </c>
      <c r="H1887">
        <f t="shared" si="265"/>
        <v>1.1314416737817246</v>
      </c>
      <c r="I1887">
        <f t="shared" si="265"/>
        <v>-8.1059833491588778E-3</v>
      </c>
      <c r="J1887">
        <f t="shared" si="265"/>
        <v>-0.94530812489989424</v>
      </c>
      <c r="K1887">
        <f t="shared" si="265"/>
        <v>0.66448429761114003</v>
      </c>
      <c r="L1887" s="3">
        <f t="shared" si="266"/>
        <v>-0.74865425465337421</v>
      </c>
      <c r="M1887">
        <f t="shared" si="267"/>
        <v>2.5669552131851394</v>
      </c>
      <c r="N1887">
        <f t="shared" si="268"/>
        <v>17.030853454795263</v>
      </c>
      <c r="O1887">
        <f t="shared" si="269"/>
        <v>7.1356927438367759</v>
      </c>
      <c r="P1887">
        <f t="shared" si="270"/>
        <v>7.6529557925587453</v>
      </c>
      <c r="Q1887" s="3">
        <f t="shared" si="271"/>
        <v>1.6796491279417483</v>
      </c>
      <c r="R1887">
        <f t="shared" si="272"/>
        <v>1.6796491279417483</v>
      </c>
      <c r="S1887">
        <f t="shared" si="273"/>
        <v>5</v>
      </c>
      <c r="T1887">
        <v>1.1314416737817246</v>
      </c>
    </row>
    <row r="1888" spans="1:20">
      <c r="A1888">
        <v>1876</v>
      </c>
      <c r="B1888" t="s">
        <v>2394</v>
      </c>
      <c r="C1888">
        <v>89700</v>
      </c>
      <c r="D1888">
        <v>25000</v>
      </c>
      <c r="E1888" s="2">
        <v>6.6521224999999999</v>
      </c>
      <c r="F1888" s="2">
        <v>2.9220195000000002</v>
      </c>
      <c r="G1888" s="3">
        <v>0.84198516999999995</v>
      </c>
      <c r="H1888">
        <f t="shared" si="265"/>
        <v>0.42175537274158842</v>
      </c>
      <c r="I1888">
        <f t="shared" si="265"/>
        <v>-0.92665211920264223</v>
      </c>
      <c r="J1888">
        <f t="shared" si="265"/>
        <v>-0.66372477726426082</v>
      </c>
      <c r="K1888">
        <f t="shared" si="265"/>
        <v>0.49078922073625941</v>
      </c>
      <c r="L1888" s="3">
        <f t="shared" si="266"/>
        <v>-0.74966168886420892</v>
      </c>
      <c r="M1888">
        <f t="shared" si="267"/>
        <v>1.5878253390697641</v>
      </c>
      <c r="N1888">
        <f t="shared" si="268"/>
        <v>14.137714589261439</v>
      </c>
      <c r="O1888">
        <f t="shared" si="269"/>
        <v>13.559267935112629</v>
      </c>
      <c r="P1888">
        <f t="shared" si="270"/>
        <v>3.7947031254854333</v>
      </c>
      <c r="Q1888" s="3">
        <f t="shared" si="271"/>
        <v>4.0852159927904301</v>
      </c>
      <c r="R1888">
        <f t="shared" si="272"/>
        <v>1.5878253390697641</v>
      </c>
      <c r="S1888">
        <f t="shared" si="273"/>
        <v>1</v>
      </c>
      <c r="T1888">
        <v>0.42175537274158842</v>
      </c>
    </row>
    <row r="1889" spans="1:20">
      <c r="A1889">
        <v>1877</v>
      </c>
      <c r="B1889" t="s">
        <v>2395</v>
      </c>
      <c r="C1889">
        <v>72600</v>
      </c>
      <c r="D1889">
        <v>34600</v>
      </c>
      <c r="E1889" s="2">
        <v>6.5850010000000001</v>
      </c>
      <c r="F1889" s="2">
        <v>0.15906582999999999</v>
      </c>
      <c r="G1889" s="3">
        <v>0.84154236000000004</v>
      </c>
      <c r="H1889">
        <f t="shared" si="265"/>
        <v>-0.17901867417852679</v>
      </c>
      <c r="I1889">
        <f t="shared" si="265"/>
        <v>-0.17936034766082526</v>
      </c>
      <c r="J1889">
        <f t="shared" si="265"/>
        <v>-0.67133117967322509</v>
      </c>
      <c r="K1889">
        <f t="shared" si="265"/>
        <v>-0.48049325869381526</v>
      </c>
      <c r="L1889" s="3">
        <f t="shared" si="266"/>
        <v>-0.74999856534556009</v>
      </c>
      <c r="M1889">
        <f t="shared" si="267"/>
        <v>0.26785742652538813</v>
      </c>
      <c r="N1889">
        <f t="shared" si="268"/>
        <v>11.356348188175623</v>
      </c>
      <c r="O1889">
        <f t="shared" si="269"/>
        <v>15.856578294960967</v>
      </c>
      <c r="P1889">
        <f t="shared" si="270"/>
        <v>2.3424973063722674</v>
      </c>
      <c r="Q1889" s="3">
        <f t="shared" si="271"/>
        <v>2.833005671892332</v>
      </c>
      <c r="R1889">
        <f t="shared" si="272"/>
        <v>0.26785742652538813</v>
      </c>
      <c r="S1889">
        <f t="shared" si="273"/>
        <v>1</v>
      </c>
      <c r="T1889">
        <v>-0.17901867417852679</v>
      </c>
    </row>
    <row r="1890" spans="1:20">
      <c r="A1890">
        <v>1878</v>
      </c>
      <c r="B1890" t="s">
        <v>2396</v>
      </c>
      <c r="C1890">
        <v>71600</v>
      </c>
      <c r="D1890">
        <v>35000</v>
      </c>
      <c r="E1890" s="2">
        <v>6.8242678999999997</v>
      </c>
      <c r="F1890" s="2">
        <v>0.38624745999999999</v>
      </c>
      <c r="G1890" s="3">
        <v>0.84109931999999998</v>
      </c>
      <c r="H1890">
        <f t="shared" si="265"/>
        <v>-0.21415165937853353</v>
      </c>
      <c r="I1890">
        <f t="shared" si="265"/>
        <v>-0.14822319051324956</v>
      </c>
      <c r="J1890">
        <f t="shared" si="265"/>
        <v>-0.64421676291338803</v>
      </c>
      <c r="K1890">
        <f t="shared" si="265"/>
        <v>-0.40063034269082426</v>
      </c>
      <c r="L1890" s="3">
        <f t="shared" si="266"/>
        <v>-0.75033561680396854</v>
      </c>
      <c r="M1890">
        <f t="shared" si="267"/>
        <v>0.26358753123821477</v>
      </c>
      <c r="N1890">
        <f t="shared" si="268"/>
        <v>11.20557622555839</v>
      </c>
      <c r="O1890">
        <f t="shared" si="269"/>
        <v>15.466994290916279</v>
      </c>
      <c r="P1890">
        <f t="shared" si="270"/>
        <v>2.2740867066983204</v>
      </c>
      <c r="Q1890" s="3">
        <f t="shared" si="271"/>
        <v>2.767392720122126</v>
      </c>
      <c r="R1890">
        <f t="shared" si="272"/>
        <v>0.26358753123821477</v>
      </c>
      <c r="S1890">
        <f t="shared" si="273"/>
        <v>1</v>
      </c>
      <c r="T1890">
        <v>-0.21415165937853353</v>
      </c>
    </row>
    <row r="1891" spans="1:20">
      <c r="A1891">
        <v>1879</v>
      </c>
      <c r="B1891" t="s">
        <v>2397</v>
      </c>
      <c r="C1891">
        <v>51800</v>
      </c>
      <c r="D1891">
        <v>32000</v>
      </c>
      <c r="E1891" s="2">
        <v>21.384508</v>
      </c>
      <c r="F1891" s="2">
        <v>5.1577860000000003E-2</v>
      </c>
      <c r="G1891" s="3">
        <v>0.84069008000000001</v>
      </c>
      <c r="H1891">
        <f t="shared" si="265"/>
        <v>-0.90978476633866701</v>
      </c>
      <c r="I1891">
        <f t="shared" si="265"/>
        <v>-0.38175186912006737</v>
      </c>
      <c r="J1891">
        <f t="shared" si="265"/>
        <v>1.0057917346877912</v>
      </c>
      <c r="K1891">
        <f t="shared" si="265"/>
        <v>-0.51827933637730583</v>
      </c>
      <c r="L1891" s="3">
        <f t="shared" si="266"/>
        <v>-0.7506469542426627</v>
      </c>
      <c r="M1891">
        <f t="shared" si="267"/>
        <v>3.9293239776710043</v>
      </c>
      <c r="N1891">
        <f t="shared" si="268"/>
        <v>7.1422207177811314</v>
      </c>
      <c r="O1891">
        <f t="shared" si="269"/>
        <v>24.072811374625356</v>
      </c>
      <c r="P1891">
        <f t="shared" si="270"/>
        <v>0.3906967319734318</v>
      </c>
      <c r="Q1891" s="3">
        <f t="shared" si="271"/>
        <v>8.8316553342092288</v>
      </c>
      <c r="R1891">
        <f t="shared" si="272"/>
        <v>0.3906967319734318</v>
      </c>
      <c r="S1891">
        <f t="shared" si="273"/>
        <v>4</v>
      </c>
      <c r="T1891">
        <v>-0.90978476633866701</v>
      </c>
    </row>
    <row r="1892" spans="1:20">
      <c r="A1892">
        <v>1880</v>
      </c>
      <c r="B1892" t="s">
        <v>2398</v>
      </c>
      <c r="C1892">
        <v>91100</v>
      </c>
      <c r="D1892">
        <v>32500</v>
      </c>
      <c r="E1892" s="2">
        <v>5.7515596999999996</v>
      </c>
      <c r="F1892" s="2">
        <v>1.0111821000000001</v>
      </c>
      <c r="G1892" s="3">
        <v>0.84021716999999996</v>
      </c>
      <c r="H1892">
        <f t="shared" si="265"/>
        <v>0.47094155202159788</v>
      </c>
      <c r="I1892">
        <f t="shared" si="265"/>
        <v>-0.34283042268559771</v>
      </c>
      <c r="J1892">
        <f t="shared" si="265"/>
        <v>-0.7657791570284731</v>
      </c>
      <c r="K1892">
        <f t="shared" si="265"/>
        <v>-0.18094223383413785</v>
      </c>
      <c r="L1892" s="3">
        <f t="shared" si="266"/>
        <v>-0.75100672989541628</v>
      </c>
      <c r="M1892">
        <f t="shared" si="267"/>
        <v>0.48971823821081062</v>
      </c>
      <c r="N1892">
        <f t="shared" si="268"/>
        <v>13.093412622107985</v>
      </c>
      <c r="O1892">
        <f t="shared" si="269"/>
        <v>13.011177020199883</v>
      </c>
      <c r="P1892">
        <f t="shared" si="270"/>
        <v>3.5888227139117519</v>
      </c>
      <c r="Q1892" s="3">
        <f t="shared" si="271"/>
        <v>2.1066208661471912</v>
      </c>
      <c r="R1892">
        <f t="shared" si="272"/>
        <v>0.48971823821081062</v>
      </c>
      <c r="S1892">
        <f t="shared" si="273"/>
        <v>1</v>
      </c>
      <c r="T1892">
        <v>0.47094155202159788</v>
      </c>
    </row>
    <row r="1893" spans="1:20">
      <c r="A1893">
        <v>1881</v>
      </c>
      <c r="B1893" t="s">
        <v>2399</v>
      </c>
      <c r="C1893">
        <v>74000</v>
      </c>
      <c r="D1893">
        <v>28700</v>
      </c>
      <c r="E1893" s="2">
        <v>5.9168601000000001</v>
      </c>
      <c r="F1893" s="2">
        <v>0.39987060000000002</v>
      </c>
      <c r="G1893" s="3">
        <v>0.83867376999999999</v>
      </c>
      <c r="H1893">
        <f t="shared" si="265"/>
        <v>-0.12983249489851736</v>
      </c>
      <c r="I1893">
        <f t="shared" si="265"/>
        <v>-0.63863341558756692</v>
      </c>
      <c r="J1893">
        <f t="shared" si="265"/>
        <v>-0.74704683786452786</v>
      </c>
      <c r="K1893">
        <f t="shared" si="265"/>
        <v>-0.39584129489009756</v>
      </c>
      <c r="L1893" s="3">
        <f t="shared" si="266"/>
        <v>-0.75218090202639221</v>
      </c>
      <c r="M1893">
        <f t="shared" si="267"/>
        <v>0.44329949855049677</v>
      </c>
      <c r="N1893">
        <f t="shared" si="268"/>
        <v>12.123577863042062</v>
      </c>
      <c r="O1893">
        <f t="shared" si="269"/>
        <v>17.372889983414513</v>
      </c>
      <c r="P1893">
        <f t="shared" si="270"/>
        <v>2.2422504848333551</v>
      </c>
      <c r="Q1893" s="3">
        <f t="shared" si="271"/>
        <v>3.8354206335105103</v>
      </c>
      <c r="R1893">
        <f t="shared" si="272"/>
        <v>0.44329949855049677</v>
      </c>
      <c r="S1893">
        <f t="shared" si="273"/>
        <v>1</v>
      </c>
      <c r="T1893">
        <v>-0.12983249489851736</v>
      </c>
    </row>
    <row r="1894" spans="1:20">
      <c r="A1894">
        <v>1882</v>
      </c>
      <c r="B1894" t="s">
        <v>2400</v>
      </c>
      <c r="C1894">
        <v>94300</v>
      </c>
      <c r="D1894">
        <v>39600</v>
      </c>
      <c r="E1894" s="2">
        <v>5.0092077000000002</v>
      </c>
      <c r="F1894" s="2">
        <v>0.5459311</v>
      </c>
      <c r="G1894" s="3">
        <v>0.83767188000000004</v>
      </c>
      <c r="H1894">
        <f t="shared" si="265"/>
        <v>0.58336710466161945</v>
      </c>
      <c r="I1894">
        <f t="shared" si="265"/>
        <v>0.20985411668387105</v>
      </c>
      <c r="J1894">
        <f t="shared" si="265"/>
        <v>-0.84990463159473595</v>
      </c>
      <c r="K1894">
        <f t="shared" si="265"/>
        <v>-0.34449551731620276</v>
      </c>
      <c r="L1894" s="3">
        <f t="shared" si="266"/>
        <v>-0.75294310969537193</v>
      </c>
      <c r="M1894">
        <f t="shared" si="267"/>
        <v>0.75072189284796231</v>
      </c>
      <c r="N1894">
        <f t="shared" si="268"/>
        <v>13.612377506233083</v>
      </c>
      <c r="O1894">
        <f t="shared" si="269"/>
        <v>11.267533208471617</v>
      </c>
      <c r="P1894">
        <f t="shared" si="270"/>
        <v>4.8588486698446758</v>
      </c>
      <c r="Q1894" s="3">
        <f t="shared" si="271"/>
        <v>1.0739250696583889</v>
      </c>
      <c r="R1894">
        <f t="shared" si="272"/>
        <v>0.75072189284796231</v>
      </c>
      <c r="S1894">
        <f t="shared" si="273"/>
        <v>1</v>
      </c>
      <c r="T1894">
        <v>0.58336710466161945</v>
      </c>
    </row>
    <row r="1895" spans="1:20">
      <c r="A1895">
        <v>1883</v>
      </c>
      <c r="B1895" t="s">
        <v>2401</v>
      </c>
      <c r="C1895">
        <v>87400</v>
      </c>
      <c r="D1895">
        <v>40900</v>
      </c>
      <c r="E1895" s="2">
        <v>5.5705847999999998</v>
      </c>
      <c r="F1895" s="2">
        <v>0.64967810999999998</v>
      </c>
      <c r="G1895" s="3">
        <v>0.83564883000000001</v>
      </c>
      <c r="H1895">
        <f t="shared" si="265"/>
        <v>0.34094950678157293</v>
      </c>
      <c r="I1895">
        <f t="shared" si="265"/>
        <v>0.3110498774134921</v>
      </c>
      <c r="J1895">
        <f t="shared" si="265"/>
        <v>-0.78628775584289257</v>
      </c>
      <c r="K1895">
        <f t="shared" si="265"/>
        <v>-0.30802452824375237</v>
      </c>
      <c r="L1895" s="3">
        <f t="shared" si="266"/>
        <v>-0.75448218506764797</v>
      </c>
      <c r="M1895">
        <f t="shared" si="267"/>
        <v>0.59614547617798164</v>
      </c>
      <c r="N1895">
        <f t="shared" si="268"/>
        <v>12.819242493960157</v>
      </c>
      <c r="O1895">
        <f t="shared" si="269"/>
        <v>11.379698345449601</v>
      </c>
      <c r="P1895">
        <f t="shared" si="270"/>
        <v>4.3292651258026842</v>
      </c>
      <c r="Q1895" s="3">
        <f t="shared" si="271"/>
        <v>1.0846912730237217</v>
      </c>
      <c r="R1895">
        <f t="shared" si="272"/>
        <v>0.59614547617798164</v>
      </c>
      <c r="S1895">
        <f t="shared" si="273"/>
        <v>1</v>
      </c>
      <c r="T1895">
        <v>0.34094950678157293</v>
      </c>
    </row>
    <row r="1896" spans="1:20">
      <c r="A1896">
        <v>1884</v>
      </c>
      <c r="B1896" t="s">
        <v>2402</v>
      </c>
      <c r="C1896">
        <v>57600</v>
      </c>
      <c r="D1896">
        <v>25900</v>
      </c>
      <c r="E1896" s="2">
        <v>20.017375999999999</v>
      </c>
      <c r="F1896" s="2">
        <v>0.21710742999999999</v>
      </c>
      <c r="G1896" s="3">
        <v>0.83384877000000002</v>
      </c>
      <c r="H1896">
        <f t="shared" si="265"/>
        <v>-0.70601345217862788</v>
      </c>
      <c r="I1896">
        <f t="shared" si="265"/>
        <v>-0.85659351562059682</v>
      </c>
      <c r="J1896">
        <f t="shared" si="265"/>
        <v>0.85086438446212442</v>
      </c>
      <c r="K1896">
        <f t="shared" si="265"/>
        <v>-0.46008944600227325</v>
      </c>
      <c r="L1896" s="3">
        <f t="shared" si="266"/>
        <v>-0.75585161637909326</v>
      </c>
      <c r="M1896">
        <f t="shared" si="267"/>
        <v>3.5008910950960654</v>
      </c>
      <c r="N1896">
        <f t="shared" si="268"/>
        <v>7.868689903554837</v>
      </c>
      <c r="O1896">
        <f t="shared" si="269"/>
        <v>24.602267030370175</v>
      </c>
      <c r="P1896">
        <f t="shared" si="270"/>
        <v>8.1734769189950957E-2</v>
      </c>
      <c r="Q1896" s="3">
        <f t="shared" si="271"/>
        <v>9.005564700851334</v>
      </c>
      <c r="R1896">
        <f t="shared" si="272"/>
        <v>8.1734769189950957E-2</v>
      </c>
      <c r="S1896">
        <f t="shared" si="273"/>
        <v>4</v>
      </c>
      <c r="T1896">
        <v>-0.70601345217862788</v>
      </c>
    </row>
    <row r="1897" spans="1:20">
      <c r="A1897">
        <v>1885</v>
      </c>
      <c r="B1897" t="s">
        <v>2403</v>
      </c>
      <c r="C1897">
        <v>95900</v>
      </c>
      <c r="D1897">
        <v>33300</v>
      </c>
      <c r="E1897" s="2">
        <v>4.2634224999999999</v>
      </c>
      <c r="F1897" s="2">
        <v>0.60867928999999998</v>
      </c>
      <c r="G1897" s="3">
        <v>0.83379959999999997</v>
      </c>
      <c r="H1897">
        <f t="shared" si="265"/>
        <v>0.63957988098163021</v>
      </c>
      <c r="I1897">
        <f t="shared" si="265"/>
        <v>-0.28055610839044631</v>
      </c>
      <c r="J1897">
        <f t="shared" si="265"/>
        <v>-0.93441916630939315</v>
      </c>
      <c r="K1897">
        <f t="shared" si="265"/>
        <v>-0.32243716062904582</v>
      </c>
      <c r="L1897" s="3">
        <f t="shared" si="266"/>
        <v>-0.75588902343084918</v>
      </c>
      <c r="M1897">
        <f t="shared" si="267"/>
        <v>0.71000022194618984</v>
      </c>
      <c r="N1897">
        <f t="shared" si="268"/>
        <v>14.203885746225586</v>
      </c>
      <c r="O1897">
        <f t="shared" si="269"/>
        <v>12.977661307713388</v>
      </c>
      <c r="P1897">
        <f t="shared" si="270"/>
        <v>4.5228971124950599</v>
      </c>
      <c r="Q1897" s="3">
        <f t="shared" si="271"/>
        <v>1.9611688802863831</v>
      </c>
      <c r="R1897">
        <f t="shared" si="272"/>
        <v>0.71000022194618984</v>
      </c>
      <c r="S1897">
        <f t="shared" si="273"/>
        <v>1</v>
      </c>
      <c r="T1897">
        <v>0.63957988098163021</v>
      </c>
    </row>
    <row r="1898" spans="1:20">
      <c r="A1898">
        <v>1886</v>
      </c>
      <c r="B1898" t="s">
        <v>2404</v>
      </c>
      <c r="C1898">
        <v>64200</v>
      </c>
      <c r="D1898">
        <v>30900</v>
      </c>
      <c r="E1898" s="2">
        <v>9.5145903000000001</v>
      </c>
      <c r="F1898" s="2">
        <v>0.25933158000000001</v>
      </c>
      <c r="G1898" s="3">
        <v>0.8322621</v>
      </c>
      <c r="H1898">
        <f t="shared" si="265"/>
        <v>-0.47413574985858342</v>
      </c>
      <c r="I1898">
        <f t="shared" si="265"/>
        <v>-0.46737905127590051</v>
      </c>
      <c r="J1898">
        <f t="shared" si="265"/>
        <v>-0.33934165159659052</v>
      </c>
      <c r="K1898">
        <f t="shared" si="265"/>
        <v>-0.44524606388221494</v>
      </c>
      <c r="L1898" s="3">
        <f t="shared" si="266"/>
        <v>-0.75705870701992228</v>
      </c>
      <c r="M1898">
        <f t="shared" si="267"/>
        <v>0.64336478088436666</v>
      </c>
      <c r="N1898">
        <f t="shared" si="268"/>
        <v>10.0865755331339</v>
      </c>
      <c r="O1898">
        <f t="shared" si="269"/>
        <v>18.514052221423928</v>
      </c>
      <c r="P1898">
        <f t="shared" si="270"/>
        <v>1.0993604831876755</v>
      </c>
      <c r="Q1898" s="3">
        <f t="shared" si="271"/>
        <v>4.4211264661052816</v>
      </c>
      <c r="R1898">
        <f t="shared" si="272"/>
        <v>0.64336478088436666</v>
      </c>
      <c r="S1898">
        <f t="shared" si="273"/>
        <v>1</v>
      </c>
      <c r="T1898">
        <v>-0.47413574985858342</v>
      </c>
    </row>
    <row r="1899" spans="1:20">
      <c r="A1899">
        <v>1887</v>
      </c>
      <c r="B1899" t="s">
        <v>2406</v>
      </c>
      <c r="C1899">
        <v>93400</v>
      </c>
      <c r="D1899">
        <v>27600</v>
      </c>
      <c r="E1899" s="2">
        <v>7.7071756999999996</v>
      </c>
      <c r="F1899" s="2">
        <v>1.0537181</v>
      </c>
      <c r="G1899" s="3">
        <v>0.83175485999999998</v>
      </c>
      <c r="H1899">
        <f t="shared" si="265"/>
        <v>0.55174741798161342</v>
      </c>
      <c r="I1899">
        <f t="shared" si="265"/>
        <v>-0.72426059774340013</v>
      </c>
      <c r="J1899">
        <f t="shared" si="265"/>
        <v>-0.54416309878470637</v>
      </c>
      <c r="K1899">
        <f t="shared" si="265"/>
        <v>-0.1659892246709268</v>
      </c>
      <c r="L1899" s="3">
        <f t="shared" si="266"/>
        <v>-0.75744459990039159</v>
      </c>
      <c r="M1899">
        <f t="shared" si="267"/>
        <v>0.85653389110139</v>
      </c>
      <c r="N1899">
        <f t="shared" si="268"/>
        <v>12.84907716995485</v>
      </c>
      <c r="O1899">
        <f t="shared" si="269"/>
        <v>14.792178621818746</v>
      </c>
      <c r="P1899">
        <f t="shared" si="270"/>
        <v>3.0328351500760236</v>
      </c>
      <c r="Q1899" s="3">
        <f t="shared" si="271"/>
        <v>3.2591759468199819</v>
      </c>
      <c r="R1899">
        <f t="shared" si="272"/>
        <v>0.85653389110139</v>
      </c>
      <c r="S1899">
        <f t="shared" si="273"/>
        <v>1</v>
      </c>
      <c r="T1899">
        <v>0.55174741798161342</v>
      </c>
    </row>
    <row r="1900" spans="1:20">
      <c r="A1900">
        <v>1888</v>
      </c>
      <c r="B1900" t="s">
        <v>2407</v>
      </c>
      <c r="C1900">
        <v>87000</v>
      </c>
      <c r="D1900">
        <v>39500</v>
      </c>
      <c r="E1900" s="2">
        <v>6.0558890999999999</v>
      </c>
      <c r="F1900" s="2">
        <v>0.71315116000000001</v>
      </c>
      <c r="G1900" s="3">
        <v>0.83096552000000001</v>
      </c>
      <c r="H1900">
        <f t="shared" si="265"/>
        <v>0.32689631270157027</v>
      </c>
      <c r="I1900">
        <f t="shared" si="265"/>
        <v>0.20206982739697713</v>
      </c>
      <c r="J1900">
        <f t="shared" si="265"/>
        <v>-0.73129166969164894</v>
      </c>
      <c r="K1900">
        <f t="shared" si="265"/>
        <v>-0.28571135591285729</v>
      </c>
      <c r="L1900" s="3">
        <f t="shared" si="266"/>
        <v>-0.75804510594539898</v>
      </c>
      <c r="M1900">
        <f t="shared" si="267"/>
        <v>0.48464827015062439</v>
      </c>
      <c r="N1900">
        <f t="shared" si="268"/>
        <v>12.525546776797558</v>
      </c>
      <c r="O1900">
        <f t="shared" si="269"/>
        <v>11.709557711225264</v>
      </c>
      <c r="P1900">
        <f t="shared" si="270"/>
        <v>3.9263112790889392</v>
      </c>
      <c r="Q1900" s="3">
        <f t="shared" si="271"/>
        <v>1.2402134709653925</v>
      </c>
      <c r="R1900">
        <f t="shared" si="272"/>
        <v>0.48464827015062439</v>
      </c>
      <c r="S1900">
        <f t="shared" si="273"/>
        <v>1</v>
      </c>
      <c r="T1900">
        <v>0.32689631270157027</v>
      </c>
    </row>
    <row r="1901" spans="1:20">
      <c r="A1901">
        <v>1889</v>
      </c>
      <c r="B1901" t="s">
        <v>2408</v>
      </c>
      <c r="C1901">
        <v>80600</v>
      </c>
      <c r="D1901">
        <v>40500</v>
      </c>
      <c r="E1901" s="2">
        <v>6.5572619000000003</v>
      </c>
      <c r="F1901" s="2">
        <v>0.77375590999999999</v>
      </c>
      <c r="G1901" s="3">
        <v>0.83087683000000001</v>
      </c>
      <c r="H1901">
        <f t="shared" si="265"/>
        <v>0.10204520742152712</v>
      </c>
      <c r="I1901">
        <f t="shared" si="265"/>
        <v>0.2799127202659164</v>
      </c>
      <c r="J1901">
        <f t="shared" si="265"/>
        <v>-0.67447465467099033</v>
      </c>
      <c r="K1901">
        <f t="shared" si="265"/>
        <v>-0.26440649927179755</v>
      </c>
      <c r="L1901" s="3">
        <f t="shared" si="266"/>
        <v>-0.75811257862020542</v>
      </c>
      <c r="M1901">
        <f t="shared" si="267"/>
        <v>0.45024970607563508</v>
      </c>
      <c r="N1901">
        <f t="shared" si="268"/>
        <v>11.903761860926075</v>
      </c>
      <c r="O1901">
        <f t="shared" si="269"/>
        <v>12.049814452693605</v>
      </c>
      <c r="P1901">
        <f t="shared" si="270"/>
        <v>3.5283737471245518</v>
      </c>
      <c r="Q1901" s="3">
        <f t="shared" si="271"/>
        <v>1.4023154703374097</v>
      </c>
      <c r="R1901">
        <f t="shared" si="272"/>
        <v>0.45024970607563508</v>
      </c>
      <c r="S1901">
        <f t="shared" si="273"/>
        <v>1</v>
      </c>
      <c r="T1901">
        <v>0.10204520742152712</v>
      </c>
    </row>
    <row r="1902" spans="1:20">
      <c r="A1902">
        <v>1890</v>
      </c>
      <c r="B1902" t="s">
        <v>2409</v>
      </c>
      <c r="C1902">
        <v>67600</v>
      </c>
      <c r="D1902">
        <v>34800</v>
      </c>
      <c r="E1902" s="2">
        <v>9.6104298000000004</v>
      </c>
      <c r="F1902" s="2">
        <v>0.25729463000000002</v>
      </c>
      <c r="G1902" s="3">
        <v>0.83049547999999995</v>
      </c>
      <c r="H1902">
        <f t="shared" si="265"/>
        <v>-0.35468360017856049</v>
      </c>
      <c r="I1902">
        <f t="shared" si="265"/>
        <v>-0.16379176908703741</v>
      </c>
      <c r="J1902">
        <f t="shared" si="265"/>
        <v>-0.32848084241214248</v>
      </c>
      <c r="K1902">
        <f t="shared" si="265"/>
        <v>-0.44596212867474366</v>
      </c>
      <c r="L1902" s="3">
        <f t="shared" si="266"/>
        <v>-0.75840269818878636</v>
      </c>
      <c r="M1902">
        <f t="shared" si="267"/>
        <v>0.47685591892690915</v>
      </c>
      <c r="N1902">
        <f t="shared" si="268"/>
        <v>9.94487738129944</v>
      </c>
      <c r="O1902">
        <f t="shared" si="269"/>
        <v>16.644941397013184</v>
      </c>
      <c r="P1902">
        <f t="shared" si="270"/>
        <v>1.4403194126615939</v>
      </c>
      <c r="Q1902" s="3">
        <f t="shared" si="271"/>
        <v>3.4078922850331947</v>
      </c>
      <c r="R1902">
        <f t="shared" si="272"/>
        <v>0.47685591892690915</v>
      </c>
      <c r="S1902">
        <f t="shared" si="273"/>
        <v>1</v>
      </c>
      <c r="T1902">
        <v>-0.35468360017856049</v>
      </c>
    </row>
    <row r="1903" spans="1:20">
      <c r="A1903">
        <v>1891</v>
      </c>
      <c r="B1903" t="s">
        <v>2410</v>
      </c>
      <c r="C1903">
        <v>73300</v>
      </c>
      <c r="D1903">
        <v>51500</v>
      </c>
      <c r="E1903" s="2">
        <v>5.7081628000000002</v>
      </c>
      <c r="F1903" s="2">
        <v>0.56110172999999997</v>
      </c>
      <c r="G1903" s="3">
        <v>0.83030992999999997</v>
      </c>
      <c r="H1903">
        <f t="shared" si="265"/>
        <v>-0.15442558453852206</v>
      </c>
      <c r="I1903">
        <f t="shared" si="265"/>
        <v>1.1361845418242482</v>
      </c>
      <c r="J1903">
        <f t="shared" si="265"/>
        <v>-0.77069701918443767</v>
      </c>
      <c r="K1903">
        <f t="shared" si="265"/>
        <v>-0.3391624683834944</v>
      </c>
      <c r="L1903" s="3">
        <f t="shared" si="266"/>
        <v>-0.75854385902777977</v>
      </c>
      <c r="M1903">
        <f t="shared" si="267"/>
        <v>2.0011003536124603</v>
      </c>
      <c r="N1903">
        <f t="shared" si="268"/>
        <v>13.124809417228409</v>
      </c>
      <c r="O1903">
        <f t="shared" si="269"/>
        <v>11.132513976706766</v>
      </c>
      <c r="P1903">
        <f t="shared" si="270"/>
        <v>5.9903317944489762</v>
      </c>
      <c r="Q1903" s="3">
        <f t="shared" si="271"/>
        <v>1.5128677651119398</v>
      </c>
      <c r="R1903">
        <f t="shared" si="272"/>
        <v>1.5128677651119398</v>
      </c>
      <c r="S1903">
        <f t="shared" si="273"/>
        <v>5</v>
      </c>
      <c r="T1903">
        <v>-0.15442558453852206</v>
      </c>
    </row>
    <row r="1904" spans="1:20">
      <c r="A1904">
        <v>1892</v>
      </c>
      <c r="B1904" t="s">
        <v>2411</v>
      </c>
      <c r="C1904">
        <v>82300</v>
      </c>
      <c r="D1904">
        <v>39600</v>
      </c>
      <c r="E1904" s="2">
        <v>9.9125566000000003</v>
      </c>
      <c r="F1904" s="2">
        <v>2.9505124</v>
      </c>
      <c r="G1904" s="3">
        <v>0.82969183000000002</v>
      </c>
      <c r="H1904">
        <f t="shared" si="265"/>
        <v>0.16177128226153858</v>
      </c>
      <c r="I1904">
        <f t="shared" si="265"/>
        <v>0.20985411668387105</v>
      </c>
      <c r="J1904">
        <f t="shared" si="265"/>
        <v>-0.29424296007440193</v>
      </c>
      <c r="K1904">
        <f t="shared" si="265"/>
        <v>0.50080555031088925</v>
      </c>
      <c r="L1904" s="3">
        <f t="shared" si="266"/>
        <v>-0.75901409084983251</v>
      </c>
      <c r="M1904">
        <f t="shared" si="267"/>
        <v>1.2126438702947746</v>
      </c>
      <c r="N1904">
        <f t="shared" si="268"/>
        <v>11.485227819953165</v>
      </c>
      <c r="O1904">
        <f t="shared" si="269"/>
        <v>9.39229207796817</v>
      </c>
      <c r="P1904">
        <f t="shared" si="270"/>
        <v>3.4762506163509408</v>
      </c>
      <c r="Q1904" s="3">
        <f t="shared" si="271"/>
        <v>1.7973612191959187</v>
      </c>
      <c r="R1904">
        <f t="shared" si="272"/>
        <v>1.2126438702947746</v>
      </c>
      <c r="S1904">
        <f t="shared" si="273"/>
        <v>1</v>
      </c>
      <c r="T1904">
        <v>0.16177128226153858</v>
      </c>
    </row>
    <row r="1905" spans="1:20">
      <c r="A1905">
        <v>1893</v>
      </c>
      <c r="B1905" t="s">
        <v>2413</v>
      </c>
      <c r="C1905">
        <v>75600</v>
      </c>
      <c r="D1905">
        <v>31400</v>
      </c>
      <c r="E1905" s="2">
        <v>9.6413554999999995</v>
      </c>
      <c r="F1905" s="2">
        <v>0.24654032000000001</v>
      </c>
      <c r="G1905" s="3">
        <v>0.82757586000000005</v>
      </c>
      <c r="H1905">
        <f t="shared" si="265"/>
        <v>-7.3619718578506577E-2</v>
      </c>
      <c r="I1905">
        <f t="shared" si="265"/>
        <v>-0.42845760484143092</v>
      </c>
      <c r="J1905">
        <f t="shared" si="265"/>
        <v>-0.32497625269083263</v>
      </c>
      <c r="K1905">
        <f t="shared" si="265"/>
        <v>-0.44974267447063454</v>
      </c>
      <c r="L1905" s="3">
        <f t="shared" si="266"/>
        <v>-0.76062385695322832</v>
      </c>
      <c r="M1905">
        <f t="shared" si="267"/>
        <v>0.42355397959144858</v>
      </c>
      <c r="N1905">
        <f t="shared" si="268"/>
        <v>10.401158607648176</v>
      </c>
      <c r="O1905">
        <f t="shared" si="269"/>
        <v>16.773548278316674</v>
      </c>
      <c r="P1905">
        <f t="shared" si="270"/>
        <v>1.4493102108730869</v>
      </c>
      <c r="Q1905" s="3">
        <f t="shared" si="271"/>
        <v>3.4881871970916301</v>
      </c>
      <c r="R1905">
        <f t="shared" si="272"/>
        <v>0.42355397959144858</v>
      </c>
      <c r="S1905">
        <f t="shared" si="273"/>
        <v>1</v>
      </c>
      <c r="T1905">
        <v>-7.3619718578506577E-2</v>
      </c>
    </row>
    <row r="1906" spans="1:20">
      <c r="A1906">
        <v>1894</v>
      </c>
      <c r="B1906" t="s">
        <v>2414</v>
      </c>
      <c r="C1906">
        <v>119100</v>
      </c>
      <c r="D1906">
        <v>49500</v>
      </c>
      <c r="E1906" s="2">
        <v>2.3503954</v>
      </c>
      <c r="F1906" s="2">
        <v>4.4348478</v>
      </c>
      <c r="G1906" s="3">
        <v>0.82741332000000001</v>
      </c>
      <c r="H1906">
        <f t="shared" si="265"/>
        <v>1.4546651376217865</v>
      </c>
      <c r="I1906">
        <f t="shared" si="265"/>
        <v>0.98049875608636972</v>
      </c>
      <c r="J1906">
        <f t="shared" si="265"/>
        <v>-1.1512089272928911</v>
      </c>
      <c r="K1906">
        <f t="shared" si="265"/>
        <v>1.0226054571540002</v>
      </c>
      <c r="L1906" s="3">
        <f t="shared" si="266"/>
        <v>-0.76074751247880101</v>
      </c>
      <c r="M1906">
        <f t="shared" si="267"/>
        <v>5.7325669033834661</v>
      </c>
      <c r="N1906">
        <f t="shared" si="268"/>
        <v>21.319846302863144</v>
      </c>
      <c r="O1906">
        <f t="shared" si="269"/>
        <v>3.0927219023829555</v>
      </c>
      <c r="P1906">
        <f t="shared" si="270"/>
        <v>13.076685345510018</v>
      </c>
      <c r="Q1906" s="3">
        <f t="shared" si="271"/>
        <v>1.8192195433270659</v>
      </c>
      <c r="R1906">
        <f t="shared" si="272"/>
        <v>1.8192195433270659</v>
      </c>
      <c r="S1906">
        <f t="shared" si="273"/>
        <v>5</v>
      </c>
      <c r="T1906">
        <v>1.4546651376217865</v>
      </c>
    </row>
    <row r="1907" spans="1:20">
      <c r="A1907">
        <v>1895</v>
      </c>
      <c r="B1907" t="s">
        <v>2415</v>
      </c>
      <c r="C1907">
        <v>76200</v>
      </c>
      <c r="D1907">
        <v>32500</v>
      </c>
      <c r="E1907" s="2">
        <v>9.1334362000000002</v>
      </c>
      <c r="F1907" s="2">
        <v>0.29394513</v>
      </c>
      <c r="G1907" s="3">
        <v>0.81929063999999996</v>
      </c>
      <c r="H1907">
        <f t="shared" si="265"/>
        <v>-5.2539927458502528E-2</v>
      </c>
      <c r="I1907">
        <f t="shared" si="265"/>
        <v>-0.34283042268559771</v>
      </c>
      <c r="J1907">
        <f t="shared" si="265"/>
        <v>-0.38253513601554107</v>
      </c>
      <c r="K1907">
        <f t="shared" si="265"/>
        <v>-0.43307809486018034</v>
      </c>
      <c r="L1907" s="3">
        <f t="shared" si="266"/>
        <v>-0.76692700223183685</v>
      </c>
      <c r="M1907">
        <f t="shared" si="267"/>
        <v>0.35196246927096952</v>
      </c>
      <c r="N1907">
        <f t="shared" si="268"/>
        <v>10.596922563341952</v>
      </c>
      <c r="O1907">
        <f t="shared" si="269"/>
        <v>16.153156590625105</v>
      </c>
      <c r="P1907">
        <f t="shared" si="270"/>
        <v>1.6596840674430411</v>
      </c>
      <c r="Q1907" s="3">
        <f t="shared" si="271"/>
        <v>3.1614967511323142</v>
      </c>
      <c r="R1907">
        <f t="shared" si="272"/>
        <v>0.35196246927096952</v>
      </c>
      <c r="S1907">
        <f t="shared" si="273"/>
        <v>1</v>
      </c>
      <c r="T1907">
        <v>-5.2539927458502528E-2</v>
      </c>
    </row>
    <row r="1908" spans="1:20">
      <c r="A1908">
        <v>1896</v>
      </c>
      <c r="B1908" t="s">
        <v>2416</v>
      </c>
      <c r="C1908">
        <v>79300</v>
      </c>
      <c r="D1908">
        <v>38600</v>
      </c>
      <c r="E1908" s="2">
        <v>5.4974685000000001</v>
      </c>
      <c r="F1908" s="2">
        <v>0.78811209999999998</v>
      </c>
      <c r="G1908" s="3">
        <v>0.81852179999999997</v>
      </c>
      <c r="H1908">
        <f t="shared" si="265"/>
        <v>5.6372326661518361E-2</v>
      </c>
      <c r="I1908">
        <f t="shared" si="265"/>
        <v>0.1320112238149318</v>
      </c>
      <c r="J1908">
        <f t="shared" si="265"/>
        <v>-0.79457350631710055</v>
      </c>
      <c r="K1908">
        <f t="shared" si="265"/>
        <v>-0.25935975673327022</v>
      </c>
      <c r="L1908" s="3">
        <f t="shared" si="266"/>
        <v>-0.76751191249565676</v>
      </c>
      <c r="M1908">
        <f t="shared" si="267"/>
        <v>0.34990491373973703</v>
      </c>
      <c r="N1908">
        <f t="shared" si="268"/>
        <v>12.32426646744265</v>
      </c>
      <c r="O1908">
        <f t="shared" si="269"/>
        <v>12.654881146025549</v>
      </c>
      <c r="P1908">
        <f t="shared" si="270"/>
        <v>3.4896005480067229</v>
      </c>
      <c r="Q1908" s="3">
        <f t="shared" si="271"/>
        <v>1.6460140430150618</v>
      </c>
      <c r="R1908">
        <f t="shared" si="272"/>
        <v>0.34990491373973703</v>
      </c>
      <c r="S1908">
        <f t="shared" si="273"/>
        <v>1</v>
      </c>
      <c r="T1908">
        <v>5.6372326661518361E-2</v>
      </c>
    </row>
    <row r="1909" spans="1:20">
      <c r="A1909">
        <v>1897</v>
      </c>
      <c r="B1909" t="s">
        <v>2417</v>
      </c>
      <c r="C1909">
        <v>71400</v>
      </c>
      <c r="D1909">
        <v>25000</v>
      </c>
      <c r="E1909" s="2">
        <v>10.558002999999999</v>
      </c>
      <c r="F1909" s="2">
        <v>0.42002738000000001</v>
      </c>
      <c r="G1909" s="3">
        <v>0.81633115000000001</v>
      </c>
      <c r="H1909">
        <f t="shared" si="265"/>
        <v>-0.22117825641853489</v>
      </c>
      <c r="I1909">
        <f t="shared" si="265"/>
        <v>-0.92665211920264223</v>
      </c>
      <c r="J1909">
        <f t="shared" si="265"/>
        <v>-0.22109910822637585</v>
      </c>
      <c r="K1909">
        <f t="shared" si="265"/>
        <v>-0.38875542607213565</v>
      </c>
      <c r="L1909" s="3">
        <f t="shared" si="266"/>
        <v>-0.76917849288876428</v>
      </c>
      <c r="M1909">
        <f t="shared" si="267"/>
        <v>1.0322944607097049</v>
      </c>
      <c r="N1909">
        <f t="shared" si="268"/>
        <v>10.609731681837161</v>
      </c>
      <c r="O1909">
        <f t="shared" si="269"/>
        <v>19.79644628965211</v>
      </c>
      <c r="P1909">
        <f t="shared" si="270"/>
        <v>0.9854751000641645</v>
      </c>
      <c r="Q1909" s="3">
        <f t="shared" si="271"/>
        <v>5.4176926478879217</v>
      </c>
      <c r="R1909">
        <f t="shared" si="272"/>
        <v>0.9854751000641645</v>
      </c>
      <c r="S1909">
        <f t="shared" si="273"/>
        <v>4</v>
      </c>
      <c r="T1909">
        <v>-0.22117825641853489</v>
      </c>
    </row>
    <row r="1910" spans="1:20">
      <c r="A1910">
        <v>1898</v>
      </c>
      <c r="B1910" t="s">
        <v>2418</v>
      </c>
      <c r="C1910">
        <v>138500</v>
      </c>
      <c r="D1910">
        <v>58800</v>
      </c>
      <c r="E1910" s="2">
        <v>1.8628127999999999</v>
      </c>
      <c r="F1910" s="2">
        <v>10.693479</v>
      </c>
      <c r="G1910" s="3">
        <v>0.81598663000000005</v>
      </c>
      <c r="H1910">
        <f t="shared" si="265"/>
        <v>2.1362450505019175</v>
      </c>
      <c r="I1910">
        <f t="shared" si="265"/>
        <v>1.7044376597675048</v>
      </c>
      <c r="J1910">
        <f t="shared" si="265"/>
        <v>-1.2064631969860451</v>
      </c>
      <c r="K1910">
        <f t="shared" si="265"/>
        <v>3.2227505032974713</v>
      </c>
      <c r="L1910" s="3">
        <f t="shared" si="266"/>
        <v>-0.7694405933050944</v>
      </c>
      <c r="M1910">
        <f t="shared" si="267"/>
        <v>21.188614950618792</v>
      </c>
      <c r="N1910">
        <f t="shared" si="268"/>
        <v>38.513294028572631</v>
      </c>
      <c r="O1910">
        <f t="shared" si="269"/>
        <v>2.3275451273871752</v>
      </c>
      <c r="P1910">
        <f t="shared" si="270"/>
        <v>30.993602941849485</v>
      </c>
      <c r="Q1910" s="3">
        <f t="shared" si="271"/>
        <v>12.910444094721379</v>
      </c>
      <c r="R1910">
        <f t="shared" si="272"/>
        <v>2.3275451273871752</v>
      </c>
      <c r="S1910">
        <f t="shared" si="273"/>
        <v>3</v>
      </c>
      <c r="T1910">
        <v>2.1362450505019175</v>
      </c>
    </row>
    <row r="1911" spans="1:20">
      <c r="A1911">
        <v>1899</v>
      </c>
      <c r="B1911" t="s">
        <v>2419</v>
      </c>
      <c r="C1911">
        <v>78800</v>
      </c>
      <c r="D1911">
        <v>24500</v>
      </c>
      <c r="E1911" s="2">
        <v>12.730539</v>
      </c>
      <c r="F1911" s="2">
        <v>0.35168602999999998</v>
      </c>
      <c r="G1911" s="3">
        <v>0.81360566999999995</v>
      </c>
      <c r="H1911">
        <f t="shared" si="265"/>
        <v>3.8805834061514992E-2</v>
      </c>
      <c r="I1911">
        <f t="shared" si="265"/>
        <v>-0.96557356563711183</v>
      </c>
      <c r="J1911">
        <f t="shared" si="265"/>
        <v>2.5098951470763149E-2</v>
      </c>
      <c r="K1911">
        <f t="shared" si="265"/>
        <v>-0.41277998956602824</v>
      </c>
      <c r="L1911" s="3">
        <f t="shared" si="266"/>
        <v>-0.7712519558015104</v>
      </c>
      <c r="M1911">
        <f t="shared" si="267"/>
        <v>1.3375737219166024</v>
      </c>
      <c r="N1911">
        <f t="shared" si="268"/>
        <v>10.30919870111515</v>
      </c>
      <c r="O1911">
        <f t="shared" si="269"/>
        <v>19.629456442268395</v>
      </c>
      <c r="P1911">
        <f t="shared" si="270"/>
        <v>0.96632916863595286</v>
      </c>
      <c r="Q1911" s="3">
        <f t="shared" si="271"/>
        <v>5.5150651806229254</v>
      </c>
      <c r="R1911">
        <f t="shared" si="272"/>
        <v>0.96632916863595286</v>
      </c>
      <c r="S1911">
        <f t="shared" si="273"/>
        <v>4</v>
      </c>
      <c r="T1911">
        <v>3.8805834061514992E-2</v>
      </c>
    </row>
    <row r="1912" spans="1:20">
      <c r="A1912">
        <v>1900</v>
      </c>
      <c r="B1912" t="s">
        <v>2420</v>
      </c>
      <c r="C1912">
        <v>80300</v>
      </c>
      <c r="D1912">
        <v>44800</v>
      </c>
      <c r="E1912" s="2">
        <v>8.8888005999999997</v>
      </c>
      <c r="F1912" s="2">
        <v>1.5572417000000001</v>
      </c>
      <c r="G1912" s="3">
        <v>0.81316650000000001</v>
      </c>
      <c r="H1912">
        <f t="shared" si="265"/>
        <v>9.1505311861525093E-2</v>
      </c>
      <c r="I1912">
        <f t="shared" si="265"/>
        <v>0.61463715960235521</v>
      </c>
      <c r="J1912">
        <f t="shared" si="265"/>
        <v>-0.41025794937874682</v>
      </c>
      <c r="K1912">
        <f t="shared" si="265"/>
        <v>1.1018321988209611E-2</v>
      </c>
      <c r="L1912" s="3">
        <f t="shared" si="266"/>
        <v>-0.7715860630807384</v>
      </c>
      <c r="M1912">
        <f t="shared" si="267"/>
        <v>1.0583454797903098</v>
      </c>
      <c r="N1912">
        <f t="shared" si="268"/>
        <v>11.440710705599102</v>
      </c>
      <c r="O1912">
        <f t="shared" si="269"/>
        <v>10.082183374079925</v>
      </c>
      <c r="P1912">
        <f t="shared" si="270"/>
        <v>3.8980912605590357</v>
      </c>
      <c r="Q1912" s="3">
        <f t="shared" si="271"/>
        <v>1.2020949900917159</v>
      </c>
      <c r="R1912">
        <f t="shared" si="272"/>
        <v>1.0583454797903098</v>
      </c>
      <c r="S1912">
        <f t="shared" si="273"/>
        <v>1</v>
      </c>
      <c r="T1912">
        <v>9.1505311861525093E-2</v>
      </c>
    </row>
    <row r="1913" spans="1:20">
      <c r="A1913">
        <v>1901</v>
      </c>
      <c r="B1913" t="s">
        <v>2421</v>
      </c>
      <c r="C1913">
        <v>87000</v>
      </c>
      <c r="D1913">
        <v>37100</v>
      </c>
      <c r="E1913" s="2">
        <v>6.3089222999999999</v>
      </c>
      <c r="F1913" s="2">
        <v>0.81288338000000004</v>
      </c>
      <c r="G1913" s="3">
        <v>0.81289314999999995</v>
      </c>
      <c r="H1913">
        <f t="shared" si="265"/>
        <v>0.32689631270157027</v>
      </c>
      <c r="I1913">
        <f t="shared" si="265"/>
        <v>1.5246884511522901E-2</v>
      </c>
      <c r="J1913">
        <f t="shared" si="265"/>
        <v>-0.70261721602139537</v>
      </c>
      <c r="K1913">
        <f t="shared" si="265"/>
        <v>-0.25065171702985506</v>
      </c>
      <c r="L1913" s="3">
        <f t="shared" si="266"/>
        <v>-0.77179401950940396</v>
      </c>
      <c r="M1913">
        <f t="shared" si="267"/>
        <v>0.38789720184454518</v>
      </c>
      <c r="N1913">
        <f t="shared" si="268"/>
        <v>12.452313147564077</v>
      </c>
      <c r="O1913">
        <f t="shared" si="269"/>
        <v>12.270185001665572</v>
      </c>
      <c r="P1913">
        <f t="shared" si="270"/>
        <v>3.5276771433151803</v>
      </c>
      <c r="Q1913" s="3">
        <f t="shared" si="271"/>
        <v>1.5401458194868567</v>
      </c>
      <c r="R1913">
        <f t="shared" si="272"/>
        <v>0.38789720184454518</v>
      </c>
      <c r="S1913">
        <f t="shared" si="273"/>
        <v>1</v>
      </c>
      <c r="T1913">
        <v>0.32689631270157027</v>
      </c>
    </row>
    <row r="1914" spans="1:20">
      <c r="A1914">
        <v>1902</v>
      </c>
      <c r="B1914" t="s">
        <v>2422</v>
      </c>
      <c r="C1914">
        <v>68500</v>
      </c>
      <c r="D1914">
        <v>28800</v>
      </c>
      <c r="E1914" s="2">
        <v>13.399538</v>
      </c>
      <c r="F1914" s="2">
        <v>6.5960770000000002E-2</v>
      </c>
      <c r="G1914" s="3">
        <v>0.81283081000000001</v>
      </c>
      <c r="H1914">
        <f t="shared" si="265"/>
        <v>-0.3230639134985544</v>
      </c>
      <c r="I1914">
        <f t="shared" si="265"/>
        <v>-0.63084912630067302</v>
      </c>
      <c r="J1914">
        <f t="shared" si="265"/>
        <v>0.1009118520345863</v>
      </c>
      <c r="K1914">
        <f t="shared" si="265"/>
        <v>-0.51322320075045713</v>
      </c>
      <c r="L1914" s="3">
        <f t="shared" si="266"/>
        <v>-0.77184144589961057</v>
      </c>
      <c r="M1914">
        <f t="shared" si="267"/>
        <v>1.1687859006139985</v>
      </c>
      <c r="N1914">
        <f t="shared" si="268"/>
        <v>9.1378553217010783</v>
      </c>
      <c r="O1914">
        <f t="shared" si="269"/>
        <v>19.815739250889212</v>
      </c>
      <c r="P1914">
        <f t="shared" si="270"/>
        <v>0.47706428183397692</v>
      </c>
      <c r="Q1914" s="3">
        <f t="shared" si="271"/>
        <v>5.3024641884781794</v>
      </c>
      <c r="R1914">
        <f t="shared" si="272"/>
        <v>0.47706428183397692</v>
      </c>
      <c r="S1914">
        <f t="shared" si="273"/>
        <v>4</v>
      </c>
      <c r="T1914">
        <v>-0.3230639134985544</v>
      </c>
    </row>
    <row r="1915" spans="1:20">
      <c r="A1915">
        <v>1903</v>
      </c>
      <c r="B1915" t="s">
        <v>2423</v>
      </c>
      <c r="C1915">
        <v>67000</v>
      </c>
      <c r="D1915">
        <v>23400</v>
      </c>
      <c r="E1915" s="2">
        <v>12.845675</v>
      </c>
      <c r="F1915" s="2">
        <v>0.26240173</v>
      </c>
      <c r="G1915" s="3">
        <v>0.81276314999999999</v>
      </c>
      <c r="H1915">
        <f t="shared" si="265"/>
        <v>-0.37576339129856451</v>
      </c>
      <c r="I1915">
        <f t="shared" si="265"/>
        <v>-1.051200747792945</v>
      </c>
      <c r="J1915">
        <f t="shared" si="265"/>
        <v>3.8146495815846365E-2</v>
      </c>
      <c r="K1915">
        <f t="shared" si="265"/>
        <v>-0.44416679030025064</v>
      </c>
      <c r="L1915" s="3">
        <f t="shared" si="266"/>
        <v>-0.77189291958522799</v>
      </c>
      <c r="M1915">
        <f t="shared" si="267"/>
        <v>1.6384637952865833</v>
      </c>
      <c r="N1915">
        <f t="shared" si="268"/>
        <v>9.9663772424076829</v>
      </c>
      <c r="O1915">
        <f t="shared" si="269"/>
        <v>21.894342695805403</v>
      </c>
      <c r="P1915">
        <f t="shared" si="270"/>
        <v>0.53958657387866427</v>
      </c>
      <c r="Q1915" s="3">
        <f t="shared" si="271"/>
        <v>6.6934542247924131</v>
      </c>
      <c r="R1915">
        <f t="shared" si="272"/>
        <v>0.53958657387866427</v>
      </c>
      <c r="S1915">
        <f t="shared" si="273"/>
        <v>4</v>
      </c>
      <c r="T1915">
        <v>-0.37576339129856451</v>
      </c>
    </row>
    <row r="1916" spans="1:20">
      <c r="A1916">
        <v>1904</v>
      </c>
      <c r="B1916" t="s">
        <v>2424</v>
      </c>
      <c r="C1916">
        <v>72700</v>
      </c>
      <c r="D1916">
        <v>30000</v>
      </c>
      <c r="E1916" s="2">
        <v>10.105523</v>
      </c>
      <c r="F1916" s="2">
        <v>0.31325585</v>
      </c>
      <c r="G1916" s="3">
        <v>0.81003380000000003</v>
      </c>
      <c r="H1916">
        <f t="shared" si="265"/>
        <v>-0.17550537565852611</v>
      </c>
      <c r="I1916">
        <f t="shared" si="265"/>
        <v>-0.53743765485794581</v>
      </c>
      <c r="J1916">
        <f t="shared" si="265"/>
        <v>-0.27237544981600259</v>
      </c>
      <c r="K1916">
        <f t="shared" si="265"/>
        <v>-0.42628964805963016</v>
      </c>
      <c r="L1916" s="3">
        <f t="shared" si="266"/>
        <v>-0.77396932667715435</v>
      </c>
      <c r="M1916">
        <f t="shared" si="267"/>
        <v>0.55841683897867234</v>
      </c>
      <c r="N1916">
        <f t="shared" si="268"/>
        <v>10.275947404055877</v>
      </c>
      <c r="O1916">
        <f t="shared" si="269"/>
        <v>17.655610278985392</v>
      </c>
      <c r="P1916">
        <f t="shared" si="270"/>
        <v>1.1695262532433024</v>
      </c>
      <c r="Q1916" s="3">
        <f t="shared" si="271"/>
        <v>4.031319468783872</v>
      </c>
      <c r="R1916">
        <f t="shared" si="272"/>
        <v>0.55841683897867234</v>
      </c>
      <c r="S1916">
        <f t="shared" si="273"/>
        <v>1</v>
      </c>
      <c r="T1916">
        <v>-0.17550537565852611</v>
      </c>
    </row>
    <row r="1917" spans="1:20">
      <c r="A1917">
        <v>1905</v>
      </c>
      <c r="B1917" t="s">
        <v>2425</v>
      </c>
      <c r="C1917">
        <v>64300</v>
      </c>
      <c r="D1917">
        <v>41500</v>
      </c>
      <c r="E1917" s="2">
        <v>7.7094263999999999</v>
      </c>
      <c r="F1917" s="2">
        <v>0.71325254000000005</v>
      </c>
      <c r="G1917" s="3">
        <v>0.80867398000000001</v>
      </c>
      <c r="H1917">
        <f t="shared" si="265"/>
        <v>-0.47062245133858271</v>
      </c>
      <c r="I1917">
        <f t="shared" si="265"/>
        <v>0.35775561313485565</v>
      </c>
      <c r="J1917">
        <f t="shared" si="265"/>
        <v>-0.54390804295457951</v>
      </c>
      <c r="K1917">
        <f t="shared" si="265"/>
        <v>-0.28567571701712269</v>
      </c>
      <c r="L1917" s="3">
        <f t="shared" si="266"/>
        <v>-0.77500383668567041</v>
      </c>
      <c r="M1917">
        <f t="shared" si="267"/>
        <v>0.76369694114614828</v>
      </c>
      <c r="N1917">
        <f t="shared" si="268"/>
        <v>10.870896629503681</v>
      </c>
      <c r="O1917">
        <f t="shared" si="269"/>
        <v>14.207953504827913</v>
      </c>
      <c r="P1917">
        <f t="shared" si="270"/>
        <v>2.7789297932174359</v>
      </c>
      <c r="Q1917" s="3">
        <f t="shared" si="271"/>
        <v>2.5355875535664127</v>
      </c>
      <c r="R1917">
        <f t="shared" si="272"/>
        <v>0.76369694114614828</v>
      </c>
      <c r="S1917">
        <f t="shared" si="273"/>
        <v>1</v>
      </c>
      <c r="T1917">
        <v>-0.47062245133858271</v>
      </c>
    </row>
    <row r="1918" spans="1:20">
      <c r="A1918">
        <v>1906</v>
      </c>
      <c r="B1918" t="s">
        <v>2426</v>
      </c>
      <c r="C1918">
        <v>109900</v>
      </c>
      <c r="D1918">
        <v>39000</v>
      </c>
      <c r="E1918" s="2">
        <v>3.0879799999999999</v>
      </c>
      <c r="F1918" s="2">
        <v>3.2624259000000002</v>
      </c>
      <c r="G1918" s="3">
        <v>0.80719554000000004</v>
      </c>
      <c r="H1918">
        <f t="shared" si="265"/>
        <v>1.1314416737817246</v>
      </c>
      <c r="I1918">
        <f t="shared" si="265"/>
        <v>0.1631483809625075</v>
      </c>
      <c r="J1918">
        <f t="shared" si="265"/>
        <v>-1.0676237082758113</v>
      </c>
      <c r="K1918">
        <f t="shared" si="265"/>
        <v>0.61045491610995917</v>
      </c>
      <c r="L1918" s="3">
        <f t="shared" si="266"/>
        <v>-0.77612858920952676</v>
      </c>
      <c r="M1918">
        <f t="shared" si="267"/>
        <v>2.6619166130132377</v>
      </c>
      <c r="N1918">
        <f t="shared" si="268"/>
        <v>17.662403528584072</v>
      </c>
      <c r="O1918">
        <f t="shared" si="269"/>
        <v>6.7141872640640594</v>
      </c>
      <c r="P1918">
        <f t="shared" si="270"/>
        <v>8.2424484195313603</v>
      </c>
      <c r="Q1918" s="3">
        <f t="shared" si="271"/>
        <v>1.399927529148643</v>
      </c>
      <c r="R1918">
        <f t="shared" si="272"/>
        <v>1.399927529148643</v>
      </c>
      <c r="S1918">
        <f t="shared" si="273"/>
        <v>5</v>
      </c>
      <c r="T1918">
        <v>1.1314416737817246</v>
      </c>
    </row>
    <row r="1919" spans="1:20">
      <c r="A1919">
        <v>1907</v>
      </c>
      <c r="B1919" t="s">
        <v>2427</v>
      </c>
      <c r="C1919">
        <v>107000</v>
      </c>
      <c r="D1919">
        <v>51200</v>
      </c>
      <c r="E1919" s="2">
        <v>2.8814237</v>
      </c>
      <c r="F1919" s="2">
        <v>2.0086895999999999</v>
      </c>
      <c r="G1919" s="3">
        <v>0.80710137000000004</v>
      </c>
      <c r="H1919">
        <f t="shared" si="265"/>
        <v>1.029556016701705</v>
      </c>
      <c r="I1919">
        <f t="shared" si="265"/>
        <v>1.1128316739635664</v>
      </c>
      <c r="J1919">
        <f t="shared" si="265"/>
        <v>-1.0910312652867056</v>
      </c>
      <c r="K1919">
        <f t="shared" si="265"/>
        <v>0.16971929493847271</v>
      </c>
      <c r="L1919" s="3">
        <f t="shared" si="266"/>
        <v>-0.77620023090291423</v>
      </c>
      <c r="M1919">
        <f t="shared" si="267"/>
        <v>3.4062760665901592</v>
      </c>
      <c r="N1919">
        <f t="shared" si="268"/>
        <v>17.849857986330825</v>
      </c>
      <c r="O1919">
        <f t="shared" si="269"/>
        <v>5.8827566265883675</v>
      </c>
      <c r="P1919">
        <f t="shared" si="270"/>
        <v>9.9597876654562238</v>
      </c>
      <c r="Q1919" s="3">
        <f t="shared" si="271"/>
        <v>0.56351179737342882</v>
      </c>
      <c r="R1919">
        <f t="shared" si="272"/>
        <v>0.56351179737342882</v>
      </c>
      <c r="S1919">
        <f t="shared" si="273"/>
        <v>5</v>
      </c>
      <c r="T1919">
        <v>1.029556016701705</v>
      </c>
    </row>
    <row r="1920" spans="1:20">
      <c r="A1920">
        <v>1908</v>
      </c>
      <c r="B1920" t="s">
        <v>2429</v>
      </c>
      <c r="C1920">
        <v>89000</v>
      </c>
      <c r="D1920">
        <v>34200</v>
      </c>
      <c r="E1920" s="2">
        <v>5.4833531000000004</v>
      </c>
      <c r="F1920" s="2">
        <v>0.38056006999999997</v>
      </c>
      <c r="G1920" s="3">
        <v>0.80637175000000005</v>
      </c>
      <c r="H1920">
        <f t="shared" si="265"/>
        <v>0.39716228310158375</v>
      </c>
      <c r="I1920">
        <f t="shared" si="265"/>
        <v>-0.21049750480840096</v>
      </c>
      <c r="J1920">
        <f t="shared" si="265"/>
        <v>-0.79617310424866483</v>
      </c>
      <c r="K1920">
        <f t="shared" si="265"/>
        <v>-0.40262967489847784</v>
      </c>
      <c r="L1920" s="3">
        <f t="shared" si="266"/>
        <v>-0.77675530377462776</v>
      </c>
      <c r="M1920">
        <f t="shared" si="267"/>
        <v>0.42207514859510314</v>
      </c>
      <c r="N1920">
        <f t="shared" si="268"/>
        <v>13.028266309067973</v>
      </c>
      <c r="O1920">
        <f t="shared" si="269"/>
        <v>13.719182822076402</v>
      </c>
      <c r="P1920">
        <f t="shared" si="270"/>
        <v>3.5913472695522151</v>
      </c>
      <c r="Q1920" s="3">
        <f t="shared" si="271"/>
        <v>2.0326911131486929</v>
      </c>
      <c r="R1920">
        <f t="shared" si="272"/>
        <v>0.42207514859510314</v>
      </c>
      <c r="S1920">
        <f t="shared" si="273"/>
        <v>1</v>
      </c>
      <c r="T1920">
        <v>0.39716228310158375</v>
      </c>
    </row>
    <row r="1921" spans="1:20">
      <c r="A1921">
        <v>1909</v>
      </c>
      <c r="B1921" t="s">
        <v>2430</v>
      </c>
      <c r="C1921">
        <v>53500</v>
      </c>
      <c r="D1921">
        <v>24500</v>
      </c>
      <c r="E1921" s="2">
        <v>20.092472000000001</v>
      </c>
      <c r="F1921" s="2">
        <v>0.28153088999999998</v>
      </c>
      <c r="G1921" s="3">
        <v>0.80578578000000001</v>
      </c>
      <c r="H1921">
        <f t="shared" si="265"/>
        <v>-0.85005869149865554</v>
      </c>
      <c r="I1921">
        <f t="shared" si="265"/>
        <v>-0.96557356563711183</v>
      </c>
      <c r="J1921">
        <f t="shared" si="265"/>
        <v>0.85937448026307628</v>
      </c>
      <c r="K1921">
        <f t="shared" si="265"/>
        <v>-0.43744216869115415</v>
      </c>
      <c r="L1921" s="3">
        <f t="shared" si="266"/>
        <v>-0.77720109206255561</v>
      </c>
      <c r="M1921">
        <f t="shared" si="267"/>
        <v>3.9210491341322591</v>
      </c>
      <c r="N1921">
        <f t="shared" si="268"/>
        <v>8.1807951876428007</v>
      </c>
      <c r="O1921">
        <f t="shared" si="269"/>
        <v>25.901032561480861</v>
      </c>
      <c r="P1921">
        <f t="shared" si="270"/>
        <v>0.13663013640530353</v>
      </c>
      <c r="Q1921" s="3">
        <f t="shared" si="271"/>
        <v>9.8858892545550585</v>
      </c>
      <c r="R1921">
        <f t="shared" si="272"/>
        <v>0.13663013640530353</v>
      </c>
      <c r="S1921">
        <f t="shared" si="273"/>
        <v>4</v>
      </c>
      <c r="T1921">
        <v>-0.85005869149865554</v>
      </c>
    </row>
    <row r="1922" spans="1:20">
      <c r="A1922">
        <v>1910</v>
      </c>
      <c r="B1922" t="s">
        <v>2431</v>
      </c>
      <c r="C1922">
        <v>121100</v>
      </c>
      <c r="D1922">
        <v>54900</v>
      </c>
      <c r="E1922" s="2">
        <v>2.6983921999999998</v>
      </c>
      <c r="F1922" s="2">
        <v>4.8732743000000003</v>
      </c>
      <c r="G1922" s="3">
        <v>0.80217539999999998</v>
      </c>
      <c r="H1922">
        <f t="shared" si="265"/>
        <v>1.5249311080218</v>
      </c>
      <c r="I1922">
        <f t="shared" si="265"/>
        <v>1.4008503775786418</v>
      </c>
      <c r="J1922">
        <f t="shared" si="265"/>
        <v>-1.1117729239581644</v>
      </c>
      <c r="K1922">
        <f t="shared" si="265"/>
        <v>1.1767289166211472</v>
      </c>
      <c r="L1922" s="3">
        <f t="shared" si="266"/>
        <v>-0.77994776018373801</v>
      </c>
      <c r="M1922">
        <f t="shared" si="267"/>
        <v>7.5192315221528068</v>
      </c>
      <c r="N1922">
        <f t="shared" si="268"/>
        <v>23.026551127837052</v>
      </c>
      <c r="O1922">
        <f t="shared" si="269"/>
        <v>2.1238053423787138</v>
      </c>
      <c r="P1922">
        <f t="shared" si="270"/>
        <v>15.392625477683117</v>
      </c>
      <c r="Q1922" s="3">
        <f t="shared" si="271"/>
        <v>2.4823983874325517</v>
      </c>
      <c r="R1922">
        <f t="shared" si="272"/>
        <v>2.1238053423787138</v>
      </c>
      <c r="S1922">
        <f t="shared" si="273"/>
        <v>3</v>
      </c>
      <c r="T1922">
        <v>1.5249311080218</v>
      </c>
    </row>
    <row r="1923" spans="1:20">
      <c r="A1923">
        <v>1911</v>
      </c>
      <c r="B1923" t="s">
        <v>2432</v>
      </c>
      <c r="C1923">
        <v>78200</v>
      </c>
      <c r="D1923">
        <v>38600</v>
      </c>
      <c r="E1923" s="2">
        <v>6.0364256000000003</v>
      </c>
      <c r="F1923" s="2">
        <v>0.59474837999999997</v>
      </c>
      <c r="G1923" s="3">
        <v>0.80216491000000001</v>
      </c>
      <c r="H1923">
        <f t="shared" si="265"/>
        <v>1.7726042941510946E-2</v>
      </c>
      <c r="I1923">
        <f t="shared" si="265"/>
        <v>0.1320112238149318</v>
      </c>
      <c r="J1923">
        <f t="shared" si="265"/>
        <v>-0.73349732977503324</v>
      </c>
      <c r="K1923">
        <f t="shared" si="265"/>
        <v>-0.32733440119895996</v>
      </c>
      <c r="L1923" s="3">
        <f t="shared" si="266"/>
        <v>-0.77995574065908735</v>
      </c>
      <c r="M1923">
        <f t="shared" si="267"/>
        <v>0.34481907815488588</v>
      </c>
      <c r="N1923">
        <f t="shared" si="268"/>
        <v>12.043102382411384</v>
      </c>
      <c r="O1923">
        <f t="shared" si="269"/>
        <v>13.161617438349131</v>
      </c>
      <c r="P1923">
        <f t="shared" si="270"/>
        <v>3.2495343176580489</v>
      </c>
      <c r="Q1923" s="3">
        <f t="shared" si="271"/>
        <v>1.7838474308559786</v>
      </c>
      <c r="R1923">
        <f t="shared" si="272"/>
        <v>0.34481907815488588</v>
      </c>
      <c r="S1923">
        <f t="shared" si="273"/>
        <v>1</v>
      </c>
      <c r="T1923">
        <v>1.7726042941510946E-2</v>
      </c>
    </row>
    <row r="1924" spans="1:20">
      <c r="A1924">
        <v>1912</v>
      </c>
      <c r="B1924" t="s">
        <v>2434</v>
      </c>
      <c r="C1924">
        <v>77200</v>
      </c>
      <c r="D1924">
        <v>34800</v>
      </c>
      <c r="E1924" s="2">
        <v>5.4846611000000003</v>
      </c>
      <c r="F1924" s="2">
        <v>0.62325220999999997</v>
      </c>
      <c r="G1924" s="3">
        <v>0.80199575000000001</v>
      </c>
      <c r="H1924">
        <f t="shared" si="265"/>
        <v>-1.7406942258495792E-2</v>
      </c>
      <c r="I1924">
        <f t="shared" si="265"/>
        <v>-0.16379176908703741</v>
      </c>
      <c r="J1924">
        <f t="shared" si="265"/>
        <v>-0.79602487790761278</v>
      </c>
      <c r="K1924">
        <f t="shared" si="265"/>
        <v>-0.31731422931686926</v>
      </c>
      <c r="L1924" s="3">
        <f t="shared" si="266"/>
        <v>-0.78008443248082882</v>
      </c>
      <c r="M1924">
        <f t="shared" si="267"/>
        <v>0.25424863330042674</v>
      </c>
      <c r="N1924">
        <f t="shared" si="268"/>
        <v>12.270549308404544</v>
      </c>
      <c r="O1924">
        <f t="shared" si="269"/>
        <v>14.374173233865147</v>
      </c>
      <c r="P1924">
        <f t="shared" si="270"/>
        <v>2.9140173534121478</v>
      </c>
      <c r="Q1924" s="3">
        <f t="shared" si="271"/>
        <v>2.3602890173262447</v>
      </c>
      <c r="R1924">
        <f t="shared" si="272"/>
        <v>0.25424863330042674</v>
      </c>
      <c r="S1924">
        <f t="shared" si="273"/>
        <v>1</v>
      </c>
      <c r="T1924">
        <v>-1.7406942258495792E-2</v>
      </c>
    </row>
    <row r="1925" spans="1:20">
      <c r="A1925">
        <v>1913</v>
      </c>
      <c r="B1925" t="s">
        <v>2435</v>
      </c>
      <c r="C1925">
        <v>76000</v>
      </c>
      <c r="D1925">
        <v>35500</v>
      </c>
      <c r="E1925" s="2">
        <v>6.9232779000000004</v>
      </c>
      <c r="F1925" s="2">
        <v>0.11509451</v>
      </c>
      <c r="G1925" s="3">
        <v>0.80154455000000002</v>
      </c>
      <c r="H1925">
        <f t="shared" si="265"/>
        <v>-5.956652449850388E-2</v>
      </c>
      <c r="I1925">
        <f t="shared" si="265"/>
        <v>-0.10930174407877992</v>
      </c>
      <c r="J1925">
        <f t="shared" si="265"/>
        <v>-0.63299666350393569</v>
      </c>
      <c r="K1925">
        <f t="shared" si="265"/>
        <v>-0.49595083700109582</v>
      </c>
      <c r="L1925" s="3">
        <f t="shared" si="266"/>
        <v>-0.78042769182091964</v>
      </c>
      <c r="M1925">
        <f t="shared" si="267"/>
        <v>0.28294301771442648</v>
      </c>
      <c r="N1925">
        <f t="shared" si="268"/>
        <v>11.49162188773248</v>
      </c>
      <c r="O1925">
        <f t="shared" si="269"/>
        <v>15.282103003375832</v>
      </c>
      <c r="P1925">
        <f t="shared" si="270"/>
        <v>2.4888209628490303</v>
      </c>
      <c r="Q1925" s="3">
        <f t="shared" si="271"/>
        <v>2.5421035195828083</v>
      </c>
      <c r="R1925">
        <f t="shared" si="272"/>
        <v>0.28294301771442648</v>
      </c>
      <c r="S1925">
        <f t="shared" si="273"/>
        <v>1</v>
      </c>
      <c r="T1925">
        <v>-5.956652449850388E-2</v>
      </c>
    </row>
    <row r="1926" spans="1:20">
      <c r="A1926">
        <v>1914</v>
      </c>
      <c r="B1926" t="s">
        <v>2437</v>
      </c>
      <c r="C1926">
        <v>73600</v>
      </c>
      <c r="D1926">
        <v>32300</v>
      </c>
      <c r="E1926" s="2">
        <v>10.486931999999999</v>
      </c>
      <c r="F1926" s="2">
        <v>0.93224077999999999</v>
      </c>
      <c r="G1926" s="3">
        <v>0.80154334999999999</v>
      </c>
      <c r="H1926">
        <f t="shared" si="265"/>
        <v>-0.14388568897852005</v>
      </c>
      <c r="I1926">
        <f t="shared" si="265"/>
        <v>-0.35839900125938556</v>
      </c>
      <c r="J1926">
        <f t="shared" si="265"/>
        <v>-0.22915307939220939</v>
      </c>
      <c r="K1926">
        <f t="shared" si="265"/>
        <v>-0.20869308678965737</v>
      </c>
      <c r="L1926" s="3">
        <f t="shared" si="266"/>
        <v>-0.78042860474469655</v>
      </c>
      <c r="M1926">
        <f t="shared" si="267"/>
        <v>0.49660792362935458</v>
      </c>
      <c r="N1926">
        <f t="shared" si="268"/>
        <v>10.117814023025325</v>
      </c>
      <c r="O1926">
        <f t="shared" si="269"/>
        <v>15.686589204807158</v>
      </c>
      <c r="P1926">
        <f t="shared" si="270"/>
        <v>1.3019762158389296</v>
      </c>
      <c r="Q1926" s="3">
        <f t="shared" si="271"/>
        <v>3.3828270850658115</v>
      </c>
      <c r="R1926">
        <f t="shared" si="272"/>
        <v>0.49660792362935458</v>
      </c>
      <c r="S1926">
        <f t="shared" si="273"/>
        <v>1</v>
      </c>
      <c r="T1926">
        <v>-0.14388568897852005</v>
      </c>
    </row>
    <row r="1927" spans="1:20">
      <c r="A1927">
        <v>1915</v>
      </c>
      <c r="B1927" t="s">
        <v>2438</v>
      </c>
      <c r="C1927">
        <v>109500</v>
      </c>
      <c r="D1927">
        <v>37300</v>
      </c>
      <c r="E1927" s="2">
        <v>4.8723688000000003</v>
      </c>
      <c r="F1927" s="2">
        <v>1.9541621</v>
      </c>
      <c r="G1927" s="3">
        <v>0.80153680000000005</v>
      </c>
      <c r="H1927">
        <f t="shared" si="265"/>
        <v>1.1173884797017219</v>
      </c>
      <c r="I1927">
        <f t="shared" si="265"/>
        <v>3.0815463085310753E-2</v>
      </c>
      <c r="J1927">
        <f t="shared" si="265"/>
        <v>-0.86541161130466515</v>
      </c>
      <c r="K1927">
        <f t="shared" si="265"/>
        <v>0.15055082100705017</v>
      </c>
      <c r="L1927" s="3">
        <f t="shared" si="266"/>
        <v>-0.78043358778697836</v>
      </c>
      <c r="M1927">
        <f t="shared" si="267"/>
        <v>1.8025340567416812</v>
      </c>
      <c r="N1927">
        <f t="shared" si="268"/>
        <v>15.869896339410367</v>
      </c>
      <c r="O1927">
        <f t="shared" si="269"/>
        <v>8.8352236145208689</v>
      </c>
      <c r="P1927">
        <f t="shared" si="270"/>
        <v>6.575868399493535</v>
      </c>
      <c r="Q1927" s="3">
        <f t="shared" si="271"/>
        <v>1.2883368538409627</v>
      </c>
      <c r="R1927">
        <f t="shared" si="272"/>
        <v>1.2883368538409627</v>
      </c>
      <c r="S1927">
        <f t="shared" si="273"/>
        <v>5</v>
      </c>
      <c r="T1927">
        <v>1.1173884797017219</v>
      </c>
    </row>
    <row r="1928" spans="1:20">
      <c r="A1928">
        <v>1916</v>
      </c>
      <c r="B1928" t="s">
        <v>2439</v>
      </c>
      <c r="C1928">
        <v>133000</v>
      </c>
      <c r="D1928">
        <v>57700</v>
      </c>
      <c r="E1928" s="2">
        <v>2.1016385999999998</v>
      </c>
      <c r="F1928" s="2">
        <v>4.0084181000000001</v>
      </c>
      <c r="G1928" s="3">
        <v>0.80106372000000003</v>
      </c>
      <c r="H1928">
        <f t="shared" si="265"/>
        <v>1.9430136319018803</v>
      </c>
      <c r="I1928">
        <f t="shared" si="265"/>
        <v>1.6188104776116716</v>
      </c>
      <c r="J1928">
        <f t="shared" si="265"/>
        <v>-1.1793987669533015</v>
      </c>
      <c r="K1928">
        <f t="shared" si="265"/>
        <v>0.8726993256050688</v>
      </c>
      <c r="L1928" s="3">
        <f t="shared" si="266"/>
        <v>-0.78079349277060039</v>
      </c>
      <c r="M1928">
        <f t="shared" si="267"/>
        <v>8.9653449489496548</v>
      </c>
      <c r="N1928">
        <f t="shared" si="268"/>
        <v>25.189831747472702</v>
      </c>
      <c r="O1928">
        <f t="shared" si="269"/>
        <v>2.6336234736848607</v>
      </c>
      <c r="P1928">
        <f t="shared" si="270"/>
        <v>17.797833448872307</v>
      </c>
      <c r="Q1928" s="3">
        <f t="shared" si="271"/>
        <v>2.9906318043169264</v>
      </c>
      <c r="R1928">
        <f t="shared" si="272"/>
        <v>2.6336234736848607</v>
      </c>
      <c r="S1928">
        <f t="shared" si="273"/>
        <v>3</v>
      </c>
      <c r="T1928">
        <v>1.9430136319018803</v>
      </c>
    </row>
    <row r="1929" spans="1:20">
      <c r="A1929">
        <v>1917</v>
      </c>
      <c r="B1929" t="s">
        <v>2440</v>
      </c>
      <c r="C1929">
        <v>92700</v>
      </c>
      <c r="D1929">
        <v>43100</v>
      </c>
      <c r="E1929" s="2">
        <v>5.7326240999999998</v>
      </c>
      <c r="F1929" s="2">
        <v>0.81234711000000004</v>
      </c>
      <c r="G1929" s="3">
        <v>0.80032122000000006</v>
      </c>
      <c r="H1929">
        <f t="shared" si="265"/>
        <v>0.52715432834160869</v>
      </c>
      <c r="I1929">
        <f t="shared" si="265"/>
        <v>0.48230424172515846</v>
      </c>
      <c r="J1929">
        <f t="shared" si="265"/>
        <v>-0.76792499395785019</v>
      </c>
      <c r="K1929">
        <f t="shared" si="265"/>
        <v>-0.25084023617185136</v>
      </c>
      <c r="L1929" s="3">
        <f t="shared" si="266"/>
        <v>-0.7813583643575186</v>
      </c>
      <c r="M1929">
        <f t="shared" si="267"/>
        <v>0.98607112440694045</v>
      </c>
      <c r="N1929">
        <f t="shared" si="268"/>
        <v>13.481097075524229</v>
      </c>
      <c r="O1929">
        <f t="shared" si="269"/>
        <v>10.14641931653739</v>
      </c>
      <c r="P1929">
        <f t="shared" si="270"/>
        <v>5.1370288715262689</v>
      </c>
      <c r="Q1929" s="3">
        <f t="shared" si="271"/>
        <v>0.77669104767601627</v>
      </c>
      <c r="R1929">
        <f t="shared" si="272"/>
        <v>0.77669104767601627</v>
      </c>
      <c r="S1929">
        <f t="shared" si="273"/>
        <v>5</v>
      </c>
      <c r="T1929">
        <v>0.52715432834160869</v>
      </c>
    </row>
    <row r="1930" spans="1:20">
      <c r="A1930">
        <v>1918</v>
      </c>
      <c r="B1930" t="s">
        <v>2441</v>
      </c>
      <c r="C1930">
        <v>63400</v>
      </c>
      <c r="D1930">
        <v>30400</v>
      </c>
      <c r="E1930" s="2">
        <v>11.572461000000001</v>
      </c>
      <c r="F1930" s="2">
        <v>0.29817659000000002</v>
      </c>
      <c r="G1930" s="3">
        <v>0.79967874000000005</v>
      </c>
      <c r="H1930">
        <f t="shared" si="265"/>
        <v>-0.50224213801858875</v>
      </c>
      <c r="I1930">
        <f t="shared" si="265"/>
        <v>-0.50630049771037011</v>
      </c>
      <c r="J1930">
        <f t="shared" si="265"/>
        <v>-0.10613779515987641</v>
      </c>
      <c r="K1930">
        <f t="shared" si="265"/>
        <v>-0.43159057698934716</v>
      </c>
      <c r="L1930" s="3">
        <f t="shared" si="266"/>
        <v>-0.78184714374763742</v>
      </c>
      <c r="M1930">
        <f t="shared" si="267"/>
        <v>0.9247515687035448</v>
      </c>
      <c r="N1930">
        <f t="shared" si="268"/>
        <v>9.4986492694212075</v>
      </c>
      <c r="O1930">
        <f t="shared" si="269"/>
        <v>19.149556277428925</v>
      </c>
      <c r="P1930">
        <f t="shared" si="270"/>
        <v>0.67897272418745358</v>
      </c>
      <c r="Q1930" s="3">
        <f t="shared" si="271"/>
        <v>4.9269519242848787</v>
      </c>
      <c r="R1930">
        <f t="shared" si="272"/>
        <v>0.67897272418745358</v>
      </c>
      <c r="S1930">
        <f t="shared" si="273"/>
        <v>4</v>
      </c>
      <c r="T1930">
        <v>-0.50224213801858875</v>
      </c>
    </row>
    <row r="1931" spans="1:20">
      <c r="A1931">
        <v>1919</v>
      </c>
      <c r="B1931" t="s">
        <v>2442</v>
      </c>
      <c r="C1931">
        <v>66800</v>
      </c>
      <c r="D1931">
        <v>26800</v>
      </c>
      <c r="E1931" s="2">
        <v>13.264789</v>
      </c>
      <c r="F1931" s="2">
        <v>0.54633229999999999</v>
      </c>
      <c r="G1931" s="3">
        <v>0.79929185000000003</v>
      </c>
      <c r="H1931">
        <f t="shared" si="265"/>
        <v>-0.38278998833856587</v>
      </c>
      <c r="I1931">
        <f t="shared" si="265"/>
        <v>-0.78653491203855153</v>
      </c>
      <c r="J1931">
        <f t="shared" si="265"/>
        <v>8.5641705833957346E-2</v>
      </c>
      <c r="K1931">
        <f t="shared" si="265"/>
        <v>-0.34435448037628646</v>
      </c>
      <c r="L1931" s="3">
        <f t="shared" si="266"/>
        <v>-0.78214147798098788</v>
      </c>
      <c r="M1931">
        <f t="shared" si="267"/>
        <v>1.3201854550158343</v>
      </c>
      <c r="N1931">
        <f t="shared" si="268"/>
        <v>9.4220530997108636</v>
      </c>
      <c r="O1931">
        <f t="shared" si="269"/>
        <v>20.016671177134786</v>
      </c>
      <c r="P1931">
        <f t="shared" si="270"/>
        <v>0.42574584751043087</v>
      </c>
      <c r="Q1931" s="3">
        <f t="shared" si="271"/>
        <v>5.7563647710418069</v>
      </c>
      <c r="R1931">
        <f t="shared" si="272"/>
        <v>0.42574584751043087</v>
      </c>
      <c r="S1931">
        <f t="shared" si="273"/>
        <v>4</v>
      </c>
      <c r="T1931">
        <v>-0.38278998833856587</v>
      </c>
    </row>
    <row r="1932" spans="1:20">
      <c r="A1932">
        <v>1920</v>
      </c>
      <c r="B1932" t="s">
        <v>2443</v>
      </c>
      <c r="C1932">
        <v>104800</v>
      </c>
      <c r="D1932">
        <v>46100</v>
      </c>
      <c r="E1932" s="2">
        <v>3.1525121</v>
      </c>
      <c r="F1932" s="2">
        <v>4.4622396999999996</v>
      </c>
      <c r="G1932" s="3">
        <v>0.79834192999999998</v>
      </c>
      <c r="H1932">
        <f t="shared" si="265"/>
        <v>0.95226344926169015</v>
      </c>
      <c r="I1932">
        <f t="shared" si="265"/>
        <v>0.71583292033197632</v>
      </c>
      <c r="J1932">
        <f t="shared" si="265"/>
        <v>-1.0603107441600583</v>
      </c>
      <c r="K1932">
        <f t="shared" si="265"/>
        <v>1.0322347436806543</v>
      </c>
      <c r="L1932" s="3">
        <f t="shared" si="266"/>
        <v>-0.78286414844273255</v>
      </c>
      <c r="M1932">
        <f t="shared" si="267"/>
        <v>3.9370763028613576</v>
      </c>
      <c r="N1932">
        <f t="shared" si="268"/>
        <v>18.605239956650056</v>
      </c>
      <c r="O1932">
        <f t="shared" si="269"/>
        <v>4.1957084160748552</v>
      </c>
      <c r="P1932">
        <f t="shared" si="270"/>
        <v>10.007107765962854</v>
      </c>
      <c r="Q1932" s="3">
        <f t="shared" si="271"/>
        <v>1.4394506422805402</v>
      </c>
      <c r="R1932">
        <f t="shared" si="272"/>
        <v>1.4394506422805402</v>
      </c>
      <c r="S1932">
        <f t="shared" si="273"/>
        <v>5</v>
      </c>
      <c r="T1932">
        <v>0.95226344926169015</v>
      </c>
    </row>
    <row r="1933" spans="1:20">
      <c r="A1933">
        <v>1921</v>
      </c>
      <c r="B1933" t="s">
        <v>2444</v>
      </c>
      <c r="C1933">
        <v>46700</v>
      </c>
      <c r="D1933">
        <v>22800</v>
      </c>
      <c r="E1933" s="2">
        <v>26.411942</v>
      </c>
      <c r="F1933" s="2">
        <v>0.12600623</v>
      </c>
      <c r="G1933" s="3">
        <v>0.79094386000000005</v>
      </c>
      <c r="H1933">
        <f t="shared" si="265"/>
        <v>-1.0889629908587013</v>
      </c>
      <c r="I1933">
        <f t="shared" si="265"/>
        <v>-1.0979064835143086</v>
      </c>
      <c r="J1933">
        <f t="shared" si="265"/>
        <v>1.5755150884344844</v>
      </c>
      <c r="K1933">
        <f t="shared" ref="K1933:L1996" si="274">STANDARDIZE(F1933,F$9,F$10)</f>
        <v>-0.49211495565008978</v>
      </c>
      <c r="L1933" s="3">
        <f t="shared" si="266"/>
        <v>-0.78849237678082318</v>
      </c>
      <c r="M1933">
        <f t="shared" si="267"/>
        <v>7.3419771916982919</v>
      </c>
      <c r="N1933">
        <f t="shared" si="268"/>
        <v>8.399014876850007</v>
      </c>
      <c r="O1933">
        <f t="shared" si="269"/>
        <v>31.407739684189199</v>
      </c>
      <c r="P1933">
        <f t="shared" si="270"/>
        <v>1.1921897500296068</v>
      </c>
      <c r="Q1933" s="3">
        <f t="shared" si="271"/>
        <v>14.321040719275199</v>
      </c>
      <c r="R1933">
        <f t="shared" si="272"/>
        <v>1.1921897500296068</v>
      </c>
      <c r="S1933">
        <f t="shared" si="273"/>
        <v>4</v>
      </c>
      <c r="T1933">
        <v>-1.0889629908587013</v>
      </c>
    </row>
    <row r="1934" spans="1:20">
      <c r="A1934">
        <v>1922</v>
      </c>
      <c r="B1934" t="s">
        <v>2445</v>
      </c>
      <c r="C1934">
        <v>96400</v>
      </c>
      <c r="D1934">
        <v>41300</v>
      </c>
      <c r="E1934" s="2">
        <v>3.3914095999999998</v>
      </c>
      <c r="F1934" s="2">
        <v>0.75208491</v>
      </c>
      <c r="G1934" s="3">
        <v>0.79063742999999997</v>
      </c>
      <c r="H1934">
        <f t="shared" ref="H1934:L1997" si="275">STANDARDIZE(C1934,C$9,C$10)</f>
        <v>0.65714637358163364</v>
      </c>
      <c r="I1934">
        <f t="shared" si="275"/>
        <v>0.3421870345610678</v>
      </c>
      <c r="J1934">
        <f t="shared" si="275"/>
        <v>-1.0332381888760505</v>
      </c>
      <c r="K1934">
        <f t="shared" si="274"/>
        <v>-0.27202467356124527</v>
      </c>
      <c r="L1934" s="3">
        <f t="shared" si="274"/>
        <v>-0.78872549947493675</v>
      </c>
      <c r="M1934">
        <f t="shared" ref="M1934:M1997" si="276">SUMXMY2($E$3:$I$3,H1934:L1934)</f>
        <v>1.0988578456504752</v>
      </c>
      <c r="N1934">
        <f t="shared" ref="N1934:N1997" si="277">SUMXMY2($E$4:$I$4,H1934:L1934)</f>
        <v>14.948555909073965</v>
      </c>
      <c r="O1934">
        <f t="shared" ref="O1934:O1997" si="278">SUMXMY2($E$5:$I$5,H1934:L1934)</f>
        <v>10.364850235951728</v>
      </c>
      <c r="P1934">
        <f t="shared" ref="P1934:P1997" si="279">SUMXMY2($E$6:$I$6,H1934:L1934)</f>
        <v>5.9382572387706016</v>
      </c>
      <c r="Q1934" s="3">
        <f t="shared" ref="Q1934:Q1997" si="280">SUMXMY2($E$7:$I$7,H1934:L1934)</f>
        <v>0.89502418513746562</v>
      </c>
      <c r="R1934">
        <f t="shared" ref="R1934:R1997" si="281">MIN(M1934:Q1934)</f>
        <v>0.89502418513746562</v>
      </c>
      <c r="S1934">
        <f t="shared" ref="S1934:S1997" si="282">MATCH(R1934,M1934:Q1934,FALSE())</f>
        <v>5</v>
      </c>
      <c r="T1934">
        <v>0.65714637358163364</v>
      </c>
    </row>
    <row r="1935" spans="1:20">
      <c r="A1935">
        <v>1923</v>
      </c>
      <c r="B1935" t="s">
        <v>2446</v>
      </c>
      <c r="C1935">
        <v>57300</v>
      </c>
      <c r="D1935">
        <v>25700</v>
      </c>
      <c r="E1935" s="2">
        <v>16.237929999999999</v>
      </c>
      <c r="F1935" s="2">
        <v>0.12387397999999999</v>
      </c>
      <c r="G1935" s="3">
        <v>0.79041618000000002</v>
      </c>
      <c r="H1935">
        <f t="shared" si="275"/>
        <v>-0.71655334773862989</v>
      </c>
      <c r="I1935">
        <f t="shared" si="275"/>
        <v>-0.87216209419438473</v>
      </c>
      <c r="J1935">
        <f t="shared" si="275"/>
        <v>0.42256663845003867</v>
      </c>
      <c r="K1935">
        <f t="shared" si="274"/>
        <v>-0.49286452198891473</v>
      </c>
      <c r="L1935" s="3">
        <f t="shared" si="274"/>
        <v>-0.78889381979629125</v>
      </c>
      <c r="M1935">
        <f t="shared" si="276"/>
        <v>2.4560968785921915</v>
      </c>
      <c r="N1935">
        <f t="shared" si="277"/>
        <v>8.6969550848621253</v>
      </c>
      <c r="O1935">
        <f t="shared" si="278"/>
        <v>23.601204195221229</v>
      </c>
      <c r="P1935">
        <f t="shared" si="279"/>
        <v>8.1273951259876853E-2</v>
      </c>
      <c r="Q1935" s="3">
        <f t="shared" si="280"/>
        <v>7.8676290583469273</v>
      </c>
      <c r="R1935">
        <f t="shared" si="281"/>
        <v>8.1273951259876853E-2</v>
      </c>
      <c r="S1935">
        <f t="shared" si="282"/>
        <v>4</v>
      </c>
      <c r="T1935">
        <v>-0.71655334773862989</v>
      </c>
    </row>
    <row r="1936" spans="1:20">
      <c r="A1936">
        <v>1924</v>
      </c>
      <c r="B1936" t="s">
        <v>2447</v>
      </c>
      <c r="C1936">
        <v>70600</v>
      </c>
      <c r="D1936">
        <v>33700</v>
      </c>
      <c r="E1936" s="2">
        <v>11.854203</v>
      </c>
      <c r="F1936" s="2">
        <v>0.57209348999999998</v>
      </c>
      <c r="G1936" s="3">
        <v>0.78961711999999995</v>
      </c>
      <c r="H1936">
        <f t="shared" si="275"/>
        <v>-0.24928464457854027</v>
      </c>
      <c r="I1936">
        <f t="shared" si="275"/>
        <v>-0.24941895124287058</v>
      </c>
      <c r="J1936">
        <f t="shared" si="275"/>
        <v>-7.4209977284733636E-2</v>
      </c>
      <c r="K1936">
        <f t="shared" si="274"/>
        <v>-0.33529844995205238</v>
      </c>
      <c r="L1936" s="3">
        <f t="shared" si="274"/>
        <v>-0.78950172052389123</v>
      </c>
      <c r="M1936">
        <f t="shared" si="276"/>
        <v>0.67157698362433971</v>
      </c>
      <c r="N1936">
        <f t="shared" si="277"/>
        <v>9.4590934025962508</v>
      </c>
      <c r="O1936">
        <f t="shared" si="278"/>
        <v>16.47559648974595</v>
      </c>
      <c r="P1936">
        <f t="shared" si="279"/>
        <v>1.0272162192051031</v>
      </c>
      <c r="Q1936" s="3">
        <f t="shared" si="280"/>
        <v>3.6526224960929055</v>
      </c>
      <c r="R1936">
        <f t="shared" si="281"/>
        <v>0.67157698362433971</v>
      </c>
      <c r="S1936">
        <f t="shared" si="282"/>
        <v>1</v>
      </c>
      <c r="T1936">
        <v>-0.24928464457854027</v>
      </c>
    </row>
    <row r="1937" spans="1:20">
      <c r="A1937">
        <v>1925</v>
      </c>
      <c r="B1937" t="s">
        <v>2448</v>
      </c>
      <c r="C1937">
        <v>61500</v>
      </c>
      <c r="D1937">
        <v>27200</v>
      </c>
      <c r="E1937" s="2">
        <v>15.946486</v>
      </c>
      <c r="F1937" s="2">
        <v>0.29082557999999997</v>
      </c>
      <c r="G1937" s="3">
        <v>0.78703922000000004</v>
      </c>
      <c r="H1937">
        <f t="shared" si="275"/>
        <v>-0.56899480989860163</v>
      </c>
      <c r="I1937">
        <f t="shared" si="275"/>
        <v>-0.75539775489097583</v>
      </c>
      <c r="J1937">
        <f t="shared" si="275"/>
        <v>0.38953936188920257</v>
      </c>
      <c r="K1937">
        <f t="shared" si="274"/>
        <v>-0.43417473440633175</v>
      </c>
      <c r="L1937" s="3">
        <f t="shared" si="274"/>
        <v>-0.7914629090274824</v>
      </c>
      <c r="M1937">
        <f t="shared" si="276"/>
        <v>2.0356872929227325</v>
      </c>
      <c r="N1937">
        <f t="shared" si="277"/>
        <v>8.6173953599489401</v>
      </c>
      <c r="O1937">
        <f t="shared" si="278"/>
        <v>21.8664326560042</v>
      </c>
      <c r="P1937">
        <f t="shared" si="279"/>
        <v>0.10668446678795571</v>
      </c>
      <c r="Q1937" s="3">
        <f t="shared" si="280"/>
        <v>6.8995426681365153</v>
      </c>
      <c r="R1937">
        <f t="shared" si="281"/>
        <v>0.10668446678795571</v>
      </c>
      <c r="S1937">
        <f t="shared" si="282"/>
        <v>4</v>
      </c>
      <c r="T1937">
        <v>-0.56899480989860163</v>
      </c>
    </row>
    <row r="1938" spans="1:20">
      <c r="A1938">
        <v>1926</v>
      </c>
      <c r="B1938" t="s">
        <v>2449</v>
      </c>
      <c r="C1938">
        <v>91700</v>
      </c>
      <c r="D1938">
        <v>33800</v>
      </c>
      <c r="E1938" s="2">
        <v>3.4568813</v>
      </c>
      <c r="F1938" s="2">
        <v>1.6013799</v>
      </c>
      <c r="G1938" s="3">
        <v>0.78622263999999997</v>
      </c>
      <c r="H1938">
        <f t="shared" si="275"/>
        <v>0.4920213431416019</v>
      </c>
      <c r="I1938">
        <f t="shared" si="275"/>
        <v>-0.24163466195597666</v>
      </c>
      <c r="J1938">
        <f t="shared" si="275"/>
        <v>-1.025818746572184</v>
      </c>
      <c r="K1938">
        <f t="shared" si="274"/>
        <v>2.6534564912970786E-2</v>
      </c>
      <c r="L1938" s="3">
        <f t="shared" si="274"/>
        <v>-0.79208413844222425</v>
      </c>
      <c r="M1938">
        <f t="shared" si="276"/>
        <v>0.7416853927444701</v>
      </c>
      <c r="N1938">
        <f t="shared" si="277"/>
        <v>14.648447705164074</v>
      </c>
      <c r="O1938">
        <f t="shared" si="278"/>
        <v>11.629557716215256</v>
      </c>
      <c r="P1938">
        <f t="shared" si="279"/>
        <v>4.6848237387358012</v>
      </c>
      <c r="Q1938" s="3">
        <f t="shared" si="280"/>
        <v>1.849983653589794</v>
      </c>
      <c r="R1938">
        <f t="shared" si="281"/>
        <v>0.7416853927444701</v>
      </c>
      <c r="S1938">
        <f t="shared" si="282"/>
        <v>1</v>
      </c>
      <c r="T1938">
        <v>0.4920213431416019</v>
      </c>
    </row>
    <row r="1939" spans="1:20">
      <c r="A1939">
        <v>1927</v>
      </c>
      <c r="B1939" t="s">
        <v>2450</v>
      </c>
      <c r="C1939">
        <v>72300</v>
      </c>
      <c r="D1939">
        <v>28700</v>
      </c>
      <c r="E1939" s="2">
        <v>9.0564774999999997</v>
      </c>
      <c r="F1939" s="2">
        <v>0.24123887999999999</v>
      </c>
      <c r="G1939" s="3">
        <v>0.78221010999999996</v>
      </c>
      <c r="H1939">
        <f t="shared" si="275"/>
        <v>-0.1895585697385288</v>
      </c>
      <c r="I1939">
        <f t="shared" si="275"/>
        <v>-0.63863341558756692</v>
      </c>
      <c r="J1939">
        <f t="shared" si="275"/>
        <v>-0.39125631836502311</v>
      </c>
      <c r="K1939">
        <f t="shared" si="274"/>
        <v>-0.4516063306888547</v>
      </c>
      <c r="L1939" s="3">
        <f t="shared" si="274"/>
        <v>-0.79513675014411911</v>
      </c>
      <c r="M1939">
        <f t="shared" si="276"/>
        <v>0.59023385263862826</v>
      </c>
      <c r="N1939">
        <f t="shared" si="277"/>
        <v>10.893662908362073</v>
      </c>
      <c r="O1939">
        <f t="shared" si="278"/>
        <v>18.242476840560673</v>
      </c>
      <c r="P1939">
        <f t="shared" si="279"/>
        <v>1.3467509137732476</v>
      </c>
      <c r="Q1939" s="3">
        <f t="shared" si="280"/>
        <v>4.282270900877827</v>
      </c>
      <c r="R1939">
        <f t="shared" si="281"/>
        <v>0.59023385263862826</v>
      </c>
      <c r="S1939">
        <f t="shared" si="282"/>
        <v>1</v>
      </c>
      <c r="T1939">
        <v>-0.1895585697385288</v>
      </c>
    </row>
    <row r="1940" spans="1:20">
      <c r="A1940">
        <v>1928</v>
      </c>
      <c r="B1940" t="s">
        <v>2451</v>
      </c>
      <c r="C1940">
        <v>73500</v>
      </c>
      <c r="D1940">
        <v>30300</v>
      </c>
      <c r="E1940" s="2">
        <v>7.0790709999999999</v>
      </c>
      <c r="F1940" s="2">
        <v>0.36292815</v>
      </c>
      <c r="G1940" s="3">
        <v>0.78177452000000003</v>
      </c>
      <c r="H1940">
        <f t="shared" si="275"/>
        <v>-0.14739898749852073</v>
      </c>
      <c r="I1940">
        <f t="shared" si="275"/>
        <v>-0.51408478699726412</v>
      </c>
      <c r="J1940">
        <f t="shared" si="275"/>
        <v>-0.61534173905886225</v>
      </c>
      <c r="K1940">
        <f t="shared" si="274"/>
        <v>-0.4088279601468558</v>
      </c>
      <c r="L1940" s="3">
        <f t="shared" si="274"/>
        <v>-0.795468133867413</v>
      </c>
      <c r="M1940">
        <f t="shared" si="276"/>
        <v>0.39328406111021269</v>
      </c>
      <c r="N1940">
        <f t="shared" si="277"/>
        <v>11.644694747283751</v>
      </c>
      <c r="O1940">
        <f t="shared" si="278"/>
        <v>17.027931830283787</v>
      </c>
      <c r="P1940">
        <f t="shared" si="279"/>
        <v>1.9483276755039263</v>
      </c>
      <c r="Q1940" s="3">
        <f t="shared" si="280"/>
        <v>3.6203413518365113</v>
      </c>
      <c r="R1940">
        <f t="shared" si="281"/>
        <v>0.39328406111021269</v>
      </c>
      <c r="S1940">
        <f t="shared" si="282"/>
        <v>1</v>
      </c>
      <c r="T1940">
        <v>-0.14739898749852073</v>
      </c>
    </row>
    <row r="1941" spans="1:20">
      <c r="A1941">
        <v>1929</v>
      </c>
      <c r="B1941" t="s">
        <v>2452</v>
      </c>
      <c r="C1941">
        <v>70000</v>
      </c>
      <c r="D1941">
        <v>20200</v>
      </c>
      <c r="E1941" s="2">
        <v>11.838694</v>
      </c>
      <c r="F1941" s="2">
        <v>0.24303389</v>
      </c>
      <c r="G1941" s="3">
        <v>0.77923845999999997</v>
      </c>
      <c r="H1941">
        <f t="shared" si="275"/>
        <v>-0.27036443569854429</v>
      </c>
      <c r="I1941">
        <f t="shared" si="275"/>
        <v>-1.3002980049735506</v>
      </c>
      <c r="J1941">
        <f t="shared" si="275"/>
        <v>-7.5967501996794959E-2</v>
      </c>
      <c r="K1941">
        <f t="shared" si="274"/>
        <v>-0.45097531693631443</v>
      </c>
      <c r="L1941" s="3">
        <f t="shared" si="274"/>
        <v>-0.79739749176198538</v>
      </c>
      <c r="M1941">
        <f t="shared" si="276"/>
        <v>1.941685455596057</v>
      </c>
      <c r="N1941">
        <f t="shared" si="277"/>
        <v>11.093240079152402</v>
      </c>
      <c r="O1941">
        <f t="shared" si="278"/>
        <v>22.888266164209902</v>
      </c>
      <c r="P1941">
        <f t="shared" si="279"/>
        <v>0.96551526385875375</v>
      </c>
      <c r="Q1941" s="3">
        <f t="shared" si="280"/>
        <v>7.3368537889092389</v>
      </c>
      <c r="R1941">
        <f t="shared" si="281"/>
        <v>0.96551526385875375</v>
      </c>
      <c r="S1941">
        <f t="shared" si="282"/>
        <v>4</v>
      </c>
      <c r="T1941">
        <v>-0.27036443569854429</v>
      </c>
    </row>
    <row r="1942" spans="1:20">
      <c r="A1942">
        <v>1930</v>
      </c>
      <c r="B1942" t="s">
        <v>2454</v>
      </c>
      <c r="C1942">
        <v>94700</v>
      </c>
      <c r="D1942">
        <v>35800</v>
      </c>
      <c r="E1942" s="2">
        <v>5.2782526000000001</v>
      </c>
      <c r="F1942" s="2">
        <v>3.1664259000000001</v>
      </c>
      <c r="G1942" s="3">
        <v>0.77849078000000005</v>
      </c>
      <c r="H1942">
        <f t="shared" si="275"/>
        <v>0.59742029874162217</v>
      </c>
      <c r="I1942">
        <f t="shared" si="275"/>
        <v>-8.5948876218098144E-2</v>
      </c>
      <c r="J1942">
        <f t="shared" si="275"/>
        <v>-0.8194156857952597</v>
      </c>
      <c r="K1942">
        <f t="shared" si="274"/>
        <v>0.57670729339817939</v>
      </c>
      <c r="L1942" s="3">
        <f t="shared" si="274"/>
        <v>-0.79796630413654024</v>
      </c>
      <c r="M1942">
        <f t="shared" si="276"/>
        <v>1.4457410881399053</v>
      </c>
      <c r="N1942">
        <f t="shared" si="277"/>
        <v>14.815483122614705</v>
      </c>
      <c r="O1942">
        <f t="shared" si="278"/>
        <v>8.741952531382692</v>
      </c>
      <c r="P1942">
        <f t="shared" si="279"/>
        <v>5.3109284359231363</v>
      </c>
      <c r="Q1942" s="3">
        <f t="shared" si="280"/>
        <v>1.7147884453078199</v>
      </c>
      <c r="R1942">
        <f t="shared" si="281"/>
        <v>1.4457410881399053</v>
      </c>
      <c r="S1942">
        <f t="shared" si="282"/>
        <v>1</v>
      </c>
      <c r="T1942">
        <v>0.59742029874162217</v>
      </c>
    </row>
    <row r="1943" spans="1:20">
      <c r="A1943">
        <v>1931</v>
      </c>
      <c r="B1943" t="s">
        <v>2456</v>
      </c>
      <c r="C1943">
        <v>109700</v>
      </c>
      <c r="D1943">
        <v>56700</v>
      </c>
      <c r="E1943" s="2">
        <v>2.8875594000000002</v>
      </c>
      <c r="F1943" s="2">
        <v>2.3990695</v>
      </c>
      <c r="G1943" s="3">
        <v>0.77797174000000002</v>
      </c>
      <c r="H1943">
        <f t="shared" si="275"/>
        <v>1.1244150767417231</v>
      </c>
      <c r="I1943">
        <f t="shared" si="275"/>
        <v>1.5409675847427324</v>
      </c>
      <c r="J1943">
        <f t="shared" si="275"/>
        <v>-1.0903359500261602</v>
      </c>
      <c r="K1943">
        <f t="shared" si="274"/>
        <v>0.30695256139120503</v>
      </c>
      <c r="L1943" s="3">
        <f t="shared" si="274"/>
        <v>-0.79836117410081497</v>
      </c>
      <c r="M1943">
        <f t="shared" si="276"/>
        <v>5.0812362962510882</v>
      </c>
      <c r="N1943">
        <f t="shared" si="277"/>
        <v>19.64395593107697</v>
      </c>
      <c r="O1943">
        <f t="shared" si="278"/>
        <v>4.7461688039952143</v>
      </c>
      <c r="P1943">
        <f t="shared" si="279"/>
        <v>12.302487216808077</v>
      </c>
      <c r="Q1943" s="3">
        <f t="shared" si="280"/>
        <v>1.0563984713763932</v>
      </c>
      <c r="R1943">
        <f t="shared" si="281"/>
        <v>1.0563984713763932</v>
      </c>
      <c r="S1943">
        <f t="shared" si="282"/>
        <v>5</v>
      </c>
      <c r="T1943">
        <v>1.1244150767417231</v>
      </c>
    </row>
    <row r="1944" spans="1:20">
      <c r="A1944">
        <v>1932</v>
      </c>
      <c r="B1944" t="s">
        <v>2457</v>
      </c>
      <c r="C1944">
        <v>83200</v>
      </c>
      <c r="D1944">
        <v>39400</v>
      </c>
      <c r="E1944" s="2">
        <v>4.6605696999999999</v>
      </c>
      <c r="F1944" s="2">
        <v>0.58013678000000002</v>
      </c>
      <c r="G1944" s="3">
        <v>0.77764118000000004</v>
      </c>
      <c r="H1944">
        <f t="shared" si="275"/>
        <v>0.19339096894154464</v>
      </c>
      <c r="I1944">
        <f t="shared" si="275"/>
        <v>0.1942855381100832</v>
      </c>
      <c r="J1944">
        <f t="shared" si="275"/>
        <v>-0.88941329756698728</v>
      </c>
      <c r="K1944">
        <f t="shared" si="274"/>
        <v>-0.33247092999078748</v>
      </c>
      <c r="L1944" s="3">
        <f t="shared" si="274"/>
        <v>-0.79861265417054128</v>
      </c>
      <c r="M1944">
        <f t="shared" si="276"/>
        <v>0.48939537773229513</v>
      </c>
      <c r="N1944">
        <f t="shared" si="277"/>
        <v>13.141126352594235</v>
      </c>
      <c r="O1944">
        <f t="shared" si="278"/>
        <v>12.382038913490536</v>
      </c>
      <c r="P1944">
        <f t="shared" si="279"/>
        <v>4.1063531930700714</v>
      </c>
      <c r="Q1944" s="3">
        <f t="shared" si="280"/>
        <v>1.456982306238811</v>
      </c>
      <c r="R1944">
        <f t="shared" si="281"/>
        <v>0.48939537773229513</v>
      </c>
      <c r="S1944">
        <f t="shared" si="282"/>
        <v>1</v>
      </c>
      <c r="T1944">
        <v>0.19339096894154464</v>
      </c>
    </row>
    <row r="1945" spans="1:20">
      <c r="A1945">
        <v>1933</v>
      </c>
      <c r="B1945" t="s">
        <v>2458</v>
      </c>
      <c r="C1945">
        <v>92100</v>
      </c>
      <c r="D1945">
        <v>34000</v>
      </c>
      <c r="E1945" s="2">
        <v>5.7614608</v>
      </c>
      <c r="F1945" s="2">
        <v>0.3354646</v>
      </c>
      <c r="G1945" s="3">
        <v>0.77763574999999996</v>
      </c>
      <c r="H1945">
        <f t="shared" si="275"/>
        <v>0.50607453722160467</v>
      </c>
      <c r="I1945">
        <f t="shared" si="275"/>
        <v>-0.22606608338218881</v>
      </c>
      <c r="J1945">
        <f t="shared" si="275"/>
        <v>-0.76465713575523875</v>
      </c>
      <c r="K1945">
        <f t="shared" si="274"/>
        <v>-0.41848243435233606</v>
      </c>
      <c r="L1945" s="3">
        <f t="shared" si="274"/>
        <v>-0.7986167851506315</v>
      </c>
      <c r="M1945">
        <f t="shared" si="276"/>
        <v>0.54101021432888419</v>
      </c>
      <c r="N1945">
        <f t="shared" si="277"/>
        <v>13.274573423980138</v>
      </c>
      <c r="O1945">
        <f t="shared" si="278"/>
        <v>13.64217454981026</v>
      </c>
      <c r="P1945">
        <f t="shared" si="279"/>
        <v>3.7456778850902643</v>
      </c>
      <c r="Q1945" s="3">
        <f t="shared" si="280"/>
        <v>2.0438830659879081</v>
      </c>
      <c r="R1945">
        <f t="shared" si="281"/>
        <v>0.54101021432888419</v>
      </c>
      <c r="S1945">
        <f t="shared" si="282"/>
        <v>1</v>
      </c>
      <c r="T1945">
        <v>0.50607453722160467</v>
      </c>
    </row>
    <row r="1946" spans="1:20">
      <c r="A1946">
        <v>1934</v>
      </c>
      <c r="B1946" t="s">
        <v>2459</v>
      </c>
      <c r="C1946">
        <v>90900</v>
      </c>
      <c r="D1946">
        <v>42000</v>
      </c>
      <c r="E1946" s="2">
        <v>5.1085257999999998</v>
      </c>
      <c r="F1946" s="2">
        <v>1.5766176999999999</v>
      </c>
      <c r="G1946" s="3">
        <v>0.77718830000000005</v>
      </c>
      <c r="H1946">
        <f t="shared" si="275"/>
        <v>0.46391495498159652</v>
      </c>
      <c r="I1946">
        <f t="shared" si="275"/>
        <v>0.39667705956932531</v>
      </c>
      <c r="J1946">
        <f t="shared" si="275"/>
        <v>-0.8386496174026552</v>
      </c>
      <c r="K1946">
        <f t="shared" si="274"/>
        <v>1.7829717172203764E-2</v>
      </c>
      <c r="L1946" s="3">
        <f t="shared" si="274"/>
        <v>-0.79895719160391976</v>
      </c>
      <c r="M1946">
        <f t="shared" si="276"/>
        <v>0.95691654283493999</v>
      </c>
      <c r="N1946">
        <f t="shared" si="277"/>
        <v>13.844872363550962</v>
      </c>
      <c r="O1946">
        <f t="shared" si="278"/>
        <v>9.366242028856874</v>
      </c>
      <c r="P1946">
        <f t="shared" si="279"/>
        <v>5.1459800685076429</v>
      </c>
      <c r="Q1946" s="3">
        <f t="shared" si="280"/>
        <v>0.80582899827483689</v>
      </c>
      <c r="R1946">
        <f t="shared" si="281"/>
        <v>0.80582899827483689</v>
      </c>
      <c r="S1946">
        <f t="shared" si="282"/>
        <v>5</v>
      </c>
      <c r="T1946">
        <v>0.46391495498159652</v>
      </c>
    </row>
    <row r="1947" spans="1:20">
      <c r="A1947">
        <v>1935</v>
      </c>
      <c r="B1947" t="s">
        <v>2460</v>
      </c>
      <c r="C1947">
        <v>99200</v>
      </c>
      <c r="D1947">
        <v>48500</v>
      </c>
      <c r="E1947" s="2">
        <v>2.9913023000000001</v>
      </c>
      <c r="F1947" s="2">
        <v>1.6081479000000001</v>
      </c>
      <c r="G1947" s="3">
        <v>0.77696264000000004</v>
      </c>
      <c r="H1947">
        <f t="shared" si="275"/>
        <v>0.75551873214165244</v>
      </c>
      <c r="I1947">
        <f t="shared" si="275"/>
        <v>0.90265586321743052</v>
      </c>
      <c r="J1947">
        <f t="shared" si="275"/>
        <v>-1.0785795047072546</v>
      </c>
      <c r="K1947">
        <f t="shared" si="274"/>
        <v>2.8913772314151296E-2</v>
      </c>
      <c r="L1947" s="3">
        <f t="shared" si="274"/>
        <v>-0.79912886692015406</v>
      </c>
      <c r="M1947">
        <f t="shared" si="276"/>
        <v>2.3073066685195234</v>
      </c>
      <c r="N1947">
        <f t="shared" si="277"/>
        <v>16.424081640174339</v>
      </c>
      <c r="O1947">
        <f t="shared" si="278"/>
        <v>7.3472359989411586</v>
      </c>
      <c r="P1947">
        <f t="shared" si="279"/>
        <v>8.1426486929088657</v>
      </c>
      <c r="Q1947" s="3">
        <f t="shared" si="280"/>
        <v>0.47951715232203329</v>
      </c>
      <c r="R1947">
        <f t="shared" si="281"/>
        <v>0.47951715232203329</v>
      </c>
      <c r="S1947">
        <f t="shared" si="282"/>
        <v>5</v>
      </c>
      <c r="T1947">
        <v>0.75551873214165244</v>
      </c>
    </row>
    <row r="1948" spans="1:20">
      <c r="A1948">
        <v>1936</v>
      </c>
      <c r="B1948" t="s">
        <v>2461</v>
      </c>
      <c r="C1948">
        <v>41500</v>
      </c>
      <c r="D1948">
        <v>23000</v>
      </c>
      <c r="E1948" s="2">
        <v>26.603285</v>
      </c>
      <c r="F1948" s="2">
        <v>0.32417768000000002</v>
      </c>
      <c r="G1948" s="3">
        <v>0.77597678000000003</v>
      </c>
      <c r="H1948">
        <f t="shared" si="275"/>
        <v>-1.2716545138987363</v>
      </c>
      <c r="I1948">
        <f t="shared" si="275"/>
        <v>-1.0823379049405206</v>
      </c>
      <c r="J1948">
        <f t="shared" si="275"/>
        <v>1.5971986303121009</v>
      </c>
      <c r="K1948">
        <f t="shared" si="274"/>
        <v>-0.42245021266210725</v>
      </c>
      <c r="L1948" s="3">
        <f t="shared" si="274"/>
        <v>-0.79987887944901503</v>
      </c>
      <c r="M1948">
        <f t="shared" si="276"/>
        <v>7.8321010741676513</v>
      </c>
      <c r="N1948">
        <f t="shared" si="277"/>
        <v>8.5961196799519346</v>
      </c>
      <c r="O1948">
        <f t="shared" si="278"/>
        <v>32.146617701493703</v>
      </c>
      <c r="P1948">
        <f t="shared" si="279"/>
        <v>1.3966727081122932</v>
      </c>
      <c r="Q1948" s="3">
        <f t="shared" si="280"/>
        <v>15.028046739149426</v>
      </c>
      <c r="R1948">
        <f t="shared" si="281"/>
        <v>1.3966727081122932</v>
      </c>
      <c r="S1948">
        <f t="shared" si="282"/>
        <v>4</v>
      </c>
      <c r="T1948">
        <v>-1.2716545138987363</v>
      </c>
    </row>
    <row r="1949" spans="1:20">
      <c r="A1949">
        <v>1937</v>
      </c>
      <c r="B1949" t="s">
        <v>2462</v>
      </c>
      <c r="C1949">
        <v>118800</v>
      </c>
      <c r="D1949">
        <v>50400</v>
      </c>
      <c r="E1949" s="2">
        <v>2.7586439</v>
      </c>
      <c r="F1949" s="2">
        <v>5.3813863</v>
      </c>
      <c r="G1949" s="3">
        <v>0.77545017000000005</v>
      </c>
      <c r="H1949">
        <f t="shared" si="275"/>
        <v>1.4441252420617845</v>
      </c>
      <c r="I1949">
        <f t="shared" si="275"/>
        <v>1.050557359668415</v>
      </c>
      <c r="J1949">
        <f t="shared" si="275"/>
        <v>-1.1049450271438177</v>
      </c>
      <c r="K1949">
        <f t="shared" si="274"/>
        <v>1.3553494590308119</v>
      </c>
      <c r="L1949" s="3">
        <f t="shared" si="274"/>
        <v>-0.80027950844078199</v>
      </c>
      <c r="M1949">
        <f t="shared" si="276"/>
        <v>6.8670661015570129</v>
      </c>
      <c r="N1949">
        <f t="shared" si="277"/>
        <v>22.504781675009998</v>
      </c>
      <c r="O1949">
        <f t="shared" si="278"/>
        <v>2.4013453365839244</v>
      </c>
      <c r="P1949">
        <f t="shared" si="279"/>
        <v>14.21052419836354</v>
      </c>
      <c r="Q1949" s="3">
        <f t="shared" si="280"/>
        <v>2.5954243284358536</v>
      </c>
      <c r="R1949">
        <f t="shared" si="281"/>
        <v>2.4013453365839244</v>
      </c>
      <c r="S1949">
        <f t="shared" si="282"/>
        <v>3</v>
      </c>
      <c r="T1949">
        <v>1.4441252420617845</v>
      </c>
    </row>
    <row r="1950" spans="1:20">
      <c r="A1950">
        <v>1938</v>
      </c>
      <c r="B1950" t="s">
        <v>2463</v>
      </c>
      <c r="C1950">
        <v>94900</v>
      </c>
      <c r="D1950">
        <v>40100</v>
      </c>
      <c r="E1950" s="2">
        <v>4.5373359000000004</v>
      </c>
      <c r="F1950" s="2">
        <v>0.92514521000000005</v>
      </c>
      <c r="G1950" s="3">
        <v>0.77425611000000005</v>
      </c>
      <c r="H1950">
        <f t="shared" si="275"/>
        <v>0.60444689578162347</v>
      </c>
      <c r="I1950">
        <f t="shared" si="275"/>
        <v>0.24877556311834068</v>
      </c>
      <c r="J1950">
        <f t="shared" si="275"/>
        <v>-0.90337850801648278</v>
      </c>
      <c r="K1950">
        <f t="shared" si="274"/>
        <v>-0.21118744740720966</v>
      </c>
      <c r="L1950" s="3">
        <f t="shared" si="274"/>
        <v>-0.80118791324492422</v>
      </c>
      <c r="M1950">
        <f t="shared" si="276"/>
        <v>0.88649421353798918</v>
      </c>
      <c r="N1950">
        <f t="shared" si="277"/>
        <v>14.235968485360072</v>
      </c>
      <c r="O1950">
        <f t="shared" si="278"/>
        <v>10.524216312548035</v>
      </c>
      <c r="P1950">
        <f t="shared" si="279"/>
        <v>5.2085557272614649</v>
      </c>
      <c r="Q1950" s="3">
        <f t="shared" si="280"/>
        <v>0.98204587193011916</v>
      </c>
      <c r="R1950">
        <f t="shared" si="281"/>
        <v>0.88649421353798918</v>
      </c>
      <c r="S1950">
        <f t="shared" si="282"/>
        <v>1</v>
      </c>
      <c r="T1950">
        <v>0.60444689578162347</v>
      </c>
    </row>
    <row r="1951" spans="1:20">
      <c r="A1951">
        <v>1939</v>
      </c>
      <c r="B1951" t="s">
        <v>2464</v>
      </c>
      <c r="C1951">
        <v>84800</v>
      </c>
      <c r="D1951">
        <v>32800</v>
      </c>
      <c r="E1951" s="2">
        <v>6.7761921999999997</v>
      </c>
      <c r="F1951" s="2">
        <v>0.12926008999999999</v>
      </c>
      <c r="G1951" s="3">
        <v>0.77213889000000002</v>
      </c>
      <c r="H1951">
        <f t="shared" si="275"/>
        <v>0.24960374526155543</v>
      </c>
      <c r="I1951">
        <f t="shared" si="275"/>
        <v>-0.31947755482491591</v>
      </c>
      <c r="J1951">
        <f t="shared" si="275"/>
        <v>-0.6496648402104187</v>
      </c>
      <c r="K1951">
        <f t="shared" si="274"/>
        <v>-0.49097110107053821</v>
      </c>
      <c r="L1951" s="3">
        <f t="shared" si="274"/>
        <v>-0.80279863031058751</v>
      </c>
      <c r="M1951">
        <f t="shared" si="276"/>
        <v>0.37687912741880536</v>
      </c>
      <c r="N1951">
        <f t="shared" si="277"/>
        <v>12.288725976494007</v>
      </c>
      <c r="O1951">
        <f t="shared" si="278"/>
        <v>15.190427400908455</v>
      </c>
      <c r="P1951">
        <f t="shared" si="279"/>
        <v>2.7919964051190909</v>
      </c>
      <c r="Q1951" s="3">
        <f t="shared" si="280"/>
        <v>2.5971481783280637</v>
      </c>
      <c r="R1951">
        <f t="shared" si="281"/>
        <v>0.37687912741880536</v>
      </c>
      <c r="S1951">
        <f t="shared" si="282"/>
        <v>1</v>
      </c>
      <c r="T1951">
        <v>0.24960374526155543</v>
      </c>
    </row>
    <row r="1952" spans="1:20">
      <c r="A1952">
        <v>1940</v>
      </c>
      <c r="B1952" t="s">
        <v>2465</v>
      </c>
      <c r="C1952">
        <v>124700</v>
      </c>
      <c r="D1952">
        <v>48600</v>
      </c>
      <c r="E1952" s="2">
        <v>1.8505208</v>
      </c>
      <c r="F1952" s="2">
        <v>5.8710690000000003</v>
      </c>
      <c r="G1952" s="3">
        <v>0.77091282999999999</v>
      </c>
      <c r="H1952">
        <f t="shared" si="275"/>
        <v>1.6514098547418243</v>
      </c>
      <c r="I1952">
        <f t="shared" si="275"/>
        <v>0.91044015250432442</v>
      </c>
      <c r="J1952">
        <f t="shared" si="275"/>
        <v>-1.2078561619586841</v>
      </c>
      <c r="K1952">
        <f t="shared" si="274"/>
        <v>1.5274914070317038</v>
      </c>
      <c r="L1952" s="3">
        <f t="shared" si="274"/>
        <v>-0.80373137974877873</v>
      </c>
      <c r="M1952">
        <f t="shared" si="276"/>
        <v>7.8913063558497631</v>
      </c>
      <c r="N1952">
        <f t="shared" si="277"/>
        <v>24.381821736379152</v>
      </c>
      <c r="O1952">
        <f t="shared" si="278"/>
        <v>2.4107778116538805</v>
      </c>
      <c r="P1952">
        <f t="shared" si="279"/>
        <v>15.657613106696177</v>
      </c>
      <c r="Q1952" s="3">
        <f t="shared" si="280"/>
        <v>3.4210703544604502</v>
      </c>
      <c r="R1952">
        <f t="shared" si="281"/>
        <v>2.4107778116538805</v>
      </c>
      <c r="S1952">
        <f t="shared" si="282"/>
        <v>3</v>
      </c>
      <c r="T1952">
        <v>1.6514098547418243</v>
      </c>
    </row>
    <row r="1953" spans="1:20">
      <c r="A1953">
        <v>1941</v>
      </c>
      <c r="B1953" t="s">
        <v>2466</v>
      </c>
      <c r="C1953">
        <v>133800</v>
      </c>
      <c r="D1953">
        <v>50000</v>
      </c>
      <c r="E1953" s="2">
        <v>1.2670391999999999</v>
      </c>
      <c r="F1953" s="2">
        <v>1.8898731</v>
      </c>
      <c r="G1953" s="3">
        <v>0.76948631000000001</v>
      </c>
      <c r="H1953">
        <f t="shared" si="275"/>
        <v>1.9711200200618857</v>
      </c>
      <c r="I1953">
        <f t="shared" si="275"/>
        <v>1.0194202025208394</v>
      </c>
      <c r="J1953">
        <f t="shared" si="275"/>
        <v>-1.2739779835482836</v>
      </c>
      <c r="K1953">
        <f t="shared" si="274"/>
        <v>0.12795081145999176</v>
      </c>
      <c r="L1953" s="3">
        <f t="shared" si="274"/>
        <v>-0.80481663310389073</v>
      </c>
      <c r="M1953">
        <f t="shared" si="276"/>
        <v>6.1861999336248017</v>
      </c>
      <c r="N1953">
        <f t="shared" si="277"/>
        <v>22.918177614851331</v>
      </c>
      <c r="O1953">
        <f t="shared" si="278"/>
        <v>5.9236907868026805</v>
      </c>
      <c r="P1953">
        <f t="shared" si="279"/>
        <v>14.394634502996043</v>
      </c>
      <c r="Q1953" s="3">
        <f t="shared" si="280"/>
        <v>2.009425989361227</v>
      </c>
      <c r="R1953">
        <f t="shared" si="281"/>
        <v>2.009425989361227</v>
      </c>
      <c r="S1953">
        <f t="shared" si="282"/>
        <v>5</v>
      </c>
      <c r="T1953">
        <v>1.9711200200618857</v>
      </c>
    </row>
    <row r="1954" spans="1:20">
      <c r="A1954">
        <v>1942</v>
      </c>
      <c r="B1954" t="s">
        <v>2468</v>
      </c>
      <c r="C1954">
        <v>105900</v>
      </c>
      <c r="D1954">
        <v>45100</v>
      </c>
      <c r="E1954" s="2">
        <v>3.7649441000000001</v>
      </c>
      <c r="F1954" s="2">
        <v>3.2204188999999999</v>
      </c>
      <c r="G1954" s="3">
        <v>0.76889569000000002</v>
      </c>
      <c r="H1954">
        <f t="shared" si="275"/>
        <v>0.9909097329816976</v>
      </c>
      <c r="I1954">
        <f t="shared" si="275"/>
        <v>0.63799002746303701</v>
      </c>
      <c r="J1954">
        <f t="shared" si="275"/>
        <v>-0.9909081795551733</v>
      </c>
      <c r="K1954">
        <f t="shared" si="274"/>
        <v>0.5956878704093993</v>
      </c>
      <c r="L1954" s="3">
        <f t="shared" si="274"/>
        <v>-0.80526595897145381</v>
      </c>
      <c r="M1954">
        <f t="shared" si="276"/>
        <v>2.867461584385103</v>
      </c>
      <c r="N1954">
        <f t="shared" si="277"/>
        <v>17.28915263137193</v>
      </c>
      <c r="O1954">
        <f t="shared" si="278"/>
        <v>5.5155084059703112</v>
      </c>
      <c r="P1954">
        <f t="shared" si="279"/>
        <v>8.6072571141085454</v>
      </c>
      <c r="Q1954" s="3">
        <f t="shared" si="280"/>
        <v>0.84702874984523491</v>
      </c>
      <c r="R1954">
        <f t="shared" si="281"/>
        <v>0.84702874984523491</v>
      </c>
      <c r="S1954">
        <f t="shared" si="282"/>
        <v>5</v>
      </c>
      <c r="T1954">
        <v>0.9909097329816976</v>
      </c>
    </row>
    <row r="1955" spans="1:20">
      <c r="A1955">
        <v>1943</v>
      </c>
      <c r="B1955" t="s">
        <v>2469</v>
      </c>
      <c r="C1955">
        <v>130600</v>
      </c>
      <c r="D1955">
        <v>50000</v>
      </c>
      <c r="E1955" s="2">
        <v>3.1312696999999998</v>
      </c>
      <c r="F1955" s="2">
        <v>6.8877211000000003</v>
      </c>
      <c r="G1955" s="3">
        <v>0.76792287999999997</v>
      </c>
      <c r="H1955">
        <f t="shared" si="275"/>
        <v>1.8586944674218642</v>
      </c>
      <c r="I1955">
        <f t="shared" si="275"/>
        <v>1.0194202025208394</v>
      </c>
      <c r="J1955">
        <f t="shared" si="275"/>
        <v>-1.062717994333731</v>
      </c>
      <c r="K1955">
        <f t="shared" si="274"/>
        <v>1.8848829851560638</v>
      </c>
      <c r="L1955" s="3">
        <f t="shared" si="274"/>
        <v>-0.80600604345424176</v>
      </c>
      <c r="M1955">
        <f t="shared" si="276"/>
        <v>10.185176084484164</v>
      </c>
      <c r="N1955">
        <f t="shared" si="277"/>
        <v>26.477836651706646</v>
      </c>
      <c r="O1955">
        <f t="shared" si="278"/>
        <v>1.8620941163552014</v>
      </c>
      <c r="P1955">
        <f t="shared" si="279"/>
        <v>18.077873439050528</v>
      </c>
      <c r="Q1955" s="3">
        <f t="shared" si="280"/>
        <v>4.9353884545237046</v>
      </c>
      <c r="R1955">
        <f t="shared" si="281"/>
        <v>1.8620941163552014</v>
      </c>
      <c r="S1955">
        <f t="shared" si="282"/>
        <v>3</v>
      </c>
      <c r="T1955">
        <v>1.8586944674218642</v>
      </c>
    </row>
    <row r="1956" spans="1:20">
      <c r="A1956">
        <v>1944</v>
      </c>
      <c r="B1956" t="s">
        <v>2470</v>
      </c>
      <c r="C1956">
        <v>86300</v>
      </c>
      <c r="D1956">
        <v>35100</v>
      </c>
      <c r="E1956" s="2">
        <v>4.7088618000000002</v>
      </c>
      <c r="F1956" s="2">
        <v>0.61336440000000003</v>
      </c>
      <c r="G1956" s="3">
        <v>0.76721530999999998</v>
      </c>
      <c r="H1956">
        <f t="shared" si="275"/>
        <v>0.30230322306156554</v>
      </c>
      <c r="I1956">
        <f t="shared" si="275"/>
        <v>-0.14043890122635563</v>
      </c>
      <c r="J1956">
        <f t="shared" si="275"/>
        <v>-0.88394069719640644</v>
      </c>
      <c r="K1956">
        <f t="shared" si="274"/>
        <v>-0.32079016766401258</v>
      </c>
      <c r="L1956" s="3">
        <f t="shared" si="274"/>
        <v>-0.80654434135155595</v>
      </c>
      <c r="M1956">
        <f t="shared" si="276"/>
        <v>0.40705427013039797</v>
      </c>
      <c r="N1956">
        <f t="shared" si="277"/>
        <v>13.361039061357632</v>
      </c>
      <c r="O1956">
        <f t="shared" si="278"/>
        <v>13.30857762766316</v>
      </c>
      <c r="P1956">
        <f t="shared" si="279"/>
        <v>3.7540213311602031</v>
      </c>
      <c r="Q1956" s="3">
        <f t="shared" si="280"/>
        <v>1.9263139433618486</v>
      </c>
      <c r="R1956">
        <f t="shared" si="281"/>
        <v>0.40705427013039797</v>
      </c>
      <c r="S1956">
        <f t="shared" si="282"/>
        <v>1</v>
      </c>
      <c r="T1956">
        <v>0.30230322306156554</v>
      </c>
    </row>
    <row r="1957" spans="1:20">
      <c r="A1957">
        <v>1945</v>
      </c>
      <c r="B1957" t="s">
        <v>2471</v>
      </c>
      <c r="C1957">
        <v>85100</v>
      </c>
      <c r="D1957">
        <v>48400</v>
      </c>
      <c r="E1957" s="2">
        <v>3.3205740000000001</v>
      </c>
      <c r="F1957" s="2">
        <v>1.3612012</v>
      </c>
      <c r="G1957" s="3">
        <v>0.76405263000000001</v>
      </c>
      <c r="H1957">
        <f t="shared" si="275"/>
        <v>0.26014364082155744</v>
      </c>
      <c r="I1957">
        <f t="shared" si="275"/>
        <v>0.89487157393053662</v>
      </c>
      <c r="J1957">
        <f t="shared" si="275"/>
        <v>-1.0412654838334101</v>
      </c>
      <c r="K1957">
        <f t="shared" si="274"/>
        <v>-5.7897311660005564E-2</v>
      </c>
      <c r="L1957" s="3">
        <f t="shared" si="274"/>
        <v>-0.80895041282699642</v>
      </c>
      <c r="M1957">
        <f t="shared" si="276"/>
        <v>1.7098305112582928</v>
      </c>
      <c r="N1957">
        <f t="shared" si="277"/>
        <v>14.955862577619632</v>
      </c>
      <c r="O1957">
        <f t="shared" si="278"/>
        <v>8.9529309488517974</v>
      </c>
      <c r="P1957">
        <f t="shared" si="279"/>
        <v>6.7177576455033554</v>
      </c>
      <c r="Q1957" s="3">
        <f t="shared" si="280"/>
        <v>0.77405530595444394</v>
      </c>
      <c r="R1957">
        <f t="shared" si="281"/>
        <v>0.77405530595444394</v>
      </c>
      <c r="S1957">
        <f t="shared" si="282"/>
        <v>5</v>
      </c>
      <c r="T1957">
        <v>0.26014364082155744</v>
      </c>
    </row>
    <row r="1958" spans="1:20">
      <c r="A1958">
        <v>1946</v>
      </c>
      <c r="B1958" t="s">
        <v>2472</v>
      </c>
      <c r="C1958">
        <v>77000</v>
      </c>
      <c r="D1958">
        <v>38000</v>
      </c>
      <c r="E1958" s="2">
        <v>8.2948198000000009</v>
      </c>
      <c r="F1958" s="2">
        <v>0.16623741</v>
      </c>
      <c r="G1958" s="3">
        <v>0.76229804999999995</v>
      </c>
      <c r="H1958">
        <f t="shared" si="275"/>
        <v>-2.4433539298497141E-2</v>
      </c>
      <c r="I1958">
        <f t="shared" si="275"/>
        <v>8.5305488093568235E-2</v>
      </c>
      <c r="J1958">
        <f t="shared" si="275"/>
        <v>-0.47756957066251565</v>
      </c>
      <c r="K1958">
        <f t="shared" si="274"/>
        <v>-0.47797217769290545</v>
      </c>
      <c r="L1958" s="3">
        <f t="shared" si="274"/>
        <v>-0.81028524432729954</v>
      </c>
      <c r="M1958">
        <f t="shared" si="276"/>
        <v>0.40956752574041499</v>
      </c>
      <c r="N1958">
        <f t="shared" si="277"/>
        <v>11.096768984918445</v>
      </c>
      <c r="O1958">
        <f t="shared" si="278"/>
        <v>14.482211411299193</v>
      </c>
      <c r="P1958">
        <f t="shared" si="279"/>
        <v>2.484759368635173</v>
      </c>
      <c r="Q1958" s="3">
        <f t="shared" si="280"/>
        <v>2.249038301407658</v>
      </c>
      <c r="R1958">
        <f t="shared" si="281"/>
        <v>0.40956752574041499</v>
      </c>
      <c r="S1958">
        <f t="shared" si="282"/>
        <v>1</v>
      </c>
      <c r="T1958">
        <v>-2.4433539298497141E-2</v>
      </c>
    </row>
    <row r="1959" spans="1:20">
      <c r="A1959">
        <v>1947</v>
      </c>
      <c r="B1959" t="s">
        <v>2473</v>
      </c>
      <c r="C1959">
        <v>72600</v>
      </c>
      <c r="D1959">
        <v>32500</v>
      </c>
      <c r="E1959" s="2">
        <v>8.4647769999999998</v>
      </c>
      <c r="F1959" s="2">
        <v>0.35775256</v>
      </c>
      <c r="G1959" s="3">
        <v>0.76228141999999999</v>
      </c>
      <c r="H1959">
        <f t="shared" si="275"/>
        <v>-0.17901867417852679</v>
      </c>
      <c r="I1959">
        <f t="shared" si="275"/>
        <v>-0.34283042268559771</v>
      </c>
      <c r="J1959">
        <f t="shared" si="275"/>
        <v>-0.45830952946110021</v>
      </c>
      <c r="K1959">
        <f t="shared" si="274"/>
        <v>-0.41064737534092727</v>
      </c>
      <c r="L1959" s="3">
        <f t="shared" si="274"/>
        <v>-0.81029789592930668</v>
      </c>
      <c r="M1959">
        <f t="shared" si="276"/>
        <v>0.37928053926788002</v>
      </c>
      <c r="N1959">
        <f t="shared" si="277"/>
        <v>10.941020638744806</v>
      </c>
      <c r="O1959">
        <f t="shared" si="278"/>
        <v>16.50306814898115</v>
      </c>
      <c r="P1959">
        <f t="shared" si="279"/>
        <v>1.6824639396532395</v>
      </c>
      <c r="Q1959" s="3">
        <f t="shared" si="280"/>
        <v>3.3551560369267843</v>
      </c>
      <c r="R1959">
        <f t="shared" si="281"/>
        <v>0.37928053926788002</v>
      </c>
      <c r="S1959">
        <f t="shared" si="282"/>
        <v>1</v>
      </c>
      <c r="T1959">
        <v>-0.17901867417852679</v>
      </c>
    </row>
    <row r="1960" spans="1:20">
      <c r="A1960">
        <v>1948</v>
      </c>
      <c r="B1960" t="s">
        <v>2474</v>
      </c>
      <c r="C1960">
        <v>74800</v>
      </c>
      <c r="D1960">
        <v>30400</v>
      </c>
      <c r="E1960" s="2">
        <v>7.9094829999999998</v>
      </c>
      <c r="F1960" s="2">
        <v>0.51451146999999997</v>
      </c>
      <c r="G1960" s="3">
        <v>0.76195610000000003</v>
      </c>
      <c r="H1960">
        <f t="shared" si="275"/>
        <v>-0.10172610673851197</v>
      </c>
      <c r="I1960">
        <f t="shared" si="275"/>
        <v>-0.50630049771037011</v>
      </c>
      <c r="J1960">
        <f t="shared" si="275"/>
        <v>-0.52123705073644988</v>
      </c>
      <c r="K1960">
        <f t="shared" si="274"/>
        <v>-0.35554070293061651</v>
      </c>
      <c r="L1960" s="3">
        <f t="shared" si="274"/>
        <v>-0.81054538956520739</v>
      </c>
      <c r="M1960">
        <f t="shared" si="276"/>
        <v>0.40561798591595188</v>
      </c>
      <c r="N1960">
        <f t="shared" si="277"/>
        <v>11.419801674961603</v>
      </c>
      <c r="O1960">
        <f t="shared" si="278"/>
        <v>16.65637091023385</v>
      </c>
      <c r="P1960">
        <f t="shared" si="279"/>
        <v>1.7934787754982657</v>
      </c>
      <c r="Q1960" s="3">
        <f t="shared" si="280"/>
        <v>3.5462047357552873</v>
      </c>
      <c r="R1960">
        <f t="shared" si="281"/>
        <v>0.40561798591595188</v>
      </c>
      <c r="S1960">
        <f t="shared" si="282"/>
        <v>1</v>
      </c>
      <c r="T1960">
        <v>-0.10172610673851197</v>
      </c>
    </row>
    <row r="1961" spans="1:20">
      <c r="A1961">
        <v>1949</v>
      </c>
      <c r="B1961" t="s">
        <v>2475</v>
      </c>
      <c r="C1961">
        <v>58400</v>
      </c>
      <c r="D1961">
        <v>25100</v>
      </c>
      <c r="E1961" s="2">
        <v>18.235668</v>
      </c>
      <c r="F1961" s="2">
        <v>5.05221E-2</v>
      </c>
      <c r="G1961" s="3">
        <v>0.75964034000000003</v>
      </c>
      <c r="H1961">
        <f t="shared" si="275"/>
        <v>-0.67790706401862244</v>
      </c>
      <c r="I1961">
        <f t="shared" si="275"/>
        <v>-0.91886782991574822</v>
      </c>
      <c r="J1961">
        <f t="shared" si="275"/>
        <v>0.64895608349640077</v>
      </c>
      <c r="K1961">
        <f t="shared" si="274"/>
        <v>-0.51865047585807866</v>
      </c>
      <c r="L1961" s="3">
        <f t="shared" si="274"/>
        <v>-0.81230714986974861</v>
      </c>
      <c r="M1961">
        <f t="shared" si="276"/>
        <v>3.0506432284504461</v>
      </c>
      <c r="N1961">
        <f t="shared" si="277"/>
        <v>8.5328448184059464</v>
      </c>
      <c r="O1961">
        <f t="shared" si="278"/>
        <v>24.539274899974462</v>
      </c>
      <c r="P1961">
        <f t="shared" si="279"/>
        <v>6.8148240002697286E-2</v>
      </c>
      <c r="Q1961" s="3">
        <f t="shared" si="280"/>
        <v>8.6239379189153347</v>
      </c>
      <c r="R1961">
        <f t="shared" si="281"/>
        <v>6.8148240002697286E-2</v>
      </c>
      <c r="S1961">
        <f t="shared" si="282"/>
        <v>4</v>
      </c>
      <c r="T1961">
        <v>-0.67790706401862244</v>
      </c>
    </row>
    <row r="1962" spans="1:20">
      <c r="A1962">
        <v>1950</v>
      </c>
      <c r="B1962" t="s">
        <v>2476</v>
      </c>
      <c r="C1962">
        <v>64200</v>
      </c>
      <c r="D1962">
        <v>34600</v>
      </c>
      <c r="E1962" s="2">
        <v>11.50939</v>
      </c>
      <c r="F1962" s="2">
        <v>5.1528699999999997E-2</v>
      </c>
      <c r="G1962" s="3">
        <v>0.75951891999999999</v>
      </c>
      <c r="H1962">
        <f t="shared" si="275"/>
        <v>-0.47413574985858342</v>
      </c>
      <c r="I1962">
        <f t="shared" si="275"/>
        <v>-0.17936034766082526</v>
      </c>
      <c r="J1962">
        <f t="shared" si="275"/>
        <v>-0.11328518320000944</v>
      </c>
      <c r="K1962">
        <f t="shared" si="274"/>
        <v>-0.5182966179724362</v>
      </c>
      <c r="L1962" s="3">
        <f t="shared" si="274"/>
        <v>-0.81239952254056835</v>
      </c>
      <c r="M1962">
        <f t="shared" si="276"/>
        <v>0.84669459311645778</v>
      </c>
      <c r="N1962">
        <f t="shared" si="277"/>
        <v>9.472111553938273</v>
      </c>
      <c r="O1962">
        <f t="shared" si="278"/>
        <v>18.01999875775099</v>
      </c>
      <c r="P1962">
        <f t="shared" si="279"/>
        <v>1.0173613885569497</v>
      </c>
      <c r="Q1962" s="3">
        <f t="shared" si="280"/>
        <v>4.1641080806557333</v>
      </c>
      <c r="R1962">
        <f t="shared" si="281"/>
        <v>0.84669459311645778</v>
      </c>
      <c r="S1962">
        <f t="shared" si="282"/>
        <v>1</v>
      </c>
      <c r="T1962">
        <v>-0.47413574985858342</v>
      </c>
    </row>
    <row r="1963" spans="1:20">
      <c r="A1963">
        <v>1951</v>
      </c>
      <c r="B1963" t="s">
        <v>2477</v>
      </c>
      <c r="C1963">
        <v>65500</v>
      </c>
      <c r="D1963">
        <v>29600</v>
      </c>
      <c r="E1963" s="2">
        <v>11.482605</v>
      </c>
      <c r="F1963" s="2">
        <v>0.21543428000000001</v>
      </c>
      <c r="G1963" s="3">
        <v>0.75861460000000003</v>
      </c>
      <c r="H1963">
        <f t="shared" si="275"/>
        <v>-0.42846286909857462</v>
      </c>
      <c r="I1963">
        <f t="shared" si="275"/>
        <v>-0.56857481200552162</v>
      </c>
      <c r="J1963">
        <f t="shared" si="275"/>
        <v>-0.11632053682774583</v>
      </c>
      <c r="K1963">
        <f t="shared" si="274"/>
        <v>-0.4606776213662338</v>
      </c>
      <c r="L1963" s="3">
        <f t="shared" si="274"/>
        <v>-0.81308750189879309</v>
      </c>
      <c r="M1963">
        <f t="shared" si="276"/>
        <v>0.92858198340118148</v>
      </c>
      <c r="N1963">
        <f t="shared" si="277"/>
        <v>9.8017417233585107</v>
      </c>
      <c r="O1963">
        <f t="shared" si="278"/>
        <v>19.327708738927846</v>
      </c>
      <c r="P1963">
        <f t="shared" si="279"/>
        <v>0.71094193944587802</v>
      </c>
      <c r="Q1963" s="3">
        <f t="shared" si="280"/>
        <v>4.9764407839660736</v>
      </c>
      <c r="R1963">
        <f t="shared" si="281"/>
        <v>0.71094193944587802</v>
      </c>
      <c r="S1963">
        <f t="shared" si="282"/>
        <v>4</v>
      </c>
      <c r="T1963">
        <v>-0.42846286909857462</v>
      </c>
    </row>
    <row r="1964" spans="1:20">
      <c r="A1964">
        <v>1952</v>
      </c>
      <c r="B1964" t="s">
        <v>2478</v>
      </c>
      <c r="C1964">
        <v>82900</v>
      </c>
      <c r="D1964">
        <v>33800</v>
      </c>
      <c r="E1964" s="2">
        <v>5.1814736999999997</v>
      </c>
      <c r="F1964" s="2">
        <v>1.067439</v>
      </c>
      <c r="G1964" s="3">
        <v>0.75826203999999997</v>
      </c>
      <c r="H1964">
        <f t="shared" si="275"/>
        <v>0.18285107338154261</v>
      </c>
      <c r="I1964">
        <f t="shared" si="275"/>
        <v>-0.24163466195597666</v>
      </c>
      <c r="J1964">
        <f t="shared" si="275"/>
        <v>-0.83038295050324318</v>
      </c>
      <c r="K1964">
        <f t="shared" si="274"/>
        <v>-0.16116581054107201</v>
      </c>
      <c r="L1964" s="3">
        <f t="shared" si="274"/>
        <v>-0.81335571890442793</v>
      </c>
      <c r="M1964">
        <f t="shared" si="276"/>
        <v>0.35894711468510743</v>
      </c>
      <c r="N1964">
        <f t="shared" si="277"/>
        <v>13.0372508160285</v>
      </c>
      <c r="O1964">
        <f t="shared" si="278"/>
        <v>13.365561389355475</v>
      </c>
      <c r="P1964">
        <f t="shared" si="279"/>
        <v>3.3078242106299816</v>
      </c>
      <c r="Q1964" s="3">
        <f t="shared" si="280"/>
        <v>2.1919690642087102</v>
      </c>
      <c r="R1964">
        <f t="shared" si="281"/>
        <v>0.35894711468510743</v>
      </c>
      <c r="S1964">
        <f t="shared" si="282"/>
        <v>1</v>
      </c>
      <c r="T1964">
        <v>0.18285107338154261</v>
      </c>
    </row>
    <row r="1965" spans="1:20">
      <c r="A1965">
        <v>1953</v>
      </c>
      <c r="B1965" t="s">
        <v>2479</v>
      </c>
      <c r="C1965">
        <v>73400</v>
      </c>
      <c r="D1965">
        <v>28700</v>
      </c>
      <c r="E1965" s="2">
        <v>8.9690971000000008</v>
      </c>
      <c r="F1965" s="2">
        <v>0.14294833000000001</v>
      </c>
      <c r="G1965" s="3">
        <v>0.75817990000000002</v>
      </c>
      <c r="H1965">
        <f t="shared" si="275"/>
        <v>-0.15091228601852141</v>
      </c>
      <c r="I1965">
        <f t="shared" si="275"/>
        <v>-0.63863341558756692</v>
      </c>
      <c r="J1965">
        <f t="shared" si="275"/>
        <v>-0.40115851788464424</v>
      </c>
      <c r="K1965">
        <f t="shared" si="274"/>
        <v>-0.48615916816316013</v>
      </c>
      <c r="L1965" s="3">
        <f t="shared" si="274"/>
        <v>-0.81341820853695246</v>
      </c>
      <c r="M1965">
        <f t="shared" si="276"/>
        <v>0.60157511216204629</v>
      </c>
      <c r="N1965">
        <f t="shared" si="277"/>
        <v>11.070074735649182</v>
      </c>
      <c r="O1965">
        <f t="shared" si="278"/>
        <v>18.29875922064593</v>
      </c>
      <c r="P1965">
        <f t="shared" si="279"/>
        <v>1.418755196647884</v>
      </c>
      <c r="Q1965" s="3">
        <f t="shared" si="280"/>
        <v>4.2598570390330046</v>
      </c>
      <c r="R1965">
        <f t="shared" si="281"/>
        <v>0.60157511216204629</v>
      </c>
      <c r="S1965">
        <f t="shared" si="282"/>
        <v>1</v>
      </c>
      <c r="T1965">
        <v>-0.15091228601852141</v>
      </c>
    </row>
    <row r="1966" spans="1:20">
      <c r="A1966">
        <v>1954</v>
      </c>
      <c r="B1966" t="s">
        <v>2480</v>
      </c>
      <c r="C1966">
        <v>176900</v>
      </c>
      <c r="D1966">
        <v>55900</v>
      </c>
      <c r="E1966" s="2">
        <v>1.8359207</v>
      </c>
      <c r="F1966" s="2">
        <v>13.819000000000001</v>
      </c>
      <c r="G1966" s="3">
        <v>0.75810604999999998</v>
      </c>
      <c r="H1966">
        <f t="shared" si="275"/>
        <v>3.4853516821821762</v>
      </c>
      <c r="I1966">
        <f t="shared" si="275"/>
        <v>1.478693270447581</v>
      </c>
      <c r="J1966">
        <f t="shared" si="275"/>
        <v>-1.2095106874953769</v>
      </c>
      <c r="K1966">
        <f t="shared" si="274"/>
        <v>4.3214890812739775</v>
      </c>
      <c r="L1966" s="3">
        <f t="shared" si="274"/>
        <v>-0.8134743913877186</v>
      </c>
      <c r="M1966">
        <f t="shared" si="276"/>
        <v>37.013877852939736</v>
      </c>
      <c r="N1966">
        <f t="shared" si="277"/>
        <v>56.991927382321194</v>
      </c>
      <c r="O1966">
        <f t="shared" si="278"/>
        <v>9.1208510620578114</v>
      </c>
      <c r="P1966">
        <f t="shared" si="279"/>
        <v>48.663698911538454</v>
      </c>
      <c r="Q1966" s="3">
        <f t="shared" si="280"/>
        <v>26.249547161309287</v>
      </c>
      <c r="R1966">
        <f t="shared" si="281"/>
        <v>9.1208510620578114</v>
      </c>
      <c r="S1966">
        <f t="shared" si="282"/>
        <v>3</v>
      </c>
      <c r="T1966">
        <v>3.4853516821821762</v>
      </c>
    </row>
    <row r="1967" spans="1:20">
      <c r="A1967">
        <v>1955</v>
      </c>
      <c r="B1967" t="s">
        <v>2481</v>
      </c>
      <c r="C1967">
        <v>81800</v>
      </c>
      <c r="D1967">
        <v>31100</v>
      </c>
      <c r="E1967" s="2">
        <v>8.4492969999999996</v>
      </c>
      <c r="F1967" s="2">
        <v>0.47523007</v>
      </c>
      <c r="G1967" s="3">
        <v>0.75768906000000003</v>
      </c>
      <c r="H1967">
        <f t="shared" si="275"/>
        <v>0.14420478966153522</v>
      </c>
      <c r="I1967">
        <f t="shared" si="275"/>
        <v>-0.45181047270211266</v>
      </c>
      <c r="J1967">
        <f t="shared" si="275"/>
        <v>-0.46006376780933095</v>
      </c>
      <c r="K1967">
        <f t="shared" si="274"/>
        <v>-0.36934959737635087</v>
      </c>
      <c r="L1967" s="3">
        <f t="shared" si="274"/>
        <v>-0.81379162479247169</v>
      </c>
      <c r="M1967">
        <f t="shared" si="276"/>
        <v>0.41485318874569999</v>
      </c>
      <c r="N1967">
        <f t="shared" si="277"/>
        <v>11.532539249924906</v>
      </c>
      <c r="O1967">
        <f t="shared" si="278"/>
        <v>15.686046421372405</v>
      </c>
      <c r="P1967">
        <f t="shared" si="279"/>
        <v>2.0513827377063638</v>
      </c>
      <c r="Q1967" s="3">
        <f t="shared" si="280"/>
        <v>3.0815327088378139</v>
      </c>
      <c r="R1967">
        <f t="shared" si="281"/>
        <v>0.41485318874569999</v>
      </c>
      <c r="S1967">
        <f t="shared" si="282"/>
        <v>1</v>
      </c>
      <c r="T1967">
        <v>0.14420478966153522</v>
      </c>
    </row>
    <row r="1968" spans="1:20">
      <c r="A1968">
        <v>1956</v>
      </c>
      <c r="B1968" t="s">
        <v>2482</v>
      </c>
      <c r="C1968">
        <v>62200</v>
      </c>
      <c r="D1968">
        <v>25000</v>
      </c>
      <c r="E1968" s="2">
        <v>13.436407000000001</v>
      </c>
      <c r="F1968" s="2">
        <v>0.32896161000000002</v>
      </c>
      <c r="G1968" s="3">
        <v>0.75758064000000003</v>
      </c>
      <c r="H1968">
        <f t="shared" si="275"/>
        <v>-0.5444017202585969</v>
      </c>
      <c r="I1968">
        <f t="shared" si="275"/>
        <v>-0.92665211920264223</v>
      </c>
      <c r="J1968">
        <f t="shared" si="275"/>
        <v>0.10508995369226842</v>
      </c>
      <c r="K1968">
        <f t="shared" si="274"/>
        <v>-0.42076848073794515</v>
      </c>
      <c r="L1968" s="3">
        <f t="shared" si="274"/>
        <v>-0.81387410745570887</v>
      </c>
      <c r="M1968">
        <f t="shared" si="276"/>
        <v>1.7280430995094338</v>
      </c>
      <c r="N1968">
        <f t="shared" si="277"/>
        <v>9.6744341186515701</v>
      </c>
      <c r="O1968">
        <f t="shared" si="278"/>
        <v>21.996091008915091</v>
      </c>
      <c r="P1968">
        <f t="shared" si="279"/>
        <v>0.34910043227845816</v>
      </c>
      <c r="Q1968" s="3">
        <f t="shared" si="280"/>
        <v>6.8036737984953817</v>
      </c>
      <c r="R1968">
        <f t="shared" si="281"/>
        <v>0.34910043227845816</v>
      </c>
      <c r="S1968">
        <f t="shared" si="282"/>
        <v>4</v>
      </c>
      <c r="T1968">
        <v>-0.5444017202585969</v>
      </c>
    </row>
    <row r="1969" spans="1:20">
      <c r="A1969">
        <v>1957</v>
      </c>
      <c r="B1969" t="s">
        <v>2483</v>
      </c>
      <c r="C1969">
        <v>80700</v>
      </c>
      <c r="D1969">
        <v>30200</v>
      </c>
      <c r="E1969" s="2">
        <v>9.0701818000000003</v>
      </c>
      <c r="F1969" s="2">
        <v>0.33646696999999998</v>
      </c>
      <c r="G1969" s="3">
        <v>0.75716406000000003</v>
      </c>
      <c r="H1969">
        <f t="shared" si="275"/>
        <v>0.1055585059415278</v>
      </c>
      <c r="I1969">
        <f t="shared" si="275"/>
        <v>-0.52186907628415802</v>
      </c>
      <c r="J1969">
        <f t="shared" si="275"/>
        <v>-0.3897033074738307</v>
      </c>
      <c r="K1969">
        <f t="shared" si="274"/>
        <v>-0.41813006347131926</v>
      </c>
      <c r="L1969" s="3">
        <f t="shared" si="274"/>
        <v>-0.81419102894483797</v>
      </c>
      <c r="M1969">
        <f t="shared" si="276"/>
        <v>0.49002134208471909</v>
      </c>
      <c r="N1969">
        <f t="shared" si="277"/>
        <v>11.274323154607142</v>
      </c>
      <c r="O1969">
        <f t="shared" si="278"/>
        <v>16.474195018652303</v>
      </c>
      <c r="P1969">
        <f t="shared" si="279"/>
        <v>1.7943900464648477</v>
      </c>
      <c r="Q1969" s="3">
        <f t="shared" si="280"/>
        <v>3.4378266140445808</v>
      </c>
      <c r="R1969">
        <f t="shared" si="281"/>
        <v>0.49002134208471909</v>
      </c>
      <c r="S1969">
        <f t="shared" si="282"/>
        <v>1</v>
      </c>
      <c r="T1969">
        <v>0.1055585059415278</v>
      </c>
    </row>
    <row r="1970" spans="1:20">
      <c r="A1970">
        <v>1958</v>
      </c>
      <c r="B1970" t="s">
        <v>2484</v>
      </c>
      <c r="C1970">
        <v>73400</v>
      </c>
      <c r="D1970">
        <v>29100</v>
      </c>
      <c r="E1970" s="2">
        <v>8.8373594000000004</v>
      </c>
      <c r="F1970" s="2">
        <v>0.32594472000000002</v>
      </c>
      <c r="G1970" s="3">
        <v>0.75707084000000002</v>
      </c>
      <c r="H1970">
        <f t="shared" si="275"/>
        <v>-0.15091228601852141</v>
      </c>
      <c r="I1970">
        <f t="shared" si="275"/>
        <v>-0.60749625843999122</v>
      </c>
      <c r="J1970">
        <f t="shared" si="275"/>
        <v>-0.41608741486447054</v>
      </c>
      <c r="K1970">
        <f t="shared" si="274"/>
        <v>-0.42182903142005906</v>
      </c>
      <c r="L1970" s="3">
        <f t="shared" si="274"/>
        <v>-0.81426194790690198</v>
      </c>
      <c r="M1970">
        <f t="shared" si="276"/>
        <v>0.54931416086474993</v>
      </c>
      <c r="N1970">
        <f t="shared" si="277"/>
        <v>11.092323199825767</v>
      </c>
      <c r="O1970">
        <f t="shared" si="278"/>
        <v>17.791355422519011</v>
      </c>
      <c r="P1970">
        <f t="shared" si="279"/>
        <v>1.4565612929795544</v>
      </c>
      <c r="Q1970" s="3">
        <f t="shared" si="280"/>
        <v>4.0846440068584151</v>
      </c>
      <c r="R1970">
        <f t="shared" si="281"/>
        <v>0.54931416086474993</v>
      </c>
      <c r="S1970">
        <f t="shared" si="282"/>
        <v>1</v>
      </c>
      <c r="T1970">
        <v>-0.15091228601852141</v>
      </c>
    </row>
    <row r="1971" spans="1:20">
      <c r="A1971">
        <v>1959</v>
      </c>
      <c r="B1971" t="s">
        <v>2485</v>
      </c>
      <c r="C1971">
        <v>79600</v>
      </c>
      <c r="D1971">
        <v>29000</v>
      </c>
      <c r="E1971" s="2">
        <v>9.4538163999999991</v>
      </c>
      <c r="F1971" s="2">
        <v>0.45998451000000001</v>
      </c>
      <c r="G1971" s="3">
        <v>0.75492674000000004</v>
      </c>
      <c r="H1971">
        <f t="shared" si="275"/>
        <v>6.6912222221520379E-2</v>
      </c>
      <c r="I1971">
        <f t="shared" si="275"/>
        <v>-0.61528054772688512</v>
      </c>
      <c r="J1971">
        <f t="shared" si="275"/>
        <v>-0.34622872562446771</v>
      </c>
      <c r="K1971">
        <f t="shared" si="274"/>
        <v>-0.37470898703166133</v>
      </c>
      <c r="L1971" s="3">
        <f t="shared" si="274"/>
        <v>-0.81589311446516666</v>
      </c>
      <c r="M1971">
        <f t="shared" si="276"/>
        <v>0.57533311973159351</v>
      </c>
      <c r="N1971">
        <f t="shared" si="277"/>
        <v>11.181289901486423</v>
      </c>
      <c r="O1971">
        <f t="shared" si="278"/>
        <v>16.908100274397807</v>
      </c>
      <c r="P1971">
        <f t="shared" si="279"/>
        <v>1.6081961898951933</v>
      </c>
      <c r="Q1971" s="3">
        <f t="shared" si="280"/>
        <v>3.7739457503643035</v>
      </c>
      <c r="R1971">
        <f t="shared" si="281"/>
        <v>0.57533311973159351</v>
      </c>
      <c r="S1971">
        <f t="shared" si="282"/>
        <v>1</v>
      </c>
      <c r="T1971">
        <v>6.6912222221520379E-2</v>
      </c>
    </row>
    <row r="1972" spans="1:20">
      <c r="A1972">
        <v>1960</v>
      </c>
      <c r="B1972" t="s">
        <v>2486</v>
      </c>
      <c r="C1972">
        <v>92600</v>
      </c>
      <c r="D1972">
        <v>22600</v>
      </c>
      <c r="E1972" s="2">
        <v>4.1382079000000003</v>
      </c>
      <c r="F1972" s="2">
        <v>1.4391664</v>
      </c>
      <c r="G1972" s="3">
        <v>0.75338709000000004</v>
      </c>
      <c r="H1972">
        <f t="shared" si="275"/>
        <v>0.52364102982160798</v>
      </c>
      <c r="I1972">
        <f t="shared" si="275"/>
        <v>-1.1134750620880964</v>
      </c>
      <c r="J1972">
        <f t="shared" si="275"/>
        <v>-0.94860884674081214</v>
      </c>
      <c r="K1972">
        <f t="shared" si="274"/>
        <v>-3.0489601719917565E-2</v>
      </c>
      <c r="L1972" s="3">
        <f t="shared" si="274"/>
        <v>-0.81706443370933979</v>
      </c>
      <c r="M1972">
        <f t="shared" si="276"/>
        <v>1.5711587758375734</v>
      </c>
      <c r="N1972">
        <f t="shared" si="277"/>
        <v>15.623502594057101</v>
      </c>
      <c r="O1972">
        <f t="shared" si="278"/>
        <v>16.426951702123944</v>
      </c>
      <c r="P1972">
        <f t="shared" si="279"/>
        <v>4.2721549254270386</v>
      </c>
      <c r="Q1972" s="3">
        <f t="shared" si="280"/>
        <v>4.6128301505870777</v>
      </c>
      <c r="R1972">
        <f t="shared" si="281"/>
        <v>1.5711587758375734</v>
      </c>
      <c r="S1972">
        <f t="shared" si="282"/>
        <v>1</v>
      </c>
      <c r="T1972">
        <v>0.52364102982160798</v>
      </c>
    </row>
    <row r="1973" spans="1:20">
      <c r="A1973">
        <v>1961</v>
      </c>
      <c r="B1973" t="s">
        <v>2487</v>
      </c>
      <c r="C1973">
        <v>60000</v>
      </c>
      <c r="D1973">
        <v>24300</v>
      </c>
      <c r="E1973" s="2">
        <v>12.63378</v>
      </c>
      <c r="F1973" s="2">
        <v>0.13724323999999999</v>
      </c>
      <c r="G1973" s="3">
        <v>0.75009358000000004</v>
      </c>
      <c r="H1973">
        <f t="shared" si="275"/>
        <v>-0.62169428769861168</v>
      </c>
      <c r="I1973">
        <f t="shared" si="275"/>
        <v>-0.98114214421089962</v>
      </c>
      <c r="J1973">
        <f t="shared" si="275"/>
        <v>1.4133941888304868E-2</v>
      </c>
      <c r="K1973">
        <f t="shared" si="274"/>
        <v>-0.48816472258875127</v>
      </c>
      <c r="L1973" s="3">
        <f t="shared" si="274"/>
        <v>-0.8195700366995502</v>
      </c>
      <c r="M1973">
        <f t="shared" si="276"/>
        <v>1.7920933790481695</v>
      </c>
      <c r="N1973">
        <f t="shared" si="277"/>
        <v>10.01825100010868</v>
      </c>
      <c r="O1973">
        <f t="shared" si="278"/>
        <v>22.84232414803482</v>
      </c>
      <c r="P1973">
        <f t="shared" si="279"/>
        <v>0.45476910624835198</v>
      </c>
      <c r="Q1973" s="3">
        <f t="shared" si="280"/>
        <v>7.124940374043744</v>
      </c>
      <c r="R1973">
        <f t="shared" si="281"/>
        <v>0.45476910624835198</v>
      </c>
      <c r="S1973">
        <f t="shared" si="282"/>
        <v>4</v>
      </c>
      <c r="T1973">
        <v>-0.62169428769861168</v>
      </c>
    </row>
    <row r="1974" spans="1:20">
      <c r="A1974">
        <v>1962</v>
      </c>
      <c r="B1974" t="s">
        <v>2488</v>
      </c>
      <c r="C1974">
        <v>104700</v>
      </c>
      <c r="D1974">
        <v>46400</v>
      </c>
      <c r="E1974" s="2">
        <v>2.6083628999999999</v>
      </c>
      <c r="F1974" s="2">
        <v>0.52366292000000003</v>
      </c>
      <c r="G1974" s="3">
        <v>0.75005942999999997</v>
      </c>
      <c r="H1974">
        <f t="shared" si="275"/>
        <v>0.94875015074168956</v>
      </c>
      <c r="I1974">
        <f t="shared" si="275"/>
        <v>0.73918578819265801</v>
      </c>
      <c r="J1974">
        <f t="shared" si="275"/>
        <v>-1.1219753044829945</v>
      </c>
      <c r="K1974">
        <f t="shared" si="274"/>
        <v>-0.35232362291118191</v>
      </c>
      <c r="L1974" s="3">
        <f t="shared" si="274"/>
        <v>-0.81959601698869922</v>
      </c>
      <c r="M1974">
        <f t="shared" si="276"/>
        <v>2.2520057623440923</v>
      </c>
      <c r="N1974">
        <f t="shared" si="277"/>
        <v>16.854849729199298</v>
      </c>
      <c r="O1974">
        <f t="shared" si="278"/>
        <v>9.1755001444161906</v>
      </c>
      <c r="P1974">
        <f t="shared" si="279"/>
        <v>8.1751746028982861</v>
      </c>
      <c r="Q1974" s="3">
        <f t="shared" si="280"/>
        <v>0.75148254287454908</v>
      </c>
      <c r="R1974">
        <f t="shared" si="281"/>
        <v>0.75148254287454908</v>
      </c>
      <c r="S1974">
        <f t="shared" si="282"/>
        <v>5</v>
      </c>
      <c r="T1974">
        <v>0.94875015074168956</v>
      </c>
    </row>
    <row r="1975" spans="1:20">
      <c r="A1975">
        <v>1963</v>
      </c>
      <c r="B1975" t="s">
        <v>2490</v>
      </c>
      <c r="C1975">
        <v>78400</v>
      </c>
      <c r="D1975">
        <v>24800</v>
      </c>
      <c r="E1975" s="2">
        <v>13.9335</v>
      </c>
      <c r="F1975" s="2">
        <v>0.71008581000000004</v>
      </c>
      <c r="G1975" s="3">
        <v>0.74933833000000005</v>
      </c>
      <c r="H1975">
        <f t="shared" si="275"/>
        <v>2.4752639981512295E-2</v>
      </c>
      <c r="I1975">
        <f t="shared" si="275"/>
        <v>-0.94222069777643003</v>
      </c>
      <c r="J1975">
        <f t="shared" si="275"/>
        <v>0.16142196940525536</v>
      </c>
      <c r="K1975">
        <f t="shared" si="274"/>
        <v>-0.28678894211368594</v>
      </c>
      <c r="L1975" s="3">
        <f t="shared" si="274"/>
        <v>-0.82014460810159728</v>
      </c>
      <c r="M1975">
        <f t="shared" si="276"/>
        <v>1.5502117918964811</v>
      </c>
      <c r="N1975">
        <f t="shared" si="277"/>
        <v>10.187632732724326</v>
      </c>
      <c r="O1975">
        <f t="shared" si="278"/>
        <v>19.297617188283997</v>
      </c>
      <c r="P1975">
        <f t="shared" si="279"/>
        <v>0.83237653341598661</v>
      </c>
      <c r="Q1975" s="3">
        <f t="shared" si="280"/>
        <v>5.6751859833408389</v>
      </c>
      <c r="R1975">
        <f t="shared" si="281"/>
        <v>0.83237653341598661</v>
      </c>
      <c r="S1975">
        <f t="shared" si="282"/>
        <v>4</v>
      </c>
      <c r="T1975">
        <v>2.4752639981512295E-2</v>
      </c>
    </row>
    <row r="1976" spans="1:20">
      <c r="A1976">
        <v>1964</v>
      </c>
      <c r="B1976" t="s">
        <v>2491</v>
      </c>
      <c r="C1976">
        <v>134300</v>
      </c>
      <c r="D1976">
        <v>55900</v>
      </c>
      <c r="E1976" s="2">
        <v>1.8523921999999999</v>
      </c>
      <c r="F1976" s="2">
        <v>2.6087216999999998</v>
      </c>
      <c r="G1976" s="3">
        <v>0.74854617999999995</v>
      </c>
      <c r="H1976">
        <f t="shared" si="275"/>
        <v>1.9886865126618889</v>
      </c>
      <c r="I1976">
        <f t="shared" si="275"/>
        <v>1.478693270447581</v>
      </c>
      <c r="J1976">
        <f t="shared" si="275"/>
        <v>-1.2076440895010045</v>
      </c>
      <c r="K1976">
        <f t="shared" si="274"/>
        <v>0.38065322124844025</v>
      </c>
      <c r="L1976" s="3">
        <f t="shared" si="274"/>
        <v>-0.82074725190978226</v>
      </c>
      <c r="M1976">
        <f t="shared" si="276"/>
        <v>7.8037439960078068</v>
      </c>
      <c r="N1976">
        <f t="shared" si="277"/>
        <v>24.271888133251004</v>
      </c>
      <c r="O1976">
        <f t="shared" si="278"/>
        <v>4.3332631147993022</v>
      </c>
      <c r="P1976">
        <f t="shared" si="279"/>
        <v>16.469063747375422</v>
      </c>
      <c r="Q1976" s="3">
        <f t="shared" si="280"/>
        <v>2.4377018306307683</v>
      </c>
      <c r="R1976">
        <f t="shared" si="281"/>
        <v>2.4377018306307683</v>
      </c>
      <c r="S1976">
        <f t="shared" si="282"/>
        <v>5</v>
      </c>
      <c r="T1976">
        <v>1.9886865126618889</v>
      </c>
    </row>
    <row r="1977" spans="1:20">
      <c r="A1977">
        <v>1965</v>
      </c>
      <c r="B1977" t="s">
        <v>2492</v>
      </c>
      <c r="C1977">
        <v>98200</v>
      </c>
      <c r="D1977">
        <v>41400</v>
      </c>
      <c r="E1977" s="2">
        <v>3.9980921999999999</v>
      </c>
      <c r="F1977" s="2">
        <v>1.2863310999999999</v>
      </c>
      <c r="G1977" s="3">
        <v>0.74631840000000005</v>
      </c>
      <c r="H1977">
        <f t="shared" si="275"/>
        <v>0.7203857469416457</v>
      </c>
      <c r="I1977">
        <f t="shared" si="275"/>
        <v>0.34997132384796176</v>
      </c>
      <c r="J1977">
        <f t="shared" si="275"/>
        <v>-0.96448716289902836</v>
      </c>
      <c r="K1977">
        <f t="shared" si="274"/>
        <v>-8.4216977151601619E-2</v>
      </c>
      <c r="L1977" s="3">
        <f t="shared" si="274"/>
        <v>-0.82244207968608485</v>
      </c>
      <c r="M1977">
        <f t="shared" si="276"/>
        <v>1.2361213809669003</v>
      </c>
      <c r="N1977">
        <f t="shared" si="277"/>
        <v>15.103537862651487</v>
      </c>
      <c r="O1977">
        <f t="shared" si="278"/>
        <v>9.4024968156720483</v>
      </c>
      <c r="P1977">
        <f t="shared" si="279"/>
        <v>6.0164612570661848</v>
      </c>
      <c r="Q1977" s="3">
        <f t="shared" si="280"/>
        <v>0.81028084500733799</v>
      </c>
      <c r="R1977">
        <f t="shared" si="281"/>
        <v>0.81028084500733799</v>
      </c>
      <c r="S1977">
        <f t="shared" si="282"/>
        <v>5</v>
      </c>
      <c r="T1977">
        <v>0.7203857469416457</v>
      </c>
    </row>
    <row r="1978" spans="1:20">
      <c r="A1978">
        <v>1966</v>
      </c>
      <c r="B1978" t="s">
        <v>2493</v>
      </c>
      <c r="C1978">
        <v>61400</v>
      </c>
      <c r="D1978">
        <v>28200</v>
      </c>
      <c r="E1978" s="2">
        <v>16.014446</v>
      </c>
      <c r="F1978" s="2">
        <v>0.17895764</v>
      </c>
      <c r="G1978" s="3">
        <v>0.74607038000000003</v>
      </c>
      <c r="H1978">
        <f t="shared" si="275"/>
        <v>-0.57250810841860222</v>
      </c>
      <c r="I1978">
        <f t="shared" si="275"/>
        <v>-0.67755486202203652</v>
      </c>
      <c r="J1978">
        <f t="shared" si="275"/>
        <v>0.39724078554202924</v>
      </c>
      <c r="K1978">
        <f t="shared" si="274"/>
        <v>-0.47350053682991522</v>
      </c>
      <c r="L1978" s="3">
        <f t="shared" si="274"/>
        <v>-0.82263076581536076</v>
      </c>
      <c r="M1978">
        <f t="shared" si="276"/>
        <v>2.0168582235874251</v>
      </c>
      <c r="N1978">
        <f t="shared" si="277"/>
        <v>8.6540204901274311</v>
      </c>
      <c r="O1978">
        <f t="shared" si="278"/>
        <v>21.750046963768028</v>
      </c>
      <c r="P1978">
        <f t="shared" si="279"/>
        <v>0.12911340497675669</v>
      </c>
      <c r="Q1978" s="3">
        <f t="shared" si="280"/>
        <v>6.7595292941772689</v>
      </c>
      <c r="R1978">
        <f t="shared" si="281"/>
        <v>0.12911340497675669</v>
      </c>
      <c r="S1978">
        <f t="shared" si="282"/>
        <v>4</v>
      </c>
      <c r="T1978">
        <v>-0.57250810841860222</v>
      </c>
    </row>
    <row r="1979" spans="1:20">
      <c r="A1979">
        <v>1967</v>
      </c>
      <c r="B1979" t="s">
        <v>2494</v>
      </c>
      <c r="C1979">
        <v>119300</v>
      </c>
      <c r="D1979">
        <v>31200</v>
      </c>
      <c r="E1979" s="2">
        <v>5.7154360000000004</v>
      </c>
      <c r="F1979" s="2">
        <v>8.1500397000000007</v>
      </c>
      <c r="G1979" s="3">
        <v>0.74167168000000006</v>
      </c>
      <c r="H1979">
        <f t="shared" si="275"/>
        <v>1.4616917346617879</v>
      </c>
      <c r="I1979">
        <f t="shared" si="275"/>
        <v>-0.44402618341521877</v>
      </c>
      <c r="J1979">
        <f t="shared" si="275"/>
        <v>-0.76987279913570694</v>
      </c>
      <c r="K1979">
        <f t="shared" si="274"/>
        <v>2.3286356086442099</v>
      </c>
      <c r="L1979" s="3">
        <f t="shared" si="274"/>
        <v>-0.82597716399634036</v>
      </c>
      <c r="M1979">
        <f t="shared" si="276"/>
        <v>9.4991745769039095</v>
      </c>
      <c r="N1979">
        <f t="shared" si="277"/>
        <v>24.786691414916159</v>
      </c>
      <c r="O1979">
        <f t="shared" si="278"/>
        <v>6.8385808167768936</v>
      </c>
      <c r="P1979">
        <f t="shared" si="279"/>
        <v>14.385960924406874</v>
      </c>
      <c r="Q1979" s="3">
        <f t="shared" si="280"/>
        <v>7.8622872999344331</v>
      </c>
      <c r="R1979">
        <f t="shared" si="281"/>
        <v>6.8385808167768936</v>
      </c>
      <c r="S1979">
        <f t="shared" si="282"/>
        <v>3</v>
      </c>
      <c r="T1979">
        <v>1.4616917346617879</v>
      </c>
    </row>
    <row r="1980" spans="1:20">
      <c r="A1980">
        <v>1968</v>
      </c>
      <c r="B1980" t="s">
        <v>2495</v>
      </c>
      <c r="C1980">
        <v>80700</v>
      </c>
      <c r="D1980">
        <v>30100</v>
      </c>
      <c r="E1980" s="2">
        <v>8.4948578000000001</v>
      </c>
      <c r="F1980" s="2">
        <v>0.48815006</v>
      </c>
      <c r="G1980" s="3">
        <v>0.74150627999999996</v>
      </c>
      <c r="H1980">
        <f t="shared" si="275"/>
        <v>0.1055585059415278</v>
      </c>
      <c r="I1980">
        <f t="shared" si="275"/>
        <v>-0.52965336557105192</v>
      </c>
      <c r="J1980">
        <f t="shared" si="275"/>
        <v>-0.45490068625015329</v>
      </c>
      <c r="K1980">
        <f t="shared" si="274"/>
        <v>-0.36480773333510125</v>
      </c>
      <c r="L1980" s="3">
        <f t="shared" si="274"/>
        <v>-0.82610299532358111</v>
      </c>
      <c r="M1980">
        <f t="shared" si="276"/>
        <v>0.46670418902940491</v>
      </c>
      <c r="N1980">
        <f t="shared" si="277"/>
        <v>11.589653557812442</v>
      </c>
      <c r="O1980">
        <f t="shared" si="278"/>
        <v>16.196611012425684</v>
      </c>
      <c r="P1980">
        <f t="shared" si="279"/>
        <v>1.9342660615961289</v>
      </c>
      <c r="Q1980" s="3">
        <f t="shared" si="280"/>
        <v>3.367192857214405</v>
      </c>
      <c r="R1980">
        <f t="shared" si="281"/>
        <v>0.46670418902940491</v>
      </c>
      <c r="S1980">
        <f t="shared" si="282"/>
        <v>1</v>
      </c>
      <c r="T1980">
        <v>0.1055585059415278</v>
      </c>
    </row>
    <row r="1981" spans="1:20">
      <c r="A1981">
        <v>1969</v>
      </c>
      <c r="B1981" t="s">
        <v>2496</v>
      </c>
      <c r="C1981">
        <v>129700</v>
      </c>
      <c r="D1981">
        <v>51400</v>
      </c>
      <c r="E1981" s="2">
        <v>2.2764660999999999</v>
      </c>
      <c r="F1981" s="2">
        <v>7.2393169000000004</v>
      </c>
      <c r="G1981" s="3">
        <v>0.73641878000000005</v>
      </c>
      <c r="H1981">
        <f t="shared" si="275"/>
        <v>1.8270747807418579</v>
      </c>
      <c r="I1981">
        <f t="shared" si="275"/>
        <v>1.1284002525373544</v>
      </c>
      <c r="J1981">
        <f t="shared" si="275"/>
        <v>-1.1595868092772483</v>
      </c>
      <c r="K1981">
        <f t="shared" si="274"/>
        <v>2.0084821768794634</v>
      </c>
      <c r="L1981" s="3">
        <f t="shared" si="274"/>
        <v>-0.82997341175246553</v>
      </c>
      <c r="M1981">
        <f t="shared" si="276"/>
        <v>11.01164455304435</v>
      </c>
      <c r="N1981">
        <f t="shared" si="277"/>
        <v>27.757365988139576</v>
      </c>
      <c r="O1981">
        <f t="shared" si="278"/>
        <v>1.6931432702080371</v>
      </c>
      <c r="P1981">
        <f t="shared" si="279"/>
        <v>19.254605167368332</v>
      </c>
      <c r="Q1981" s="3">
        <f t="shared" si="280"/>
        <v>5.4473163016044674</v>
      </c>
      <c r="R1981">
        <f t="shared" si="281"/>
        <v>1.6931432702080371</v>
      </c>
      <c r="S1981">
        <f t="shared" si="282"/>
        <v>3</v>
      </c>
      <c r="T1981">
        <v>1.8270747807418579</v>
      </c>
    </row>
    <row r="1982" spans="1:20">
      <c r="A1982">
        <v>1970</v>
      </c>
      <c r="B1982" t="s">
        <v>2497</v>
      </c>
      <c r="C1982">
        <v>92800</v>
      </c>
      <c r="D1982">
        <v>42600</v>
      </c>
      <c r="E1982" s="2">
        <v>3.6034856</v>
      </c>
      <c r="F1982" s="2">
        <v>1.0810150999999999</v>
      </c>
      <c r="G1982" s="3">
        <v>0.73367262</v>
      </c>
      <c r="H1982">
        <f t="shared" si="275"/>
        <v>0.53066762686160929</v>
      </c>
      <c r="I1982">
        <f t="shared" si="275"/>
        <v>0.44338279529068886</v>
      </c>
      <c r="J1982">
        <f t="shared" si="275"/>
        <v>-1.0092051235052901</v>
      </c>
      <c r="K1982">
        <f t="shared" si="274"/>
        <v>-0.15639329907547422</v>
      </c>
      <c r="L1982" s="3">
        <f t="shared" si="274"/>
        <v>-0.83206260738496574</v>
      </c>
      <c r="M1982">
        <f t="shared" si="276"/>
        <v>1.1155748028657173</v>
      </c>
      <c r="N1982">
        <f t="shared" si="277"/>
        <v>14.867062206205699</v>
      </c>
      <c r="O1982">
        <f t="shared" si="278"/>
        <v>9.873910555653957</v>
      </c>
      <c r="P1982">
        <f t="shared" si="279"/>
        <v>5.83617387262822</v>
      </c>
      <c r="Q1982" s="3">
        <f t="shared" si="280"/>
        <v>0.82810751549672723</v>
      </c>
      <c r="R1982">
        <f t="shared" si="281"/>
        <v>0.82810751549672723</v>
      </c>
      <c r="S1982">
        <f t="shared" si="282"/>
        <v>5</v>
      </c>
      <c r="T1982">
        <v>0.53066762686160929</v>
      </c>
    </row>
    <row r="1983" spans="1:20">
      <c r="A1983">
        <v>1971</v>
      </c>
      <c r="B1983" t="s">
        <v>2498</v>
      </c>
      <c r="C1983">
        <v>44200</v>
      </c>
      <c r="D1983">
        <v>11400</v>
      </c>
      <c r="E1983" s="2">
        <v>25.395589999999999</v>
      </c>
      <c r="F1983" s="2">
        <v>0.43529686000000001</v>
      </c>
      <c r="G1983" s="3">
        <v>0.73281812999999996</v>
      </c>
      <c r="H1983">
        <f t="shared" si="275"/>
        <v>-1.1767954538587182</v>
      </c>
      <c r="I1983">
        <f t="shared" si="275"/>
        <v>-1.985315462220216</v>
      </c>
      <c r="J1983">
        <f t="shared" si="275"/>
        <v>1.4603391418129752</v>
      </c>
      <c r="K1983">
        <f t="shared" si="274"/>
        <v>-0.38338762763416623</v>
      </c>
      <c r="L1983" s="3">
        <f t="shared" si="274"/>
        <v>-0.83271267758335743</v>
      </c>
      <c r="M1983">
        <f t="shared" si="276"/>
        <v>9.4576089093426745</v>
      </c>
      <c r="N1983">
        <f t="shared" si="277"/>
        <v>11.413868557512391</v>
      </c>
      <c r="O1983">
        <f t="shared" si="278"/>
        <v>37.068204493026734</v>
      </c>
      <c r="P1983">
        <f t="shared" si="279"/>
        <v>2.4002900626137826</v>
      </c>
      <c r="Q1983" s="3">
        <f t="shared" si="280"/>
        <v>18.39348323902523</v>
      </c>
      <c r="R1983">
        <f t="shared" si="281"/>
        <v>2.4002900626137826</v>
      </c>
      <c r="S1983">
        <f t="shared" si="282"/>
        <v>4</v>
      </c>
      <c r="T1983">
        <v>-1.1767954538587182</v>
      </c>
    </row>
    <row r="1984" spans="1:20">
      <c r="A1984">
        <v>1972</v>
      </c>
      <c r="B1984" t="s">
        <v>2499</v>
      </c>
      <c r="C1984">
        <v>80100</v>
      </c>
      <c r="D1984">
        <v>37500</v>
      </c>
      <c r="E1984" s="2">
        <v>5.7322426000000002</v>
      </c>
      <c r="F1984" s="2">
        <v>0.2374983</v>
      </c>
      <c r="G1984" s="3">
        <v>0.73185365999999996</v>
      </c>
      <c r="H1984">
        <f t="shared" si="275"/>
        <v>8.4478714821523748E-2</v>
      </c>
      <c r="I1984">
        <f t="shared" si="275"/>
        <v>4.6384041659098603E-2</v>
      </c>
      <c r="J1984">
        <f t="shared" si="275"/>
        <v>-0.767968226640657</v>
      </c>
      <c r="K1984">
        <f t="shared" si="274"/>
        <v>-0.45292128571555507</v>
      </c>
      <c r="L1984" s="3">
        <f t="shared" si="274"/>
        <v>-0.83344641724589619</v>
      </c>
      <c r="M1984">
        <f t="shared" si="276"/>
        <v>0.38482625401751525</v>
      </c>
      <c r="N1984">
        <f t="shared" si="277"/>
        <v>12.543722471524513</v>
      </c>
      <c r="O1984">
        <f t="shared" si="278"/>
        <v>13.976499962036536</v>
      </c>
      <c r="P1984">
        <f t="shared" si="279"/>
        <v>3.3067389723813116</v>
      </c>
      <c r="Q1984" s="3">
        <f t="shared" si="280"/>
        <v>2.0020027291274278</v>
      </c>
      <c r="R1984">
        <f t="shared" si="281"/>
        <v>0.38482625401751525</v>
      </c>
      <c r="S1984">
        <f t="shared" si="282"/>
        <v>1</v>
      </c>
      <c r="T1984">
        <v>8.4478714821523748E-2</v>
      </c>
    </row>
    <row r="1985" spans="1:20">
      <c r="A1985">
        <v>1973</v>
      </c>
      <c r="B1985" t="s">
        <v>2501</v>
      </c>
      <c r="C1985">
        <v>113300</v>
      </c>
      <c r="D1985">
        <v>52900</v>
      </c>
      <c r="E1985" s="2">
        <v>3.3380735000000001</v>
      </c>
      <c r="F1985" s="2">
        <v>3.7654195000000001</v>
      </c>
      <c r="G1985" s="3">
        <v>0.73088712</v>
      </c>
      <c r="H1985">
        <f t="shared" si="275"/>
        <v>1.2508938234617475</v>
      </c>
      <c r="I1985">
        <f t="shared" si="275"/>
        <v>1.2451645918407632</v>
      </c>
      <c r="J1985">
        <f t="shared" si="275"/>
        <v>-1.0392823899073855</v>
      </c>
      <c r="K1985">
        <f t="shared" si="274"/>
        <v>0.78727614776870758</v>
      </c>
      <c r="L1985" s="3">
        <f t="shared" si="274"/>
        <v>-0.83418173170194987</v>
      </c>
      <c r="M1985">
        <f t="shared" si="276"/>
        <v>5.2731746700837965</v>
      </c>
      <c r="N1985">
        <f t="shared" si="277"/>
        <v>20.239825800623983</v>
      </c>
      <c r="O1985">
        <f t="shared" si="278"/>
        <v>3.4833476682532067</v>
      </c>
      <c r="P1985">
        <f t="shared" si="279"/>
        <v>12.264663499198461</v>
      </c>
      <c r="Q1985" s="3">
        <f t="shared" si="280"/>
        <v>1.3571332541622494</v>
      </c>
      <c r="R1985">
        <f t="shared" si="281"/>
        <v>1.3571332541622494</v>
      </c>
      <c r="S1985">
        <f t="shared" si="282"/>
        <v>5</v>
      </c>
      <c r="T1985">
        <v>1.2508938234617475</v>
      </c>
    </row>
    <row r="1986" spans="1:20">
      <c r="A1986">
        <v>1974</v>
      </c>
      <c r="B1986" t="s">
        <v>2502</v>
      </c>
      <c r="C1986">
        <v>59700</v>
      </c>
      <c r="D1986">
        <v>24500</v>
      </c>
      <c r="E1986" s="2">
        <v>16.234960999999998</v>
      </c>
      <c r="F1986" s="2">
        <v>0.38116141999999997</v>
      </c>
      <c r="G1986" s="3">
        <v>0.72973955000000001</v>
      </c>
      <c r="H1986">
        <f t="shared" si="275"/>
        <v>-0.63223418325861369</v>
      </c>
      <c r="I1986">
        <f t="shared" si="275"/>
        <v>-0.96557356563711183</v>
      </c>
      <c r="J1986">
        <f t="shared" si="275"/>
        <v>0.42223018278751295</v>
      </c>
      <c r="K1986">
        <f t="shared" si="274"/>
        <v>-0.40241827768058486</v>
      </c>
      <c r="L1986" s="3">
        <f t="shared" si="274"/>
        <v>-0.83505476831743786</v>
      </c>
      <c r="M1986">
        <f t="shared" si="276"/>
        <v>2.5033125766071569</v>
      </c>
      <c r="N1986">
        <f t="shared" si="277"/>
        <v>9.1346272750195467</v>
      </c>
      <c r="O1986">
        <f t="shared" si="278"/>
        <v>23.354958749414784</v>
      </c>
      <c r="P1986">
        <f t="shared" si="279"/>
        <v>0.12518949029803916</v>
      </c>
      <c r="Q1986" s="3">
        <f t="shared" si="280"/>
        <v>7.9290519179687777</v>
      </c>
      <c r="R1986">
        <f t="shared" si="281"/>
        <v>0.12518949029803916</v>
      </c>
      <c r="S1986">
        <f t="shared" si="282"/>
        <v>4</v>
      </c>
      <c r="T1986">
        <v>-0.63223418325861369</v>
      </c>
    </row>
    <row r="1987" spans="1:20">
      <c r="A1987">
        <v>1975</v>
      </c>
      <c r="B1987" t="s">
        <v>2503</v>
      </c>
      <c r="C1987">
        <v>73900</v>
      </c>
      <c r="D1987">
        <v>36800</v>
      </c>
      <c r="E1987" s="2">
        <v>11.880222</v>
      </c>
      <c r="F1987" s="2">
        <v>0.98202853999999995</v>
      </c>
      <c r="G1987" s="3">
        <v>0.72934657000000003</v>
      </c>
      <c r="H1987">
        <f t="shared" si="275"/>
        <v>-0.13334579341851804</v>
      </c>
      <c r="I1987">
        <f t="shared" si="275"/>
        <v>-8.1059833491588778E-3</v>
      </c>
      <c r="J1987">
        <f t="shared" si="275"/>
        <v>-7.1261428991283127E-2</v>
      </c>
      <c r="K1987">
        <f t="shared" si="274"/>
        <v>-0.19119081032981738</v>
      </c>
      <c r="L1987" s="3">
        <f t="shared" si="274"/>
        <v>-0.83535373563895587</v>
      </c>
      <c r="M1987">
        <f t="shared" si="276"/>
        <v>0.7228399460406385</v>
      </c>
      <c r="N1987">
        <f t="shared" si="277"/>
        <v>9.82576090209621</v>
      </c>
      <c r="O1987">
        <f t="shared" si="278"/>
        <v>14.430565708410354</v>
      </c>
      <c r="P1987">
        <f t="shared" si="279"/>
        <v>1.5296689342169201</v>
      </c>
      <c r="Q1987" s="3">
        <f t="shared" si="280"/>
        <v>2.8984111282575378</v>
      </c>
      <c r="R1987">
        <f t="shared" si="281"/>
        <v>0.7228399460406385</v>
      </c>
      <c r="S1987">
        <f t="shared" si="282"/>
        <v>1</v>
      </c>
      <c r="T1987">
        <v>-0.13334579341851804</v>
      </c>
    </row>
    <row r="1988" spans="1:20">
      <c r="A1988">
        <v>1976</v>
      </c>
      <c r="B1988" t="s">
        <v>2504</v>
      </c>
      <c r="C1988">
        <v>68800</v>
      </c>
      <c r="D1988">
        <v>30800</v>
      </c>
      <c r="E1988" s="2">
        <v>12.702496999999999</v>
      </c>
      <c r="F1988" s="2">
        <v>0.20667657</v>
      </c>
      <c r="G1988" s="3">
        <v>0.72783624999999996</v>
      </c>
      <c r="H1988">
        <f t="shared" si="275"/>
        <v>-0.31252401793855239</v>
      </c>
      <c r="I1988">
        <f t="shared" si="275"/>
        <v>-0.47516334056279447</v>
      </c>
      <c r="J1988">
        <f t="shared" si="275"/>
        <v>2.1921150969400952E-2</v>
      </c>
      <c r="K1988">
        <f t="shared" si="274"/>
        <v>-0.46375628691726695</v>
      </c>
      <c r="L1988" s="3">
        <f t="shared" si="274"/>
        <v>-0.83650274150448367</v>
      </c>
      <c r="M1988">
        <f t="shared" si="276"/>
        <v>0.98106535423585872</v>
      </c>
      <c r="N1988">
        <f t="shared" si="277"/>
        <v>9.5258395944034806</v>
      </c>
      <c r="O1988">
        <f t="shared" si="278"/>
        <v>18.694189643688294</v>
      </c>
      <c r="P1988">
        <f t="shared" si="279"/>
        <v>0.66722003139241493</v>
      </c>
      <c r="Q1988" s="3">
        <f t="shared" si="280"/>
        <v>4.707805470599534</v>
      </c>
      <c r="R1988">
        <f t="shared" si="281"/>
        <v>0.66722003139241493</v>
      </c>
      <c r="S1988">
        <f t="shared" si="282"/>
        <v>4</v>
      </c>
      <c r="T1988">
        <v>-0.31252401793855239</v>
      </c>
    </row>
    <row r="1989" spans="1:20">
      <c r="A1989">
        <v>1977</v>
      </c>
      <c r="B1989" t="s">
        <v>2505</v>
      </c>
      <c r="C1989">
        <v>56900</v>
      </c>
      <c r="D1989">
        <v>25400</v>
      </c>
      <c r="E1989" s="2">
        <v>14.004035</v>
      </c>
      <c r="F1989" s="2">
        <v>0.14051242</v>
      </c>
      <c r="G1989" s="3">
        <v>0.72516102000000005</v>
      </c>
      <c r="H1989">
        <f t="shared" si="275"/>
        <v>-0.7306065418186326</v>
      </c>
      <c r="I1989">
        <f t="shared" si="275"/>
        <v>-0.89551496205506642</v>
      </c>
      <c r="J1989">
        <f t="shared" si="275"/>
        <v>0.16941519950166689</v>
      </c>
      <c r="K1989">
        <f t="shared" si="274"/>
        <v>-0.48701548245107523</v>
      </c>
      <c r="L1989" s="3">
        <f t="shared" si="274"/>
        <v>-0.83853797573407451</v>
      </c>
      <c r="M1989">
        <f t="shared" si="276"/>
        <v>2.0672115719798838</v>
      </c>
      <c r="N1989">
        <f t="shared" si="277"/>
        <v>9.5470871967696986</v>
      </c>
      <c r="O1989">
        <f t="shared" si="278"/>
        <v>23.229040835933095</v>
      </c>
      <c r="P1989">
        <f t="shared" si="279"/>
        <v>0.26798306737618649</v>
      </c>
      <c r="Q1989" s="3">
        <f t="shared" si="280"/>
        <v>7.4570761016057192</v>
      </c>
      <c r="R1989">
        <f t="shared" si="281"/>
        <v>0.26798306737618649</v>
      </c>
      <c r="S1989">
        <f t="shared" si="282"/>
        <v>4</v>
      </c>
      <c r="T1989">
        <v>-0.7306065418186326</v>
      </c>
    </row>
    <row r="1990" spans="1:20">
      <c r="A1990">
        <v>1978</v>
      </c>
      <c r="B1990" t="s">
        <v>2507</v>
      </c>
      <c r="C1990">
        <v>191500</v>
      </c>
      <c r="D1990">
        <v>71500</v>
      </c>
      <c r="E1990" s="2">
        <v>1.7875916999999999</v>
      </c>
      <c r="F1990" s="2">
        <v>16.580261</v>
      </c>
      <c r="G1990" s="3">
        <v>0.72119986999999997</v>
      </c>
      <c r="H1990">
        <f t="shared" si="275"/>
        <v>3.9982932661022743</v>
      </c>
      <c r="I1990">
        <f t="shared" si="275"/>
        <v>2.6930423992030335</v>
      </c>
      <c r="J1990">
        <f t="shared" si="275"/>
        <v>-1.2149874694806249</v>
      </c>
      <c r="K1990">
        <f t="shared" si="274"/>
        <v>5.2921765233234721</v>
      </c>
      <c r="L1990" s="3">
        <f t="shared" si="274"/>
        <v>-0.8415514990829247</v>
      </c>
      <c r="M1990">
        <f t="shared" si="276"/>
        <v>56.35682173702677</v>
      </c>
      <c r="N1990">
        <f t="shared" si="277"/>
        <v>77.10887777275029</v>
      </c>
      <c r="O1990">
        <f t="shared" si="278"/>
        <v>16.772391084630907</v>
      </c>
      <c r="P1990">
        <f t="shared" si="279"/>
        <v>70.413227665359898</v>
      </c>
      <c r="Q1990" s="3">
        <f t="shared" si="280"/>
        <v>41.393006013415992</v>
      </c>
      <c r="R1990">
        <f t="shared" si="281"/>
        <v>16.772391084630907</v>
      </c>
      <c r="S1990">
        <f t="shared" si="282"/>
        <v>3</v>
      </c>
      <c r="T1990">
        <v>3.9982932661022743</v>
      </c>
    </row>
    <row r="1991" spans="1:20">
      <c r="A1991">
        <v>1979</v>
      </c>
      <c r="B1991" t="s">
        <v>2508</v>
      </c>
      <c r="C1991">
        <v>63500</v>
      </c>
      <c r="D1991">
        <v>26300</v>
      </c>
      <c r="E1991" s="2">
        <v>16.254694000000001</v>
      </c>
      <c r="F1991" s="2">
        <v>0.23254702999999999</v>
      </c>
      <c r="G1991" s="3">
        <v>0.71953624000000005</v>
      </c>
      <c r="H1991">
        <f t="shared" si="275"/>
        <v>-0.49872883949858809</v>
      </c>
      <c r="I1991">
        <f t="shared" si="275"/>
        <v>-0.82545635847302112</v>
      </c>
      <c r="J1991">
        <f t="shared" si="275"/>
        <v>0.42446638338994452</v>
      </c>
      <c r="K1991">
        <f t="shared" si="274"/>
        <v>-0.45466184396455661</v>
      </c>
      <c r="L1991" s="3">
        <f t="shared" si="274"/>
        <v>-0.8428171385686416</v>
      </c>
      <c r="M1991">
        <f t="shared" si="276"/>
        <v>2.1810621169859949</v>
      </c>
      <c r="N1991">
        <f t="shared" si="277"/>
        <v>8.9648491895605709</v>
      </c>
      <c r="O1991">
        <f t="shared" si="278"/>
        <v>22.233342389047362</v>
      </c>
      <c r="P1991">
        <f t="shared" si="279"/>
        <v>0.13845819301456605</v>
      </c>
      <c r="Q1991" s="3">
        <f t="shared" si="280"/>
        <v>7.1316692095205694</v>
      </c>
      <c r="R1991">
        <f t="shared" si="281"/>
        <v>0.13845819301456605</v>
      </c>
      <c r="S1991">
        <f t="shared" si="282"/>
        <v>4</v>
      </c>
      <c r="T1991">
        <v>-0.49872883949858809</v>
      </c>
    </row>
    <row r="1992" spans="1:20">
      <c r="A1992">
        <v>1980</v>
      </c>
      <c r="B1992" t="s">
        <v>2509</v>
      </c>
      <c r="C1992">
        <v>119300</v>
      </c>
      <c r="D1992">
        <v>27400</v>
      </c>
      <c r="E1992" s="2">
        <v>3.6679510999999998</v>
      </c>
      <c r="F1992" s="2">
        <v>5.3947114999999997</v>
      </c>
      <c r="G1992" s="3">
        <v>0.71860002999999995</v>
      </c>
      <c r="H1992">
        <f t="shared" si="275"/>
        <v>1.4616917346617879</v>
      </c>
      <c r="I1992">
        <f t="shared" si="275"/>
        <v>-0.73982917631718792</v>
      </c>
      <c r="J1992">
        <f t="shared" si="275"/>
        <v>-1.0018997066940585</v>
      </c>
      <c r="K1992">
        <f t="shared" si="274"/>
        <v>1.3600337696783014</v>
      </c>
      <c r="L1992" s="3">
        <f t="shared" si="274"/>
        <v>-0.84352937887623591</v>
      </c>
      <c r="M1992">
        <f t="shared" si="276"/>
        <v>5.6753623916459297</v>
      </c>
      <c r="N1992">
        <f t="shared" si="277"/>
        <v>21.77473383792919</v>
      </c>
      <c r="O1992">
        <f t="shared" si="278"/>
        <v>8.8886483952521935</v>
      </c>
      <c r="P1992">
        <f t="shared" si="279"/>
        <v>10.57684314886272</v>
      </c>
      <c r="Q1992" s="3">
        <f t="shared" si="280"/>
        <v>5.3309270871695134</v>
      </c>
      <c r="R1992">
        <f t="shared" si="281"/>
        <v>5.3309270871695134</v>
      </c>
      <c r="S1992">
        <f t="shared" si="282"/>
        <v>5</v>
      </c>
      <c r="T1992">
        <v>1.4616917346617879</v>
      </c>
    </row>
    <row r="1993" spans="1:20">
      <c r="A1993">
        <v>1981</v>
      </c>
      <c r="B1993" t="s">
        <v>2510</v>
      </c>
      <c r="C1993">
        <v>94500</v>
      </c>
      <c r="D1993">
        <v>32900</v>
      </c>
      <c r="E1993" s="2">
        <v>8.2334727999999995</v>
      </c>
      <c r="F1993" s="2">
        <v>2.7675111000000001</v>
      </c>
      <c r="G1993" s="3">
        <v>0.71728987</v>
      </c>
      <c r="H1993">
        <f t="shared" si="275"/>
        <v>0.59039370170162075</v>
      </c>
      <c r="I1993">
        <f t="shared" si="275"/>
        <v>-0.31169326553802201</v>
      </c>
      <c r="J1993">
        <f t="shared" si="275"/>
        <v>-0.48452159003906026</v>
      </c>
      <c r="K1993">
        <f t="shared" si="274"/>
        <v>0.4364736875175016</v>
      </c>
      <c r="L1993" s="3">
        <f t="shared" si="274"/>
        <v>-0.84452610905578718</v>
      </c>
      <c r="M1993">
        <f t="shared" si="276"/>
        <v>1.2769565743519988</v>
      </c>
      <c r="N1993">
        <f t="shared" si="277"/>
        <v>13.505136346447777</v>
      </c>
      <c r="O1993">
        <f t="shared" si="278"/>
        <v>10.4829805468027</v>
      </c>
      <c r="P1993">
        <f t="shared" si="279"/>
        <v>3.9326408309250285</v>
      </c>
      <c r="Q1993" s="3">
        <f t="shared" si="280"/>
        <v>2.3107447270877799</v>
      </c>
      <c r="R1993">
        <f t="shared" si="281"/>
        <v>1.2769565743519988</v>
      </c>
      <c r="S1993">
        <f t="shared" si="282"/>
        <v>1</v>
      </c>
      <c r="T1993">
        <v>0.59039370170162075</v>
      </c>
    </row>
    <row r="1994" spans="1:20">
      <c r="A1994">
        <v>1982</v>
      </c>
      <c r="B1994" t="s">
        <v>2511</v>
      </c>
      <c r="C1994">
        <v>131000</v>
      </c>
      <c r="D1994">
        <v>40800</v>
      </c>
      <c r="E1994" s="2">
        <v>2.8684683</v>
      </c>
      <c r="F1994" s="2">
        <v>6.9641603999999999</v>
      </c>
      <c r="G1994" s="3">
        <v>0.71679300000000001</v>
      </c>
      <c r="H1994">
        <f t="shared" si="275"/>
        <v>1.8727476615018668</v>
      </c>
      <c r="I1994">
        <f t="shared" si="275"/>
        <v>0.30326558812659815</v>
      </c>
      <c r="J1994">
        <f t="shared" si="275"/>
        <v>-1.0924994086650432</v>
      </c>
      <c r="K1994">
        <f t="shared" si="274"/>
        <v>1.9117542836639028</v>
      </c>
      <c r="L1994" s="3">
        <f t="shared" si="274"/>
        <v>-0.84490411275328481</v>
      </c>
      <c r="M1994">
        <f t="shared" si="276"/>
        <v>9.2069452075317386</v>
      </c>
      <c r="N1994">
        <f t="shared" si="277"/>
        <v>26.086457050455394</v>
      </c>
      <c r="O1994">
        <f t="shared" si="278"/>
        <v>3.7868351403839813</v>
      </c>
      <c r="P1994">
        <f t="shared" si="279"/>
        <v>16.307957192952724</v>
      </c>
      <c r="Q1994" s="3">
        <f t="shared" si="280"/>
        <v>5.4747387162727179</v>
      </c>
      <c r="R1994">
        <f t="shared" si="281"/>
        <v>3.7868351403839813</v>
      </c>
      <c r="S1994">
        <f t="shared" si="282"/>
        <v>3</v>
      </c>
      <c r="T1994">
        <v>1.8727476615018668</v>
      </c>
    </row>
    <row r="1995" spans="1:20">
      <c r="A1995">
        <v>1983</v>
      </c>
      <c r="B1995" t="s">
        <v>2512</v>
      </c>
      <c r="C1995">
        <v>38000</v>
      </c>
      <c r="D1995">
        <v>20000</v>
      </c>
      <c r="E1995" s="2">
        <v>30.698633000000001</v>
      </c>
      <c r="F1995" s="2">
        <v>2.8735489999999999E-2</v>
      </c>
      <c r="G1995" s="3">
        <v>0.71595812000000003</v>
      </c>
      <c r="H1995">
        <f t="shared" si="275"/>
        <v>-1.39461996209876</v>
      </c>
      <c r="I1995">
        <f t="shared" si="275"/>
        <v>-1.3158665835473384</v>
      </c>
      <c r="J1995">
        <f t="shared" si="275"/>
        <v>2.0612953041460713</v>
      </c>
      <c r="K1995">
        <f t="shared" si="274"/>
        <v>-0.52630929142525251</v>
      </c>
      <c r="L1995" s="3">
        <f t="shared" si="274"/>
        <v>-0.84553926425562331</v>
      </c>
      <c r="M1995">
        <f t="shared" si="276"/>
        <v>11.036790168916614</v>
      </c>
      <c r="N1995">
        <f t="shared" si="277"/>
        <v>9.9701945276081769</v>
      </c>
      <c r="O1995">
        <f t="shared" si="278"/>
        <v>37.592656216187152</v>
      </c>
      <c r="P1995">
        <f t="shared" si="279"/>
        <v>2.8943797150362878</v>
      </c>
      <c r="Q1995" s="3">
        <f t="shared" si="280"/>
        <v>19.225362669323726</v>
      </c>
      <c r="R1995">
        <f t="shared" si="281"/>
        <v>2.8943797150362878</v>
      </c>
      <c r="S1995">
        <f t="shared" si="282"/>
        <v>4</v>
      </c>
      <c r="T1995">
        <v>-1.39461996209876</v>
      </c>
    </row>
    <row r="1996" spans="1:20">
      <c r="A1996">
        <v>1984</v>
      </c>
      <c r="B1996" t="s">
        <v>2513</v>
      </c>
      <c r="C1996">
        <v>88400</v>
      </c>
      <c r="D1996">
        <v>34900</v>
      </c>
      <c r="E1996" s="2">
        <v>5.2718629999999997</v>
      </c>
      <c r="F1996" s="2">
        <v>1.5878981000000001</v>
      </c>
      <c r="G1996" s="3">
        <v>0.71356744000000005</v>
      </c>
      <c r="H1996">
        <f t="shared" si="275"/>
        <v>0.37608249198157967</v>
      </c>
      <c r="I1996">
        <f t="shared" si="275"/>
        <v>-0.15600747980014348</v>
      </c>
      <c r="J1996">
        <f t="shared" si="275"/>
        <v>-0.82013977373775682</v>
      </c>
      <c r="K1996">
        <f t="shared" si="274"/>
        <v>2.1795203455932579E-2</v>
      </c>
      <c r="L1996" s="3">
        <f t="shared" si="274"/>
        <v>-0.84735802143463168</v>
      </c>
      <c r="M1996">
        <f t="shared" si="276"/>
        <v>0.59043878992537435</v>
      </c>
      <c r="N1996">
        <f t="shared" si="277"/>
        <v>13.688963727339349</v>
      </c>
      <c r="O1996">
        <f t="shared" si="278"/>
        <v>11.703852056537265</v>
      </c>
      <c r="P1996">
        <f t="shared" si="279"/>
        <v>3.9073292507714794</v>
      </c>
      <c r="Q1996" s="3">
        <f t="shared" si="280"/>
        <v>1.8037638209020461</v>
      </c>
      <c r="R1996">
        <f t="shared" si="281"/>
        <v>0.59043878992537435</v>
      </c>
      <c r="S1996">
        <f t="shared" si="282"/>
        <v>1</v>
      </c>
      <c r="T1996">
        <v>0.37608249198157967</v>
      </c>
    </row>
    <row r="1997" spans="1:20">
      <c r="A1997">
        <v>1985</v>
      </c>
      <c r="B1997" t="s">
        <v>2514</v>
      </c>
      <c r="C1997">
        <v>37800</v>
      </c>
      <c r="D1997">
        <v>21700</v>
      </c>
      <c r="E1997" s="2">
        <v>28.684000000000001</v>
      </c>
      <c r="F1997" s="2">
        <v>0.15698068000000001</v>
      </c>
      <c r="G1997" s="3">
        <v>0.71338045999999999</v>
      </c>
      <c r="H1997">
        <f t="shared" si="275"/>
        <v>-1.4016465591387612</v>
      </c>
      <c r="I1997">
        <f t="shared" si="275"/>
        <v>-1.1835336656701418</v>
      </c>
      <c r="J1997">
        <f t="shared" si="275"/>
        <v>1.8329912688611205</v>
      </c>
      <c r="K1997">
        <f t="shared" si="275"/>
        <v>-0.48122626760524723</v>
      </c>
      <c r="L1997" s="3">
        <f t="shared" si="275"/>
        <v>-0.84750027017445928</v>
      </c>
      <c r="M1997">
        <f t="shared" si="276"/>
        <v>9.5630870614489378</v>
      </c>
      <c r="N1997">
        <f t="shared" si="277"/>
        <v>9.3936847771062055</v>
      </c>
      <c r="O1997">
        <f t="shared" si="278"/>
        <v>35.226147363834386</v>
      </c>
      <c r="P1997">
        <f t="shared" si="279"/>
        <v>2.1699073944026002</v>
      </c>
      <c r="Q1997" s="3">
        <f t="shared" si="280"/>
        <v>17.345147557381974</v>
      </c>
      <c r="R1997">
        <f t="shared" si="281"/>
        <v>2.1699073944026002</v>
      </c>
      <c r="S1997">
        <f t="shared" si="282"/>
        <v>4</v>
      </c>
      <c r="T1997">
        <v>-1.4016465591387612</v>
      </c>
    </row>
    <row r="1998" spans="1:20">
      <c r="A1998">
        <v>1986</v>
      </c>
      <c r="B1998" t="s">
        <v>2515</v>
      </c>
      <c r="C1998">
        <v>81800</v>
      </c>
      <c r="D1998">
        <v>27600</v>
      </c>
      <c r="E1998" s="2">
        <v>8.8708667999999999</v>
      </c>
      <c r="F1998" s="2">
        <v>1.5091156999999999</v>
      </c>
      <c r="G1998" s="3">
        <v>0.71319485000000005</v>
      </c>
      <c r="H1998">
        <f t="shared" ref="H1998:K2061" si="283">STANDARDIZE(C1998,C$9,C$10)</f>
        <v>0.14420478966153522</v>
      </c>
      <c r="I1998">
        <f t="shared" si="283"/>
        <v>-0.72426059774340013</v>
      </c>
      <c r="J1998">
        <f t="shared" si="283"/>
        <v>-0.41229025943620801</v>
      </c>
      <c r="K1998">
        <f t="shared" si="283"/>
        <v>-5.899783122489506E-3</v>
      </c>
      <c r="L1998" s="3">
        <f t="shared" ref="L1998:L2061" si="284">STANDARDIZE(G1998,G$9,G$10)</f>
        <v>-0.84764147665964151</v>
      </c>
      <c r="M1998">
        <f t="shared" ref="M1998:M2061" si="285">SUMXMY2($E$3:$I$3,H1998:L1998)</f>
        <v>0.78418734670320434</v>
      </c>
      <c r="N1998">
        <f t="shared" ref="N1998:N2061" si="286">SUMXMY2($E$4:$I$4,H1998:L1998)</f>
        <v>12.07548868694785</v>
      </c>
      <c r="O1998">
        <f t="shared" ref="O1998:O2061" si="287">SUMXMY2($E$5:$I$5,H1998:L1998)</f>
        <v>15.505477366353251</v>
      </c>
      <c r="P1998">
        <f t="shared" ref="P1998:P2061" si="288">SUMXMY2($E$6:$I$6,H1998:L1998)</f>
        <v>2.0254359608201464</v>
      </c>
      <c r="Q1998" s="3">
        <f t="shared" ref="Q1998:Q2061" si="289">SUMXMY2($E$7:$I$7,H1998:L1998)</f>
        <v>3.7977295577911283</v>
      </c>
      <c r="R1998">
        <f t="shared" ref="R1998:R2061" si="290">MIN(M1998:Q1998)</f>
        <v>0.78418734670320434</v>
      </c>
      <c r="S1998">
        <f t="shared" ref="S1998:S2061" si="291">MATCH(R1998,M1998:Q1998,FALSE())</f>
        <v>1</v>
      </c>
      <c r="T1998">
        <v>0.14420478966153522</v>
      </c>
    </row>
    <row r="1999" spans="1:20">
      <c r="A1999">
        <v>1987</v>
      </c>
      <c r="B1999" t="s">
        <v>2516</v>
      </c>
      <c r="C1999">
        <v>106500</v>
      </c>
      <c r="D1999">
        <v>41700</v>
      </c>
      <c r="E1999" s="2">
        <v>3.6087096000000001</v>
      </c>
      <c r="F1999" s="2">
        <v>1.8397405</v>
      </c>
      <c r="G1999" s="3">
        <v>0.71167784999999995</v>
      </c>
      <c r="H1999">
        <f t="shared" si="283"/>
        <v>1.0119895241017016</v>
      </c>
      <c r="I1999">
        <f t="shared" si="283"/>
        <v>0.3733241917086435</v>
      </c>
      <c r="J1999">
        <f t="shared" si="283"/>
        <v>-1.0086131247242074</v>
      </c>
      <c r="K1999">
        <f t="shared" si="283"/>
        <v>0.11032731072706917</v>
      </c>
      <c r="L1999" s="3">
        <f t="shared" si="284"/>
        <v>-0.84879556446752724</v>
      </c>
      <c r="M1999">
        <f t="shared" si="285"/>
        <v>1.9542634776801284</v>
      </c>
      <c r="N1999">
        <f t="shared" si="286"/>
        <v>16.604231219280649</v>
      </c>
      <c r="O1999">
        <f t="shared" si="287"/>
        <v>8.0585837108602583</v>
      </c>
      <c r="P1999">
        <f t="shared" si="288"/>
        <v>7.3130733293821431</v>
      </c>
      <c r="Q1999" s="3">
        <f t="shared" si="289"/>
        <v>0.85360601210425935</v>
      </c>
      <c r="R1999">
        <f t="shared" si="290"/>
        <v>0.85360601210425935</v>
      </c>
      <c r="S1999">
        <f t="shared" si="291"/>
        <v>5</v>
      </c>
      <c r="T1999">
        <v>1.0119895241017016</v>
      </c>
    </row>
    <row r="2000" spans="1:20">
      <c r="A2000">
        <v>1988</v>
      </c>
      <c r="B2000" t="s">
        <v>2517</v>
      </c>
      <c r="C2000">
        <v>108100</v>
      </c>
      <c r="D2000">
        <v>47200</v>
      </c>
      <c r="E2000" s="2">
        <v>3.5116892000000002</v>
      </c>
      <c r="F2000" s="2">
        <v>3.5055624999999999</v>
      </c>
      <c r="G2000" s="3">
        <v>0.70711517000000002</v>
      </c>
      <c r="H2000">
        <f t="shared" si="283"/>
        <v>1.0682023004217125</v>
      </c>
      <c r="I2000">
        <f t="shared" si="283"/>
        <v>0.80146010248780941</v>
      </c>
      <c r="J2000">
        <f t="shared" si="283"/>
        <v>-1.0196077569102981</v>
      </c>
      <c r="K2000">
        <f t="shared" si="283"/>
        <v>0.69592660615396851</v>
      </c>
      <c r="L2000" s="3">
        <f t="shared" si="284"/>
        <v>-0.85226671368261142</v>
      </c>
      <c r="M2000">
        <f t="shared" si="285"/>
        <v>3.5860161338185876</v>
      </c>
      <c r="N2000">
        <f t="shared" si="286"/>
        <v>18.414630572031101</v>
      </c>
      <c r="O2000">
        <f t="shared" si="287"/>
        <v>4.8016519041614529</v>
      </c>
      <c r="P2000">
        <f t="shared" si="288"/>
        <v>9.6994729070383254</v>
      </c>
      <c r="Q2000" s="3">
        <f t="shared" si="289"/>
        <v>1.0120219990324975</v>
      </c>
      <c r="R2000">
        <f t="shared" si="290"/>
        <v>1.0120219990324975</v>
      </c>
      <c r="S2000">
        <f t="shared" si="291"/>
        <v>5</v>
      </c>
      <c r="T2000">
        <v>1.0682023004217125</v>
      </c>
    </row>
    <row r="2001" spans="1:20">
      <c r="A2001">
        <v>1989</v>
      </c>
      <c r="B2001" t="s">
        <v>2518</v>
      </c>
      <c r="C2001">
        <v>93900</v>
      </c>
      <c r="D2001">
        <v>33300</v>
      </c>
      <c r="E2001" s="2">
        <v>4.4532069999999999</v>
      </c>
      <c r="F2001" s="2">
        <v>2.2081081999999999</v>
      </c>
      <c r="G2001" s="3">
        <v>0.70698278999999997</v>
      </c>
      <c r="H2001">
        <f t="shared" si="283"/>
        <v>0.56931391058161673</v>
      </c>
      <c r="I2001">
        <f t="shared" si="283"/>
        <v>-0.28055610839044631</v>
      </c>
      <c r="J2001">
        <f t="shared" si="283"/>
        <v>-0.91291223815695222</v>
      </c>
      <c r="K2001">
        <f t="shared" si="283"/>
        <v>0.23982245821463227</v>
      </c>
      <c r="L2001" s="3">
        <f t="shared" si="284"/>
        <v>-0.85236742439059299</v>
      </c>
      <c r="M2001">
        <f t="shared" si="285"/>
        <v>1.0185588306460232</v>
      </c>
      <c r="N2001">
        <f t="shared" si="286"/>
        <v>14.923794201268063</v>
      </c>
      <c r="O2001">
        <f t="shared" si="287"/>
        <v>10.882513588112387</v>
      </c>
      <c r="P2001">
        <f t="shared" si="288"/>
        <v>4.7404317728118279</v>
      </c>
      <c r="Q2001" s="3">
        <f t="shared" si="289"/>
        <v>1.9914696311010496</v>
      </c>
      <c r="R2001">
        <f t="shared" si="290"/>
        <v>1.0185588306460232</v>
      </c>
      <c r="S2001">
        <f t="shared" si="291"/>
        <v>1</v>
      </c>
      <c r="T2001">
        <v>0.56931391058161673</v>
      </c>
    </row>
    <row r="2002" spans="1:20">
      <c r="A2002">
        <v>1990</v>
      </c>
      <c r="B2002" t="s">
        <v>2519</v>
      </c>
      <c r="C2002">
        <v>77100</v>
      </c>
      <c r="D2002">
        <v>26500</v>
      </c>
      <c r="E2002" s="2">
        <v>6.9714841999999999</v>
      </c>
      <c r="F2002" s="2">
        <v>0.47531113000000003</v>
      </c>
      <c r="G2002" s="3">
        <v>0.70404082999999995</v>
      </c>
      <c r="H2002">
        <f t="shared" si="283"/>
        <v>-2.0920240778496465E-2</v>
      </c>
      <c r="I2002">
        <f t="shared" si="283"/>
        <v>-0.80988777989923333</v>
      </c>
      <c r="J2002">
        <f t="shared" si="283"/>
        <v>-0.6275337862373781</v>
      </c>
      <c r="K2002">
        <f t="shared" si="283"/>
        <v>-0.36932110172742361</v>
      </c>
      <c r="L2002" s="3">
        <f t="shared" si="284"/>
        <v>-0.85460557875268039</v>
      </c>
      <c r="M2002">
        <f t="shared" si="285"/>
        <v>0.71051339604613339</v>
      </c>
      <c r="N2002">
        <f t="shared" si="286"/>
        <v>12.577935052441592</v>
      </c>
      <c r="O2002">
        <f t="shared" si="287"/>
        <v>18.025186236161773</v>
      </c>
      <c r="P2002">
        <f t="shared" si="288"/>
        <v>2.0868637525660865</v>
      </c>
      <c r="Q2002" s="3">
        <f t="shared" si="289"/>
        <v>4.36360164894724</v>
      </c>
      <c r="R2002">
        <f t="shared" si="290"/>
        <v>0.71051339604613339</v>
      </c>
      <c r="S2002">
        <f t="shared" si="291"/>
        <v>1</v>
      </c>
      <c r="T2002">
        <v>-2.0920240778496465E-2</v>
      </c>
    </row>
    <row r="2003" spans="1:20">
      <c r="A2003">
        <v>1991</v>
      </c>
      <c r="B2003" t="s">
        <v>2520</v>
      </c>
      <c r="C2003">
        <v>81400</v>
      </c>
      <c r="D2003">
        <v>36000</v>
      </c>
      <c r="E2003" s="2">
        <v>7.2931261000000003</v>
      </c>
      <c r="F2003" s="2">
        <v>0.81365525999999999</v>
      </c>
      <c r="G2003" s="3">
        <v>0.70336597999999995</v>
      </c>
      <c r="H2003">
        <f t="shared" si="283"/>
        <v>0.1301515955815325</v>
      </c>
      <c r="I2003">
        <f t="shared" si="283"/>
        <v>-7.0380297644310294E-2</v>
      </c>
      <c r="J2003">
        <f t="shared" si="283"/>
        <v>-0.59108439635509247</v>
      </c>
      <c r="K2003">
        <f t="shared" si="283"/>
        <v>-0.25038037208174291</v>
      </c>
      <c r="L2003" s="3">
        <f t="shared" si="284"/>
        <v>-0.85511898426167965</v>
      </c>
      <c r="M2003">
        <f t="shared" si="285"/>
        <v>0.36114936092536809</v>
      </c>
      <c r="N2003">
        <f t="shared" si="286"/>
        <v>12.069083402801095</v>
      </c>
      <c r="O2003">
        <f t="shared" si="287"/>
        <v>13.427557023145551</v>
      </c>
      <c r="P2003">
        <f t="shared" si="288"/>
        <v>2.7796672589373768</v>
      </c>
      <c r="Q2003" s="3">
        <f t="shared" si="289"/>
        <v>2.0860569313471427</v>
      </c>
      <c r="R2003">
        <f t="shared" si="290"/>
        <v>0.36114936092536809</v>
      </c>
      <c r="S2003">
        <f t="shared" si="291"/>
        <v>1</v>
      </c>
      <c r="T2003">
        <v>0.1301515955815325</v>
      </c>
    </row>
    <row r="2004" spans="1:20">
      <c r="A2004">
        <v>1992</v>
      </c>
      <c r="B2004" t="s">
        <v>2521</v>
      </c>
      <c r="C2004">
        <v>88800</v>
      </c>
      <c r="D2004">
        <v>26000</v>
      </c>
      <c r="E2004" s="2">
        <v>6.8494349000000003</v>
      </c>
      <c r="F2004" s="2">
        <v>1.0904925999999999</v>
      </c>
      <c r="G2004" s="3">
        <v>0.70262402000000002</v>
      </c>
      <c r="H2004">
        <f t="shared" si="283"/>
        <v>0.39013568606158239</v>
      </c>
      <c r="I2004">
        <f t="shared" si="283"/>
        <v>-0.84880922633370293</v>
      </c>
      <c r="J2004">
        <f t="shared" si="283"/>
        <v>-0.64136476572282453</v>
      </c>
      <c r="K2004">
        <f t="shared" si="283"/>
        <v>-0.15306160017702741</v>
      </c>
      <c r="L2004" s="3">
        <f t="shared" si="284"/>
        <v>-0.85568344503289817</v>
      </c>
      <c r="M2004">
        <f t="shared" si="285"/>
        <v>0.94071306644260577</v>
      </c>
      <c r="N2004">
        <f t="shared" si="286"/>
        <v>13.56546063433926</v>
      </c>
      <c r="O2004">
        <f t="shared" si="287"/>
        <v>15.935700110321582</v>
      </c>
      <c r="P2004">
        <f t="shared" si="288"/>
        <v>2.930345075945767</v>
      </c>
      <c r="Q2004" s="3">
        <f t="shared" si="289"/>
        <v>3.8524640376443706</v>
      </c>
      <c r="R2004">
        <f t="shared" si="290"/>
        <v>0.94071306644260577</v>
      </c>
      <c r="S2004">
        <f t="shared" si="291"/>
        <v>1</v>
      </c>
      <c r="T2004">
        <v>0.39013568606158239</v>
      </c>
    </row>
    <row r="2005" spans="1:20">
      <c r="A2005">
        <v>1993</v>
      </c>
      <c r="B2005" t="s">
        <v>2522</v>
      </c>
      <c r="C2005">
        <v>75500</v>
      </c>
      <c r="D2005">
        <v>36500</v>
      </c>
      <c r="E2005" s="2">
        <v>4.093502</v>
      </c>
      <c r="F2005" s="2">
        <v>0.22599657000000001</v>
      </c>
      <c r="G2005" s="3">
        <v>0.70259594999999997</v>
      </c>
      <c r="H2005">
        <f t="shared" si="283"/>
        <v>-7.7133017098507242E-2</v>
      </c>
      <c r="I2005">
        <f t="shared" si="283"/>
        <v>-3.1458851209840655E-2</v>
      </c>
      <c r="J2005">
        <f t="shared" si="283"/>
        <v>-0.9536750485607195</v>
      </c>
      <c r="K2005">
        <f t="shared" si="283"/>
        <v>-0.45696457784652128</v>
      </c>
      <c r="L2005" s="3">
        <f t="shared" si="284"/>
        <v>-0.8557047998415781</v>
      </c>
      <c r="M2005">
        <f t="shared" si="285"/>
        <v>0.44608933988220473</v>
      </c>
      <c r="N2005">
        <f t="shared" si="286"/>
        <v>13.248445611989386</v>
      </c>
      <c r="O2005">
        <f t="shared" si="287"/>
        <v>14.862407614686184</v>
      </c>
      <c r="P2005">
        <f t="shared" si="288"/>
        <v>3.5110180689058659</v>
      </c>
      <c r="Q2005" s="3">
        <f t="shared" si="289"/>
        <v>2.4230132228475507</v>
      </c>
      <c r="R2005">
        <f t="shared" si="290"/>
        <v>0.44608933988220473</v>
      </c>
      <c r="S2005">
        <f t="shared" si="291"/>
        <v>1</v>
      </c>
      <c r="T2005">
        <v>-7.7133017098507242E-2</v>
      </c>
    </row>
    <row r="2006" spans="1:20">
      <c r="A2006">
        <v>1994</v>
      </c>
      <c r="B2006" t="s">
        <v>2523</v>
      </c>
      <c r="C2006">
        <v>90600</v>
      </c>
      <c r="D2006">
        <v>36500</v>
      </c>
      <c r="E2006" s="2">
        <v>5.6571832000000004</v>
      </c>
      <c r="F2006" s="2">
        <v>2.0387111</v>
      </c>
      <c r="G2006" s="3">
        <v>0.70221387999999996</v>
      </c>
      <c r="H2006">
        <f t="shared" si="283"/>
        <v>0.45337505942159451</v>
      </c>
      <c r="I2006">
        <f t="shared" si="283"/>
        <v>-3.1458851209840655E-2</v>
      </c>
      <c r="J2006">
        <f t="shared" si="283"/>
        <v>-0.77647417482380854</v>
      </c>
      <c r="K2006">
        <f t="shared" si="283"/>
        <v>0.18027298509724043</v>
      </c>
      <c r="L2006" s="3">
        <f t="shared" si="284"/>
        <v>-0.85599546716442498</v>
      </c>
      <c r="M2006">
        <f t="shared" si="285"/>
        <v>0.80918233949217155</v>
      </c>
      <c r="N2006">
        <f t="shared" si="286"/>
        <v>13.887313421689424</v>
      </c>
      <c r="O2006">
        <f t="shared" si="287"/>
        <v>10.381103269182459</v>
      </c>
      <c r="P2006">
        <f t="shared" si="288"/>
        <v>4.3027441949072465</v>
      </c>
      <c r="Q2006" s="3">
        <f t="shared" si="289"/>
        <v>1.5277246133718552</v>
      </c>
      <c r="R2006">
        <f t="shared" si="290"/>
        <v>0.80918233949217155</v>
      </c>
      <c r="S2006">
        <f t="shared" si="291"/>
        <v>1</v>
      </c>
      <c r="T2006">
        <v>0.45337505942159451</v>
      </c>
    </row>
    <row r="2007" spans="1:20">
      <c r="A2007">
        <v>1995</v>
      </c>
      <c r="B2007" t="s">
        <v>2524</v>
      </c>
      <c r="C2007">
        <v>39100</v>
      </c>
      <c r="D2007">
        <v>15500</v>
      </c>
      <c r="E2007" s="2">
        <v>30.423603</v>
      </c>
      <c r="F2007" s="2">
        <v>5.1750200000000003E-2</v>
      </c>
      <c r="G2007" s="3">
        <v>0.70098477999999997</v>
      </c>
      <c r="H2007">
        <f t="shared" si="283"/>
        <v>-1.3559736783787526</v>
      </c>
      <c r="I2007">
        <f t="shared" si="283"/>
        <v>-1.6661596014575653</v>
      </c>
      <c r="J2007">
        <f t="shared" si="283"/>
        <v>2.0301281095133912</v>
      </c>
      <c r="K2007">
        <f t="shared" si="283"/>
        <v>-0.51821875236378345</v>
      </c>
      <c r="L2007" s="3">
        <f t="shared" si="284"/>
        <v>-0.85693052934285086</v>
      </c>
      <c r="M2007">
        <f t="shared" si="285"/>
        <v>11.684308279601156</v>
      </c>
      <c r="N2007">
        <f t="shared" si="286"/>
        <v>10.985147110114134</v>
      </c>
      <c r="O2007">
        <f t="shared" si="287"/>
        <v>39.558422969511952</v>
      </c>
      <c r="P2007">
        <f t="shared" si="288"/>
        <v>3.2459049537753231</v>
      </c>
      <c r="Q2007" s="3">
        <f t="shared" si="289"/>
        <v>20.559050577180333</v>
      </c>
      <c r="R2007">
        <f t="shared" si="290"/>
        <v>3.2459049537753231</v>
      </c>
      <c r="S2007">
        <f t="shared" si="291"/>
        <v>4</v>
      </c>
      <c r="T2007">
        <v>-1.3559736783787526</v>
      </c>
    </row>
    <row r="2008" spans="1:20">
      <c r="A2008">
        <v>1996</v>
      </c>
      <c r="B2008" t="s">
        <v>2525</v>
      </c>
      <c r="C2008">
        <v>65800</v>
      </c>
      <c r="D2008">
        <v>24000</v>
      </c>
      <c r="E2008" s="2">
        <v>16.603237</v>
      </c>
      <c r="F2008" s="2">
        <v>0.45623796999999999</v>
      </c>
      <c r="G2008" s="3">
        <v>0.69613891999999999</v>
      </c>
      <c r="H2008">
        <f t="shared" si="283"/>
        <v>-0.41792297353857261</v>
      </c>
      <c r="I2008">
        <f t="shared" si="283"/>
        <v>-1.0044950120715814</v>
      </c>
      <c r="J2008">
        <f t="shared" si="283"/>
        <v>0.46396428368757814</v>
      </c>
      <c r="K2008">
        <f t="shared" si="283"/>
        <v>-0.3760260372232716</v>
      </c>
      <c r="L2008" s="3">
        <f t="shared" si="284"/>
        <v>-0.8606171133538727</v>
      </c>
      <c r="M2008">
        <f t="shared" si="285"/>
        <v>2.4610484752546862</v>
      </c>
      <c r="N2008">
        <f t="shared" si="286"/>
        <v>9.3729901203372403</v>
      </c>
      <c r="O2008">
        <f t="shared" si="287"/>
        <v>22.654620821914119</v>
      </c>
      <c r="P2008">
        <f t="shared" si="288"/>
        <v>0.21869082699382622</v>
      </c>
      <c r="Q2008" s="3">
        <f t="shared" si="289"/>
        <v>7.6350020566065204</v>
      </c>
      <c r="R2008">
        <f t="shared" si="290"/>
        <v>0.21869082699382622</v>
      </c>
      <c r="S2008">
        <f t="shared" si="291"/>
        <v>4</v>
      </c>
      <c r="T2008">
        <v>-0.41792297353857261</v>
      </c>
    </row>
    <row r="2009" spans="1:20">
      <c r="A2009">
        <v>1997</v>
      </c>
      <c r="B2009" t="s">
        <v>2526</v>
      </c>
      <c r="C2009">
        <v>156700</v>
      </c>
      <c r="D2009">
        <v>48100</v>
      </c>
      <c r="E2009" s="2">
        <v>2.2132640000000001</v>
      </c>
      <c r="F2009" s="2">
        <v>10.985211</v>
      </c>
      <c r="G2009" s="3">
        <v>0.69198090000000001</v>
      </c>
      <c r="H2009">
        <f t="shared" si="283"/>
        <v>2.7756653811420398</v>
      </c>
      <c r="I2009">
        <f t="shared" si="283"/>
        <v>0.87151870606985482</v>
      </c>
      <c r="J2009">
        <f t="shared" si="283"/>
        <v>-1.1667490539483536</v>
      </c>
      <c r="K2009">
        <f t="shared" si="283"/>
        <v>3.3253053102657306</v>
      </c>
      <c r="L2009" s="3">
        <f t="shared" si="284"/>
        <v>-0.86378040945601098</v>
      </c>
      <c r="M2009">
        <f t="shared" si="285"/>
        <v>22.675144694043151</v>
      </c>
      <c r="N2009">
        <f t="shared" si="286"/>
        <v>41.537552940251459</v>
      </c>
      <c r="O2009">
        <f t="shared" si="287"/>
        <v>4.7699153752167121</v>
      </c>
      <c r="P2009">
        <f t="shared" si="288"/>
        <v>32.227623645005693</v>
      </c>
      <c r="Q2009" s="3">
        <f t="shared" si="289"/>
        <v>15.16001436024421</v>
      </c>
      <c r="R2009">
        <f t="shared" si="290"/>
        <v>4.7699153752167121</v>
      </c>
      <c r="S2009">
        <f t="shared" si="291"/>
        <v>3</v>
      </c>
      <c r="T2009">
        <v>2.7756653811420398</v>
      </c>
    </row>
    <row r="2010" spans="1:20">
      <c r="A2010">
        <v>1998</v>
      </c>
      <c r="B2010" t="s">
        <v>2527</v>
      </c>
      <c r="C2010">
        <v>111000</v>
      </c>
      <c r="D2010">
        <v>49400</v>
      </c>
      <c r="E2010" s="2">
        <v>2.5133078000000002</v>
      </c>
      <c r="F2010" s="2">
        <v>4.7270927</v>
      </c>
      <c r="G2010" s="3">
        <v>0.69167703000000003</v>
      </c>
      <c r="H2010">
        <f t="shared" si="283"/>
        <v>1.170087957501732</v>
      </c>
      <c r="I2010">
        <f t="shared" si="283"/>
        <v>0.97271446679947582</v>
      </c>
      <c r="J2010">
        <f t="shared" si="283"/>
        <v>-1.1327472231919675</v>
      </c>
      <c r="K2010">
        <f t="shared" si="283"/>
        <v>1.1253405678273523</v>
      </c>
      <c r="L2010" s="3">
        <f t="shared" si="284"/>
        <v>-0.86401158457940086</v>
      </c>
      <c r="M2010">
        <f t="shared" si="285"/>
        <v>5.3390465657528816</v>
      </c>
      <c r="N2010">
        <f t="shared" si="286"/>
        <v>20.911252278230151</v>
      </c>
      <c r="O2010">
        <f t="shared" si="287"/>
        <v>3.3177631989940979</v>
      </c>
      <c r="P2010">
        <f t="shared" si="288"/>
        <v>12.183425043165633</v>
      </c>
      <c r="Q2010" s="3">
        <f t="shared" si="289"/>
        <v>1.8578205135271753</v>
      </c>
      <c r="R2010">
        <f t="shared" si="290"/>
        <v>1.8578205135271753</v>
      </c>
      <c r="S2010">
        <f t="shared" si="291"/>
        <v>5</v>
      </c>
      <c r="T2010">
        <v>1.170087957501732</v>
      </c>
    </row>
    <row r="2011" spans="1:20">
      <c r="A2011">
        <v>1999</v>
      </c>
      <c r="B2011" t="s">
        <v>2529</v>
      </c>
      <c r="C2011">
        <v>93000</v>
      </c>
      <c r="D2011">
        <v>32700</v>
      </c>
      <c r="E2011" s="2">
        <v>7.8901567000000004</v>
      </c>
      <c r="F2011" s="2">
        <v>2.5238749999999999</v>
      </c>
      <c r="G2011" s="3">
        <v>0.69021147000000005</v>
      </c>
      <c r="H2011">
        <f t="shared" si="283"/>
        <v>0.5376942239016107</v>
      </c>
      <c r="I2011">
        <f t="shared" si="283"/>
        <v>-0.32726184411180986</v>
      </c>
      <c r="J2011">
        <f t="shared" si="283"/>
        <v>-0.52342716291922831</v>
      </c>
      <c r="K2011">
        <f t="shared" si="283"/>
        <v>0.35082640437406987</v>
      </c>
      <c r="L2011" s="3">
        <f t="shared" si="284"/>
        <v>-0.86512653838805231</v>
      </c>
      <c r="M2011">
        <f t="shared" si="285"/>
        <v>1.1096917648166169</v>
      </c>
      <c r="N2011">
        <f t="shared" si="286"/>
        <v>13.484879085961346</v>
      </c>
      <c r="O2011">
        <f t="shared" si="287"/>
        <v>10.978290097659926</v>
      </c>
      <c r="P2011">
        <f t="shared" si="288"/>
        <v>3.7409030396825464</v>
      </c>
      <c r="Q2011" s="3">
        <f t="shared" si="289"/>
        <v>2.31694557864494</v>
      </c>
      <c r="R2011">
        <f t="shared" si="290"/>
        <v>1.1096917648166169</v>
      </c>
      <c r="S2011">
        <f t="shared" si="291"/>
        <v>1</v>
      </c>
      <c r="T2011">
        <v>0.5376942239016107</v>
      </c>
    </row>
    <row r="2012" spans="1:20">
      <c r="A2012">
        <v>2000</v>
      </c>
      <c r="B2012" t="s">
        <v>2530</v>
      </c>
      <c r="C2012">
        <v>73100</v>
      </c>
      <c r="D2012">
        <v>26900</v>
      </c>
      <c r="E2012" s="2">
        <v>11.707708</v>
      </c>
      <c r="F2012" s="2">
        <v>0.12663652</v>
      </c>
      <c r="G2012" s="3">
        <v>0.68818771999999995</v>
      </c>
      <c r="H2012">
        <f t="shared" si="283"/>
        <v>-0.16145218157852342</v>
      </c>
      <c r="I2012">
        <f t="shared" si="283"/>
        <v>-0.77875062275165763</v>
      </c>
      <c r="J2012">
        <f t="shared" si="283"/>
        <v>-9.0811214159672568E-2</v>
      </c>
      <c r="K2012">
        <f t="shared" si="283"/>
        <v>-0.49189338493010015</v>
      </c>
      <c r="L2012" s="3">
        <f t="shared" si="284"/>
        <v>-0.86666614629919836</v>
      </c>
      <c r="M2012">
        <f t="shared" si="285"/>
        <v>1.0772999974856114</v>
      </c>
      <c r="N2012">
        <f t="shared" si="286"/>
        <v>10.541109234983045</v>
      </c>
      <c r="O2012">
        <f t="shared" si="287"/>
        <v>19.665144274472993</v>
      </c>
      <c r="P2012">
        <f t="shared" si="288"/>
        <v>0.87293903542746232</v>
      </c>
      <c r="Q2012" s="3">
        <f t="shared" si="289"/>
        <v>5.2084333717106315</v>
      </c>
      <c r="R2012">
        <f t="shared" si="290"/>
        <v>0.87293903542746232</v>
      </c>
      <c r="S2012">
        <f t="shared" si="291"/>
        <v>4</v>
      </c>
      <c r="T2012">
        <v>-0.16145218157852342</v>
      </c>
    </row>
    <row r="2013" spans="1:20">
      <c r="A2013">
        <v>2001</v>
      </c>
      <c r="B2013" t="s">
        <v>2531</v>
      </c>
      <c r="C2013">
        <v>105900</v>
      </c>
      <c r="D2013">
        <v>34700</v>
      </c>
      <c r="E2013" s="2">
        <v>6.0932608000000004</v>
      </c>
      <c r="F2013" s="2">
        <v>3.0164707000000002</v>
      </c>
      <c r="G2013" s="3">
        <v>0.68549930999999997</v>
      </c>
      <c r="H2013">
        <f t="shared" si="283"/>
        <v>0.9909097329816976</v>
      </c>
      <c r="I2013">
        <f t="shared" si="283"/>
        <v>-0.17157605837393133</v>
      </c>
      <c r="J2013">
        <f t="shared" si="283"/>
        <v>-0.72705660061680577</v>
      </c>
      <c r="K2013">
        <f t="shared" si="283"/>
        <v>0.52399238180162244</v>
      </c>
      <c r="L2013" s="3">
        <f t="shared" si="284"/>
        <v>-0.86871140747493825</v>
      </c>
      <c r="M2013">
        <f t="shared" si="285"/>
        <v>2.0334894921222588</v>
      </c>
      <c r="N2013">
        <f t="shared" si="286"/>
        <v>15.928335743190642</v>
      </c>
      <c r="O2013">
        <f t="shared" si="287"/>
        <v>8.7056644401781789</v>
      </c>
      <c r="P2013">
        <f t="shared" si="288"/>
        <v>6.0526519601278634</v>
      </c>
      <c r="Q2013" s="3">
        <f t="shared" si="289"/>
        <v>1.9622845290457631</v>
      </c>
      <c r="R2013">
        <f t="shared" si="290"/>
        <v>1.9622845290457631</v>
      </c>
      <c r="S2013">
        <f t="shared" si="291"/>
        <v>5</v>
      </c>
      <c r="T2013">
        <v>0.9909097329816976</v>
      </c>
    </row>
    <row r="2014" spans="1:20">
      <c r="A2014">
        <v>2002</v>
      </c>
      <c r="B2014" t="s">
        <v>2532</v>
      </c>
      <c r="C2014">
        <v>74500</v>
      </c>
      <c r="D2014">
        <v>30800</v>
      </c>
      <c r="E2014" s="2">
        <v>5.2165160000000004</v>
      </c>
      <c r="F2014" s="2">
        <v>0.58276545999999996</v>
      </c>
      <c r="G2014" s="3">
        <v>0.68467343000000003</v>
      </c>
      <c r="H2014">
        <f t="shared" si="283"/>
        <v>-0.11226600229851398</v>
      </c>
      <c r="I2014">
        <f t="shared" si="283"/>
        <v>-0.47516334056279447</v>
      </c>
      <c r="J2014">
        <f t="shared" si="283"/>
        <v>-0.82641185577002574</v>
      </c>
      <c r="K2014">
        <f t="shared" si="283"/>
        <v>-0.33154684977339166</v>
      </c>
      <c r="L2014" s="3">
        <f t="shared" si="284"/>
        <v>-0.86933971204895044</v>
      </c>
      <c r="M2014">
        <f t="shared" si="285"/>
        <v>0.45147311269430956</v>
      </c>
      <c r="N2014">
        <f t="shared" si="286"/>
        <v>12.947751114372533</v>
      </c>
      <c r="O2014">
        <f t="shared" si="287"/>
        <v>16.36277676180277</v>
      </c>
      <c r="P2014">
        <f t="shared" si="288"/>
        <v>2.6186224763468768</v>
      </c>
      <c r="Q2014" s="3">
        <f t="shared" si="289"/>
        <v>3.4132448684309731</v>
      </c>
      <c r="R2014">
        <f t="shared" si="290"/>
        <v>0.45147311269430956</v>
      </c>
      <c r="S2014">
        <f t="shared" si="291"/>
        <v>1</v>
      </c>
      <c r="T2014">
        <v>-0.11226600229851398</v>
      </c>
    </row>
    <row r="2015" spans="1:20">
      <c r="A2015">
        <v>2003</v>
      </c>
      <c r="B2015" t="s">
        <v>2533</v>
      </c>
      <c r="C2015">
        <v>98800</v>
      </c>
      <c r="D2015">
        <v>51100</v>
      </c>
      <c r="E2015" s="2">
        <v>3.5594914000000002</v>
      </c>
      <c r="F2015" s="2">
        <v>0.84400337999999997</v>
      </c>
      <c r="G2015" s="3">
        <v>0.6845656</v>
      </c>
      <c r="H2015">
        <f t="shared" si="283"/>
        <v>0.74146553806164972</v>
      </c>
      <c r="I2015">
        <f t="shared" si="283"/>
        <v>1.1050473846766726</v>
      </c>
      <c r="J2015">
        <f t="shared" si="283"/>
        <v>-1.0141906734238773</v>
      </c>
      <c r="K2015">
        <f t="shared" si="283"/>
        <v>-0.23971186266745312</v>
      </c>
      <c r="L2015" s="3">
        <f t="shared" si="284"/>
        <v>-0.86942174585799747</v>
      </c>
      <c r="M2015">
        <f t="shared" si="285"/>
        <v>2.6847213203036686</v>
      </c>
      <c r="N2015">
        <f t="shared" si="286"/>
        <v>16.655153124074008</v>
      </c>
      <c r="O2015">
        <f t="shared" si="287"/>
        <v>8.3162756852984945</v>
      </c>
      <c r="P2015">
        <f t="shared" si="288"/>
        <v>8.4758325117467255</v>
      </c>
      <c r="Q2015" s="3">
        <f t="shared" si="289"/>
        <v>0.69192541542557651</v>
      </c>
      <c r="R2015">
        <f t="shared" si="290"/>
        <v>0.69192541542557651</v>
      </c>
      <c r="S2015">
        <f t="shared" si="291"/>
        <v>5</v>
      </c>
      <c r="T2015">
        <v>0.74146553806164972</v>
      </c>
    </row>
    <row r="2016" spans="1:20">
      <c r="A2016">
        <v>2004</v>
      </c>
      <c r="B2016" t="s">
        <v>2534</v>
      </c>
      <c r="C2016">
        <v>80600</v>
      </c>
      <c r="D2016">
        <v>28800</v>
      </c>
      <c r="E2016" s="2">
        <v>7.6562872000000004</v>
      </c>
      <c r="F2016" s="2">
        <v>0.34038015999999999</v>
      </c>
      <c r="G2016" s="3">
        <v>0.68219680000000005</v>
      </c>
      <c r="H2016">
        <f t="shared" si="283"/>
        <v>0.10204520742152712</v>
      </c>
      <c r="I2016">
        <f t="shared" si="283"/>
        <v>-0.63084912630067302</v>
      </c>
      <c r="J2016">
        <f t="shared" si="283"/>
        <v>-0.54992993070873331</v>
      </c>
      <c r="K2016">
        <f t="shared" si="283"/>
        <v>-0.41675442951590769</v>
      </c>
      <c r="L2016" s="3">
        <f t="shared" si="284"/>
        <v>-0.87122385739347474</v>
      </c>
      <c r="M2016">
        <f t="shared" si="285"/>
        <v>0.57108241681328442</v>
      </c>
      <c r="N2016">
        <f t="shared" si="286"/>
        <v>12.292400452297752</v>
      </c>
      <c r="O2016">
        <f t="shared" si="287"/>
        <v>16.984187672781012</v>
      </c>
      <c r="P2016">
        <f t="shared" si="288"/>
        <v>2.1161952997333904</v>
      </c>
      <c r="Q2016" s="3">
        <f t="shared" si="289"/>
        <v>3.7116045807448783</v>
      </c>
      <c r="R2016">
        <f t="shared" si="290"/>
        <v>0.57108241681328442</v>
      </c>
      <c r="S2016">
        <f t="shared" si="291"/>
        <v>1</v>
      </c>
      <c r="T2016">
        <v>0.10204520742152712</v>
      </c>
    </row>
    <row r="2017" spans="1:20">
      <c r="A2017">
        <v>2005</v>
      </c>
      <c r="B2017" t="s">
        <v>2535</v>
      </c>
      <c r="C2017">
        <v>64800</v>
      </c>
      <c r="D2017">
        <v>27200</v>
      </c>
      <c r="E2017" s="2">
        <v>14.342722</v>
      </c>
      <c r="F2017" s="2">
        <v>0.29567367</v>
      </c>
      <c r="G2017" s="3">
        <v>0.68198537999999997</v>
      </c>
      <c r="H2017">
        <f t="shared" si="283"/>
        <v>-0.45305595873857935</v>
      </c>
      <c r="I2017">
        <f t="shared" si="283"/>
        <v>-0.75539775489097583</v>
      </c>
      <c r="J2017">
        <f t="shared" si="283"/>
        <v>0.20779618938843744</v>
      </c>
      <c r="K2017">
        <f t="shared" si="283"/>
        <v>-0.43247044782099053</v>
      </c>
      <c r="L2017" s="3">
        <f t="shared" si="284"/>
        <v>-0.87138469934755736</v>
      </c>
      <c r="M2017">
        <f t="shared" si="285"/>
        <v>1.6509593199688175</v>
      </c>
      <c r="N2017">
        <f t="shared" si="286"/>
        <v>9.4928290865021658</v>
      </c>
      <c r="O2017">
        <f t="shared" si="287"/>
        <v>21.036147222929269</v>
      </c>
      <c r="P2017">
        <f t="shared" si="288"/>
        <v>0.30405770959698808</v>
      </c>
      <c r="Q2017" s="3">
        <f t="shared" si="289"/>
        <v>6.2772979055511762</v>
      </c>
      <c r="R2017">
        <f t="shared" si="290"/>
        <v>0.30405770959698808</v>
      </c>
      <c r="S2017">
        <f t="shared" si="291"/>
        <v>4</v>
      </c>
      <c r="T2017">
        <v>-0.45305595873857935</v>
      </c>
    </row>
    <row r="2018" spans="1:20">
      <c r="A2018">
        <v>2006</v>
      </c>
      <c r="B2018" t="s">
        <v>2536</v>
      </c>
      <c r="C2018">
        <v>120700</v>
      </c>
      <c r="D2018">
        <v>48900</v>
      </c>
      <c r="E2018" s="2">
        <v>2.2652307</v>
      </c>
      <c r="F2018" s="2">
        <v>2.9275216999999998</v>
      </c>
      <c r="G2018" s="3">
        <v>0.68131845999999996</v>
      </c>
      <c r="H2018">
        <f t="shared" si="283"/>
        <v>1.5108779139417974</v>
      </c>
      <c r="I2018">
        <f t="shared" si="283"/>
        <v>0.93379302036500622</v>
      </c>
      <c r="J2018">
        <f t="shared" si="283"/>
        <v>-1.1608600372835605</v>
      </c>
      <c r="K2018">
        <f t="shared" si="283"/>
        <v>0.49272345167047543</v>
      </c>
      <c r="L2018" s="3">
        <f t="shared" si="284"/>
        <v>-0.87189207195193108</v>
      </c>
      <c r="M2018">
        <f t="shared" si="285"/>
        <v>4.7837922401780766</v>
      </c>
      <c r="N2018">
        <f t="shared" si="286"/>
        <v>20.813689221079908</v>
      </c>
      <c r="O2018">
        <f t="shared" si="287"/>
        <v>4.8262401507225912</v>
      </c>
      <c r="P2018">
        <f t="shared" si="288"/>
        <v>11.98749915630283</v>
      </c>
      <c r="Q2018" s="3">
        <f t="shared" si="289"/>
        <v>1.3173803311160333</v>
      </c>
      <c r="R2018">
        <f t="shared" si="290"/>
        <v>1.3173803311160333</v>
      </c>
      <c r="S2018">
        <f t="shared" si="291"/>
        <v>5</v>
      </c>
      <c r="T2018">
        <v>1.5108779139417974</v>
      </c>
    </row>
    <row r="2019" spans="1:20">
      <c r="A2019">
        <v>2007</v>
      </c>
      <c r="B2019" t="s">
        <v>2537</v>
      </c>
      <c r="C2019">
        <v>68600</v>
      </c>
      <c r="D2019">
        <v>29200</v>
      </c>
      <c r="E2019" s="2">
        <v>10.964057</v>
      </c>
      <c r="F2019" s="2">
        <v>0.26767259999999998</v>
      </c>
      <c r="G2019" s="3">
        <v>0.68000667999999997</v>
      </c>
      <c r="H2019">
        <f t="shared" si="283"/>
        <v>-0.31955061497855375</v>
      </c>
      <c r="I2019">
        <f t="shared" si="283"/>
        <v>-0.59971196915309732</v>
      </c>
      <c r="J2019">
        <f t="shared" si="283"/>
        <v>-0.17508389516097103</v>
      </c>
      <c r="K2019">
        <f t="shared" si="283"/>
        <v>-0.44231388059063775</v>
      </c>
      <c r="L2019" s="3">
        <f t="shared" si="284"/>
        <v>-0.87289003457858105</v>
      </c>
      <c r="M2019">
        <f t="shared" si="285"/>
        <v>0.87209386763180174</v>
      </c>
      <c r="N2019">
        <f t="shared" si="286"/>
        <v>10.422578672273866</v>
      </c>
      <c r="O2019">
        <f t="shared" si="287"/>
        <v>18.955736022884803</v>
      </c>
      <c r="P2019">
        <f t="shared" si="288"/>
        <v>0.88765916732378869</v>
      </c>
      <c r="Q2019" s="3">
        <f t="shared" si="289"/>
        <v>4.794003963054724</v>
      </c>
      <c r="R2019">
        <f t="shared" si="290"/>
        <v>0.87209386763180174</v>
      </c>
      <c r="S2019">
        <f t="shared" si="291"/>
        <v>1</v>
      </c>
      <c r="T2019">
        <v>-0.31955061497855375</v>
      </c>
    </row>
    <row r="2020" spans="1:20">
      <c r="A2020">
        <v>2008</v>
      </c>
      <c r="B2020" t="s">
        <v>2538</v>
      </c>
      <c r="C2020">
        <v>66600</v>
      </c>
      <c r="D2020">
        <v>28700</v>
      </c>
      <c r="E2020" s="2">
        <v>11.736682999999999</v>
      </c>
      <c r="F2020" s="2">
        <v>0.18177773</v>
      </c>
      <c r="G2020" s="3">
        <v>0.67902881000000004</v>
      </c>
      <c r="H2020">
        <f t="shared" si="283"/>
        <v>-0.38981658537856723</v>
      </c>
      <c r="I2020">
        <f t="shared" si="283"/>
        <v>-0.63863341558756692</v>
      </c>
      <c r="J2020">
        <f t="shared" si="283"/>
        <v>-8.7527683401275758E-2</v>
      </c>
      <c r="K2020">
        <f t="shared" si="283"/>
        <v>-0.47250916877436033</v>
      </c>
      <c r="L2020" s="3">
        <f t="shared" si="284"/>
        <v>-0.87363396855662789</v>
      </c>
      <c r="M2020">
        <f t="shared" si="285"/>
        <v>1.0592728646098948</v>
      </c>
      <c r="N2020">
        <f t="shared" si="286"/>
        <v>10.155229033930482</v>
      </c>
      <c r="O2020">
        <f t="shared" si="287"/>
        <v>19.751693159304097</v>
      </c>
      <c r="P2020">
        <f t="shared" si="288"/>
        <v>0.69553195766441689</v>
      </c>
      <c r="Q2020" s="3">
        <f t="shared" si="289"/>
        <v>5.2379889344343891</v>
      </c>
      <c r="R2020">
        <f t="shared" si="290"/>
        <v>0.69553195766441689</v>
      </c>
      <c r="S2020">
        <f t="shared" si="291"/>
        <v>4</v>
      </c>
      <c r="T2020">
        <v>-0.38981658537856723</v>
      </c>
    </row>
    <row r="2021" spans="1:20">
      <c r="A2021">
        <v>2009</v>
      </c>
      <c r="B2021" t="s">
        <v>2539</v>
      </c>
      <c r="C2021">
        <v>91700</v>
      </c>
      <c r="D2021">
        <v>39500</v>
      </c>
      <c r="E2021" s="2">
        <v>5.5161223000000001</v>
      </c>
      <c r="F2021" s="2">
        <v>1.0045005</v>
      </c>
      <c r="G2021" s="3">
        <v>0.67705673</v>
      </c>
      <c r="H2021">
        <f t="shared" si="283"/>
        <v>0.4920213431416019</v>
      </c>
      <c r="I2021">
        <f t="shared" si="283"/>
        <v>0.20206982739697713</v>
      </c>
      <c r="J2021">
        <f t="shared" si="283"/>
        <v>-0.79245960377832625</v>
      </c>
      <c r="K2021">
        <f t="shared" si="283"/>
        <v>-0.18329106837487774</v>
      </c>
      <c r="L2021" s="3">
        <f t="shared" si="284"/>
        <v>-0.8751342674914826</v>
      </c>
      <c r="M2021">
        <f t="shared" si="285"/>
        <v>0.7720282459520903</v>
      </c>
      <c r="N2021">
        <f t="shared" si="286"/>
        <v>13.846786652828103</v>
      </c>
      <c r="O2021">
        <f t="shared" si="287"/>
        <v>10.991802928397119</v>
      </c>
      <c r="P2021">
        <f t="shared" si="288"/>
        <v>4.5522245637537875</v>
      </c>
      <c r="Q2021" s="3">
        <f t="shared" si="289"/>
        <v>1.1966697927750447</v>
      </c>
      <c r="R2021">
        <f t="shared" si="290"/>
        <v>0.7720282459520903</v>
      </c>
      <c r="S2021">
        <f t="shared" si="291"/>
        <v>1</v>
      </c>
      <c r="T2021">
        <v>0.4920213431416019</v>
      </c>
    </row>
    <row r="2022" spans="1:20">
      <c r="A2022">
        <v>2010</v>
      </c>
      <c r="B2022" t="s">
        <v>2540</v>
      </c>
      <c r="C2022">
        <v>80900</v>
      </c>
      <c r="D2022">
        <v>38900</v>
      </c>
      <c r="E2022" s="2">
        <v>5.7938518999999999</v>
      </c>
      <c r="F2022" s="2">
        <v>0.76405555000000003</v>
      </c>
      <c r="G2022" s="3">
        <v>0.67669933999999998</v>
      </c>
      <c r="H2022">
        <f t="shared" si="283"/>
        <v>0.11258510298152914</v>
      </c>
      <c r="I2022">
        <f t="shared" si="283"/>
        <v>0.15536409167561357</v>
      </c>
      <c r="J2022">
        <f t="shared" si="283"/>
        <v>-0.76098648266987867</v>
      </c>
      <c r="K2022">
        <f t="shared" si="283"/>
        <v>-0.2678165418702188</v>
      </c>
      <c r="L2022" s="3">
        <f t="shared" si="284"/>
        <v>-0.87540615901531926</v>
      </c>
      <c r="M2022">
        <f t="shared" si="285"/>
        <v>0.48222310581892802</v>
      </c>
      <c r="N2022">
        <f t="shared" si="286"/>
        <v>12.856153337750751</v>
      </c>
      <c r="O2022">
        <f t="shared" si="287"/>
        <v>12.647314202977256</v>
      </c>
      <c r="P2022">
        <f t="shared" si="288"/>
        <v>3.5723120518552567</v>
      </c>
      <c r="Q2022" s="3">
        <f t="shared" si="289"/>
        <v>1.6916442810303465</v>
      </c>
      <c r="R2022">
        <f t="shared" si="290"/>
        <v>0.48222310581892802</v>
      </c>
      <c r="S2022">
        <f t="shared" si="291"/>
        <v>1</v>
      </c>
      <c r="T2022">
        <v>0.11258510298152914</v>
      </c>
    </row>
    <row r="2023" spans="1:20">
      <c r="A2023">
        <v>2011</v>
      </c>
      <c r="B2023" t="s">
        <v>2541</v>
      </c>
      <c r="C2023">
        <v>100500</v>
      </c>
      <c r="D2023">
        <v>45400</v>
      </c>
      <c r="E2023" s="2">
        <v>4.5272350000000001</v>
      </c>
      <c r="F2023" s="2">
        <v>1.2079915999999999</v>
      </c>
      <c r="G2023" s="3">
        <v>0.67328531000000003</v>
      </c>
      <c r="H2023">
        <f t="shared" si="283"/>
        <v>0.80119161290166119</v>
      </c>
      <c r="I2023">
        <f t="shared" si="283"/>
        <v>0.66134289532371882</v>
      </c>
      <c r="J2023">
        <f t="shared" si="283"/>
        <v>-0.90452317120328152</v>
      </c>
      <c r="K2023">
        <f t="shared" si="283"/>
        <v>-0.11175626766649191</v>
      </c>
      <c r="L2023" s="3">
        <f t="shared" si="284"/>
        <v>-0.87800344998351665</v>
      </c>
      <c r="M2023">
        <f t="shared" si="285"/>
        <v>1.8106599097671303</v>
      </c>
      <c r="N2023">
        <f t="shared" si="286"/>
        <v>15.666666617406477</v>
      </c>
      <c r="O2023">
        <f t="shared" si="287"/>
        <v>8.5816098270348782</v>
      </c>
      <c r="P2023">
        <f t="shared" si="288"/>
        <v>6.8865082719232484</v>
      </c>
      <c r="Q2023" s="3">
        <f t="shared" si="289"/>
        <v>0.64054912798013652</v>
      </c>
      <c r="R2023">
        <f t="shared" si="290"/>
        <v>0.64054912798013652</v>
      </c>
      <c r="S2023">
        <f t="shared" si="291"/>
        <v>5</v>
      </c>
      <c r="T2023">
        <v>0.80119161290166119</v>
      </c>
    </row>
    <row r="2024" spans="1:20">
      <c r="A2024">
        <v>2012</v>
      </c>
      <c r="B2024" t="s">
        <v>2542</v>
      </c>
      <c r="C2024">
        <v>97500</v>
      </c>
      <c r="D2024">
        <v>32200</v>
      </c>
      <c r="E2024" s="2">
        <v>5.2830323999999997</v>
      </c>
      <c r="F2024" s="2">
        <v>0.47878572000000003</v>
      </c>
      <c r="G2024" s="3">
        <v>0.67216169999999997</v>
      </c>
      <c r="H2024">
        <f t="shared" si="283"/>
        <v>0.69579265730164097</v>
      </c>
      <c r="I2024">
        <f t="shared" si="283"/>
        <v>-0.36618329054627946</v>
      </c>
      <c r="J2024">
        <f t="shared" si="283"/>
        <v>-0.81887402504223183</v>
      </c>
      <c r="K2024">
        <f t="shared" si="283"/>
        <v>-0.36809965222327651</v>
      </c>
      <c r="L2024" s="3">
        <f t="shared" si="284"/>
        <v>-0.87885825855426036</v>
      </c>
      <c r="M2024">
        <f t="shared" si="285"/>
        <v>0.89469929838355378</v>
      </c>
      <c r="N2024">
        <f t="shared" si="286"/>
        <v>14.546310739453727</v>
      </c>
      <c r="O2024">
        <f t="shared" si="287"/>
        <v>13.731253784298833</v>
      </c>
      <c r="P2024">
        <f t="shared" si="288"/>
        <v>4.2961846676495696</v>
      </c>
      <c r="Q2024" s="3">
        <f t="shared" si="289"/>
        <v>2.3640512843550341</v>
      </c>
      <c r="R2024">
        <f t="shared" si="290"/>
        <v>0.89469929838355378</v>
      </c>
      <c r="S2024">
        <f t="shared" si="291"/>
        <v>1</v>
      </c>
      <c r="T2024">
        <v>0.69579265730164097</v>
      </c>
    </row>
    <row r="2025" spans="1:20">
      <c r="A2025">
        <v>2013</v>
      </c>
      <c r="B2025" t="s">
        <v>2543</v>
      </c>
      <c r="C2025">
        <v>151200</v>
      </c>
      <c r="D2025">
        <v>69800</v>
      </c>
      <c r="E2025" s="2">
        <v>1.6884406000000001</v>
      </c>
      <c r="F2025" s="2">
        <v>7.5469359999999996</v>
      </c>
      <c r="G2025" s="3">
        <v>0.67202943999999998</v>
      </c>
      <c r="H2025">
        <f t="shared" si="283"/>
        <v>2.582433962542003</v>
      </c>
      <c r="I2025">
        <f t="shared" si="283"/>
        <v>2.5607094813258366</v>
      </c>
      <c r="J2025">
        <f t="shared" si="283"/>
        <v>-1.2262235587499568</v>
      </c>
      <c r="K2025">
        <f t="shared" si="283"/>
        <v>2.1166218990225594</v>
      </c>
      <c r="L2025" s="3">
        <f t="shared" si="284"/>
        <v>-0.87895887796986416</v>
      </c>
      <c r="M2025">
        <f t="shared" si="285"/>
        <v>20.811001077364427</v>
      </c>
      <c r="N2025">
        <f t="shared" si="286"/>
        <v>38.661180395955697</v>
      </c>
      <c r="O2025">
        <f t="shared" si="287"/>
        <v>2.2200258143723399</v>
      </c>
      <c r="P2025">
        <f t="shared" si="288"/>
        <v>32.019813713400445</v>
      </c>
      <c r="Q2025" s="3">
        <f t="shared" si="289"/>
        <v>10.824723691856342</v>
      </c>
      <c r="R2025">
        <f t="shared" si="290"/>
        <v>2.2200258143723399</v>
      </c>
      <c r="S2025">
        <f t="shared" si="291"/>
        <v>3</v>
      </c>
      <c r="T2025">
        <v>2.582433962542003</v>
      </c>
    </row>
    <row r="2026" spans="1:20">
      <c r="A2026">
        <v>2014</v>
      </c>
      <c r="B2026" t="s">
        <v>2544</v>
      </c>
      <c r="C2026">
        <v>114000</v>
      </c>
      <c r="D2026">
        <v>53100</v>
      </c>
      <c r="E2026" s="2">
        <v>2.1438348</v>
      </c>
      <c r="F2026" s="2">
        <v>3.7000399000000002</v>
      </c>
      <c r="G2026" s="3">
        <v>0.66766387000000005</v>
      </c>
      <c r="H2026">
        <f t="shared" si="283"/>
        <v>1.2754869131017521</v>
      </c>
      <c r="I2026">
        <f t="shared" si="283"/>
        <v>1.260733170414551</v>
      </c>
      <c r="J2026">
        <f t="shared" si="283"/>
        <v>-1.1746169715922152</v>
      </c>
      <c r="K2026">
        <f t="shared" si="283"/>
        <v>0.76429275116613393</v>
      </c>
      <c r="L2026" s="3">
        <f t="shared" si="284"/>
        <v>-0.88228007184690482</v>
      </c>
      <c r="M2026">
        <f t="shared" si="285"/>
        <v>5.5019824415872307</v>
      </c>
      <c r="N2026">
        <f t="shared" si="286"/>
        <v>21.252355639350853</v>
      </c>
      <c r="O2026">
        <f t="shared" si="287"/>
        <v>3.6359857317891975</v>
      </c>
      <c r="P2026">
        <f t="shared" si="288"/>
        <v>12.860937438447552</v>
      </c>
      <c r="Q2026" s="3">
        <f t="shared" si="289"/>
        <v>1.4886009398051991</v>
      </c>
      <c r="R2026">
        <f t="shared" si="290"/>
        <v>1.4886009398051991</v>
      </c>
      <c r="S2026">
        <f t="shared" si="291"/>
        <v>5</v>
      </c>
      <c r="T2026">
        <v>1.2754869131017521</v>
      </c>
    </row>
    <row r="2027" spans="1:20">
      <c r="A2027">
        <v>2015</v>
      </c>
      <c r="B2027" t="s">
        <v>2545</v>
      </c>
      <c r="C2027">
        <v>103300</v>
      </c>
      <c r="D2027">
        <v>52000</v>
      </c>
      <c r="E2027" s="2">
        <v>3.5503290000000001</v>
      </c>
      <c r="F2027" s="2">
        <v>1.2420256000000001</v>
      </c>
      <c r="G2027" s="3">
        <v>0.66686087999999999</v>
      </c>
      <c r="H2027">
        <f t="shared" si="283"/>
        <v>0.8995639714616801</v>
      </c>
      <c r="I2027">
        <f t="shared" si="283"/>
        <v>1.1751059882587178</v>
      </c>
      <c r="J2027">
        <f t="shared" si="283"/>
        <v>-1.0152289830777421</v>
      </c>
      <c r="K2027">
        <f t="shared" si="283"/>
        <v>-9.9792032339692791E-2</v>
      </c>
      <c r="L2027" s="3">
        <f t="shared" si="284"/>
        <v>-0.88289096239987386</v>
      </c>
      <c r="M2027">
        <f t="shared" si="285"/>
        <v>3.1890296742182671</v>
      </c>
      <c r="N2027">
        <f t="shared" si="286"/>
        <v>17.476669313450063</v>
      </c>
      <c r="O2027">
        <f t="shared" si="287"/>
        <v>7.3013307288719558</v>
      </c>
      <c r="P2027">
        <f t="shared" si="288"/>
        <v>9.3124982541932741</v>
      </c>
      <c r="Q2027" s="3">
        <f t="shared" si="289"/>
        <v>0.6882926699770594</v>
      </c>
      <c r="R2027">
        <f t="shared" si="290"/>
        <v>0.6882926699770594</v>
      </c>
      <c r="S2027">
        <f t="shared" si="291"/>
        <v>5</v>
      </c>
      <c r="T2027">
        <v>0.8995639714616801</v>
      </c>
    </row>
    <row r="2028" spans="1:20">
      <c r="A2028">
        <v>2016</v>
      </c>
      <c r="B2028" t="s">
        <v>2546</v>
      </c>
      <c r="C2028">
        <v>67600</v>
      </c>
      <c r="D2028">
        <v>37100</v>
      </c>
      <c r="E2028" s="2">
        <v>12.882262000000001</v>
      </c>
      <c r="F2028" s="2">
        <v>0.64569144999999994</v>
      </c>
      <c r="G2028" s="3">
        <v>0.66619669999999998</v>
      </c>
      <c r="H2028">
        <f t="shared" si="283"/>
        <v>-0.35468360017856049</v>
      </c>
      <c r="I2028">
        <f t="shared" si="283"/>
        <v>1.5246884511522901E-2</v>
      </c>
      <c r="J2028">
        <f t="shared" si="283"/>
        <v>4.2292640418347502E-2</v>
      </c>
      <c r="K2028">
        <f t="shared" si="283"/>
        <v>-0.30942598967667057</v>
      </c>
      <c r="L2028" s="3">
        <f t="shared" si="284"/>
        <v>-0.88339625049495718</v>
      </c>
      <c r="M2028">
        <f t="shared" si="285"/>
        <v>1.0262201114010241</v>
      </c>
      <c r="N2028">
        <f t="shared" si="286"/>
        <v>9.4955814875412283</v>
      </c>
      <c r="O2028">
        <f t="shared" si="287"/>
        <v>16.085366407018462</v>
      </c>
      <c r="P2028">
        <f t="shared" si="288"/>
        <v>1.2004776057116064</v>
      </c>
      <c r="Q2028" s="3">
        <f t="shared" si="289"/>
        <v>3.6565320736854567</v>
      </c>
      <c r="R2028">
        <f t="shared" si="290"/>
        <v>1.0262201114010241</v>
      </c>
      <c r="S2028">
        <f t="shared" si="291"/>
        <v>1</v>
      </c>
      <c r="T2028">
        <v>-0.35468360017856049</v>
      </c>
    </row>
    <row r="2029" spans="1:20">
      <c r="A2029">
        <v>2017</v>
      </c>
      <c r="B2029" t="s">
        <v>2547</v>
      </c>
      <c r="C2029">
        <v>40200</v>
      </c>
      <c r="D2029">
        <v>20100</v>
      </c>
      <c r="E2029" s="2">
        <v>28.016748</v>
      </c>
      <c r="F2029" s="2">
        <v>0.16206865000000001</v>
      </c>
      <c r="G2029" s="3">
        <v>0.66186440000000002</v>
      </c>
      <c r="H2029">
        <f t="shared" si="283"/>
        <v>-1.3173273946587452</v>
      </c>
      <c r="I2029">
        <f t="shared" si="283"/>
        <v>-1.3080822942604446</v>
      </c>
      <c r="J2029">
        <f t="shared" si="283"/>
        <v>1.7573763433873719</v>
      </c>
      <c r="K2029">
        <f t="shared" si="283"/>
        <v>-0.47943765414765499</v>
      </c>
      <c r="L2029" s="3">
        <f t="shared" si="284"/>
        <v>-0.88669213356028498</v>
      </c>
      <c r="M2029">
        <f t="shared" si="285"/>
        <v>9.2697313656506957</v>
      </c>
      <c r="N2029">
        <f t="shared" si="286"/>
        <v>9.7506242976690096</v>
      </c>
      <c r="O2029">
        <f t="shared" si="287"/>
        <v>35.155572236234235</v>
      </c>
      <c r="P2029">
        <f t="shared" si="288"/>
        <v>2.0146751322185668</v>
      </c>
      <c r="Q2029" s="3">
        <f t="shared" si="289"/>
        <v>17.167898955997</v>
      </c>
      <c r="R2029">
        <f t="shared" si="290"/>
        <v>2.0146751322185668</v>
      </c>
      <c r="S2029">
        <f t="shared" si="291"/>
        <v>4</v>
      </c>
      <c r="T2029">
        <v>-1.3173273946587452</v>
      </c>
    </row>
    <row r="2030" spans="1:20">
      <c r="A2030">
        <v>2018</v>
      </c>
      <c r="B2030" t="s">
        <v>2548</v>
      </c>
      <c r="C2030">
        <v>105700</v>
      </c>
      <c r="D2030">
        <v>41800</v>
      </c>
      <c r="E2030" s="2">
        <v>3.0979123</v>
      </c>
      <c r="F2030" s="2">
        <v>0.85423689999999997</v>
      </c>
      <c r="G2030" s="3">
        <v>0.65998334000000003</v>
      </c>
      <c r="H2030">
        <f t="shared" si="283"/>
        <v>0.9838831359416963</v>
      </c>
      <c r="I2030">
        <f t="shared" si="283"/>
        <v>0.38110848099553746</v>
      </c>
      <c r="J2030">
        <f t="shared" si="283"/>
        <v>-1.0664981513283867</v>
      </c>
      <c r="K2030">
        <f t="shared" si="283"/>
        <v>-0.23611439420939634</v>
      </c>
      <c r="L2030" s="3">
        <f t="shared" si="284"/>
        <v>-0.88812318722666672</v>
      </c>
      <c r="M2030">
        <f t="shared" si="285"/>
        <v>1.8202431934736107</v>
      </c>
      <c r="N2030">
        <f t="shared" si="286"/>
        <v>16.716293911041024</v>
      </c>
      <c r="O2030">
        <f t="shared" si="287"/>
        <v>9.6799219628780868</v>
      </c>
      <c r="P2030">
        <f t="shared" si="288"/>
        <v>7.1969667457248061</v>
      </c>
      <c r="Q2030" s="3">
        <f t="shared" si="289"/>
        <v>0.99984239536267738</v>
      </c>
      <c r="R2030">
        <f t="shared" si="290"/>
        <v>0.99984239536267738</v>
      </c>
      <c r="S2030">
        <f t="shared" si="291"/>
        <v>5</v>
      </c>
      <c r="T2030">
        <v>0.9838831359416963</v>
      </c>
    </row>
    <row r="2031" spans="1:20">
      <c r="A2031">
        <v>2019</v>
      </c>
      <c r="B2031" t="s">
        <v>2549</v>
      </c>
      <c r="C2031">
        <v>62700</v>
      </c>
      <c r="D2031">
        <v>28500</v>
      </c>
      <c r="E2031" s="2">
        <v>12.10416</v>
      </c>
      <c r="F2031" s="2">
        <v>7.9452449999999994E-2</v>
      </c>
      <c r="G2031" s="3">
        <v>0.65811777000000005</v>
      </c>
      <c r="H2031">
        <f t="shared" si="283"/>
        <v>-0.52683522765859347</v>
      </c>
      <c r="I2031">
        <f t="shared" si="283"/>
        <v>-0.65420199416135472</v>
      </c>
      <c r="J2031">
        <f t="shared" si="283"/>
        <v>-4.5884127490890041E-2</v>
      </c>
      <c r="K2031">
        <f t="shared" si="283"/>
        <v>-0.50848036610058145</v>
      </c>
      <c r="L2031" s="3">
        <f t="shared" si="284"/>
        <v>-0.88954245656862907</v>
      </c>
      <c r="M2031">
        <f t="shared" si="285"/>
        <v>1.2794129100217138</v>
      </c>
      <c r="N2031">
        <f t="shared" si="286"/>
        <v>10.064334193371035</v>
      </c>
      <c r="O2031">
        <f t="shared" si="287"/>
        <v>20.72667322359889</v>
      </c>
      <c r="P2031">
        <f t="shared" si="288"/>
        <v>0.57861813230264858</v>
      </c>
      <c r="Q2031" s="3">
        <f t="shared" si="289"/>
        <v>5.7604054989614255</v>
      </c>
      <c r="R2031">
        <f t="shared" si="290"/>
        <v>0.57861813230264858</v>
      </c>
      <c r="S2031">
        <f t="shared" si="291"/>
        <v>4</v>
      </c>
      <c r="T2031">
        <v>-0.52683522765859347</v>
      </c>
    </row>
    <row r="2032" spans="1:20">
      <c r="A2032">
        <v>2020</v>
      </c>
      <c r="B2032" t="s">
        <v>2550</v>
      </c>
      <c r="C2032">
        <v>93800</v>
      </c>
      <c r="D2032">
        <v>50300</v>
      </c>
      <c r="E2032" s="2">
        <v>4.1364136</v>
      </c>
      <c r="F2032" s="2">
        <v>1.4693947999999999</v>
      </c>
      <c r="G2032" s="3">
        <v>0.65417457000000001</v>
      </c>
      <c r="H2032">
        <f t="shared" si="283"/>
        <v>0.56580061206161603</v>
      </c>
      <c r="I2032">
        <f t="shared" si="283"/>
        <v>1.0427730703815212</v>
      </c>
      <c r="J2032">
        <f t="shared" si="283"/>
        <v>-0.94881218200361772</v>
      </c>
      <c r="K2032">
        <f t="shared" si="283"/>
        <v>-1.9863178403451313E-2</v>
      </c>
      <c r="L2032" s="3">
        <f t="shared" si="284"/>
        <v>-0.89254232409931722</v>
      </c>
      <c r="M2032">
        <f t="shared" si="285"/>
        <v>2.3635690385389365</v>
      </c>
      <c r="N2032">
        <f t="shared" si="286"/>
        <v>16.002495768717196</v>
      </c>
      <c r="O2032">
        <f t="shared" si="287"/>
        <v>7.8554950771831251</v>
      </c>
      <c r="P2032">
        <f t="shared" si="288"/>
        <v>7.6973186248240664</v>
      </c>
      <c r="Q2032" s="3">
        <f t="shared" si="289"/>
        <v>0.65338284632787635</v>
      </c>
      <c r="R2032">
        <f t="shared" si="290"/>
        <v>0.65338284632787635</v>
      </c>
      <c r="S2032">
        <f t="shared" si="291"/>
        <v>5</v>
      </c>
      <c r="T2032">
        <v>0.56580061206161603</v>
      </c>
    </row>
    <row r="2033" spans="1:20">
      <c r="A2033">
        <v>2021</v>
      </c>
      <c r="B2033" t="s">
        <v>2551</v>
      </c>
      <c r="C2033">
        <v>69200</v>
      </c>
      <c r="D2033">
        <v>34000</v>
      </c>
      <c r="E2033" s="2">
        <v>7.7402325000000003</v>
      </c>
      <c r="F2033" s="2">
        <v>0.14895283000000001</v>
      </c>
      <c r="G2033" s="3">
        <v>0.65107720999999996</v>
      </c>
      <c r="H2033">
        <f t="shared" si="283"/>
        <v>-0.29847082385854973</v>
      </c>
      <c r="I2033">
        <f t="shared" si="283"/>
        <v>-0.22606608338218881</v>
      </c>
      <c r="J2033">
        <f t="shared" si="283"/>
        <v>-0.54041700665099879</v>
      </c>
      <c r="K2033">
        <f t="shared" si="283"/>
        <v>-0.4840483598238593</v>
      </c>
      <c r="L2033" s="3">
        <f t="shared" si="284"/>
        <v>-0.89489870209050537</v>
      </c>
      <c r="M2033">
        <f t="shared" si="285"/>
        <v>0.49777575308607097</v>
      </c>
      <c r="N2033">
        <f t="shared" si="286"/>
        <v>11.514748395966157</v>
      </c>
      <c r="O2033">
        <f t="shared" si="287"/>
        <v>16.919832330079768</v>
      </c>
      <c r="P2033">
        <f t="shared" si="288"/>
        <v>1.917130736605158</v>
      </c>
      <c r="Q2033" s="3">
        <f t="shared" si="289"/>
        <v>3.4575367540578892</v>
      </c>
      <c r="R2033">
        <f t="shared" si="290"/>
        <v>0.49777575308607097</v>
      </c>
      <c r="S2033">
        <f t="shared" si="291"/>
        <v>1</v>
      </c>
      <c r="T2033">
        <v>-0.29847082385854973</v>
      </c>
    </row>
    <row r="2034" spans="1:20">
      <c r="A2034">
        <v>2022</v>
      </c>
      <c r="B2034" t="s">
        <v>2552</v>
      </c>
      <c r="C2034">
        <v>119600</v>
      </c>
      <c r="D2034">
        <v>32600</v>
      </c>
      <c r="E2034" s="2">
        <v>2.2001561999999999</v>
      </c>
      <c r="F2034" s="2">
        <v>4.7407551000000003</v>
      </c>
      <c r="G2034" s="3">
        <v>0.65053945999999996</v>
      </c>
      <c r="H2034">
        <f t="shared" si="283"/>
        <v>1.4722316302217899</v>
      </c>
      <c r="I2034">
        <f t="shared" si="283"/>
        <v>-0.33504613339870376</v>
      </c>
      <c r="J2034">
        <f t="shared" si="283"/>
        <v>-1.1682344677352361</v>
      </c>
      <c r="K2034">
        <f t="shared" si="283"/>
        <v>1.1301434169996172</v>
      </c>
      <c r="L2034" s="3">
        <f t="shared" si="284"/>
        <v>-0.89530780605800075</v>
      </c>
      <c r="M2034">
        <f t="shared" si="285"/>
        <v>4.9026068469945319</v>
      </c>
      <c r="N2034">
        <f t="shared" si="286"/>
        <v>21.693040867435904</v>
      </c>
      <c r="O2034">
        <f t="shared" si="287"/>
        <v>7.4169490706153507</v>
      </c>
      <c r="P2034">
        <f t="shared" si="288"/>
        <v>10.656413350814949</v>
      </c>
      <c r="Q2034" s="3">
        <f t="shared" si="289"/>
        <v>3.7810190020665684</v>
      </c>
      <c r="R2034">
        <f t="shared" si="290"/>
        <v>3.7810190020665684</v>
      </c>
      <c r="S2034">
        <f t="shared" si="291"/>
        <v>5</v>
      </c>
      <c r="T2034">
        <v>1.4722316302217899</v>
      </c>
    </row>
    <row r="2035" spans="1:20">
      <c r="A2035">
        <v>2023</v>
      </c>
      <c r="B2035" t="s">
        <v>2553</v>
      </c>
      <c r="C2035">
        <v>93900</v>
      </c>
      <c r="D2035">
        <v>29300</v>
      </c>
      <c r="E2035" s="2">
        <v>7.7305250000000001</v>
      </c>
      <c r="F2035" s="2">
        <v>2.9310727000000001</v>
      </c>
      <c r="G2035" s="3">
        <v>0.65035653000000004</v>
      </c>
      <c r="H2035">
        <f t="shared" si="283"/>
        <v>0.56931391058161673</v>
      </c>
      <c r="I2035">
        <f t="shared" si="283"/>
        <v>-0.59192767986620332</v>
      </c>
      <c r="J2035">
        <f t="shared" si="283"/>
        <v>-0.54151708861259118</v>
      </c>
      <c r="K2035">
        <f t="shared" si="283"/>
        <v>0.49397176217307481</v>
      </c>
      <c r="L2035" s="3">
        <f t="shared" si="284"/>
        <v>-0.89544697368008142</v>
      </c>
      <c r="M2035">
        <f t="shared" si="285"/>
        <v>1.5306405131148009</v>
      </c>
      <c r="N2035">
        <f t="shared" si="286"/>
        <v>14.3040303614719</v>
      </c>
      <c r="O2035">
        <f t="shared" si="287"/>
        <v>11.740272642270234</v>
      </c>
      <c r="P2035">
        <f t="shared" si="288"/>
        <v>3.9440755077990093</v>
      </c>
      <c r="Q2035" s="3">
        <f t="shared" si="289"/>
        <v>3.1568759924287426</v>
      </c>
      <c r="R2035">
        <f t="shared" si="290"/>
        <v>1.5306405131148009</v>
      </c>
      <c r="S2035">
        <f t="shared" si="291"/>
        <v>1</v>
      </c>
      <c r="T2035">
        <v>0.56931391058161673</v>
      </c>
    </row>
    <row r="2036" spans="1:20">
      <c r="A2036">
        <v>2024</v>
      </c>
      <c r="B2036" t="s">
        <v>2554</v>
      </c>
      <c r="C2036">
        <v>91300</v>
      </c>
      <c r="D2036">
        <v>30100</v>
      </c>
      <c r="E2036" s="2">
        <v>3.8503441999999999</v>
      </c>
      <c r="F2036" s="2">
        <v>1.4361459999999999</v>
      </c>
      <c r="G2036" s="3">
        <v>0.64854592</v>
      </c>
      <c r="H2036">
        <f t="shared" si="283"/>
        <v>0.47796814906159923</v>
      </c>
      <c r="I2036">
        <f t="shared" si="283"/>
        <v>-0.52965336557105192</v>
      </c>
      <c r="J2036">
        <f t="shared" si="283"/>
        <v>-0.98123039335603024</v>
      </c>
      <c r="K2036">
        <f t="shared" si="283"/>
        <v>-3.155138629948695E-2</v>
      </c>
      <c r="L2036" s="3">
        <f t="shared" si="284"/>
        <v>-0.89682443111306476</v>
      </c>
      <c r="M2036">
        <f t="shared" si="285"/>
        <v>0.89257208801699317</v>
      </c>
      <c r="N2036">
        <f t="shared" si="286"/>
        <v>15.135930465866295</v>
      </c>
      <c r="O2036">
        <f t="shared" si="287"/>
        <v>13.462867007144451</v>
      </c>
      <c r="P2036">
        <f t="shared" si="288"/>
        <v>4.2718478969316118</v>
      </c>
      <c r="Q2036" s="3">
        <f t="shared" si="289"/>
        <v>2.7464322236992533</v>
      </c>
      <c r="R2036">
        <f t="shared" si="290"/>
        <v>0.89257208801699317</v>
      </c>
      <c r="S2036">
        <f t="shared" si="291"/>
        <v>1</v>
      </c>
      <c r="T2036">
        <v>0.47796814906159923</v>
      </c>
    </row>
    <row r="2037" spans="1:20">
      <c r="A2037">
        <v>2025</v>
      </c>
      <c r="B2037" t="s">
        <v>2555</v>
      </c>
      <c r="C2037">
        <v>121700</v>
      </c>
      <c r="D2037">
        <v>51200</v>
      </c>
      <c r="E2037" s="2">
        <v>2.4701792999999999</v>
      </c>
      <c r="F2037" s="2">
        <v>3.9424359999999998</v>
      </c>
      <c r="G2037" s="3">
        <v>0.64757913</v>
      </c>
      <c r="H2037">
        <f t="shared" si="283"/>
        <v>1.546010899141804</v>
      </c>
      <c r="I2037">
        <f t="shared" si="283"/>
        <v>1.1128316739635664</v>
      </c>
      <c r="J2037">
        <f t="shared" si="283"/>
        <v>-1.1376346694840649</v>
      </c>
      <c r="K2037">
        <f t="shared" si="283"/>
        <v>0.84950412751620497</v>
      </c>
      <c r="L2037" s="3">
        <f t="shared" si="284"/>
        <v>-0.897559935761572</v>
      </c>
      <c r="M2037">
        <f t="shared" si="285"/>
        <v>6.0362032663366136</v>
      </c>
      <c r="N2037">
        <f t="shared" si="286"/>
        <v>22.185991500721592</v>
      </c>
      <c r="O2037">
        <f t="shared" si="287"/>
        <v>3.4852414144820121</v>
      </c>
      <c r="P2037">
        <f t="shared" si="288"/>
        <v>13.509378782848039</v>
      </c>
      <c r="Q2037" s="3">
        <f t="shared" si="289"/>
        <v>1.8688435064581914</v>
      </c>
      <c r="R2037">
        <f t="shared" si="290"/>
        <v>1.8688435064581914</v>
      </c>
      <c r="S2037">
        <f t="shared" si="291"/>
        <v>5</v>
      </c>
      <c r="T2037">
        <v>1.546010899141804</v>
      </c>
    </row>
    <row r="2038" spans="1:20">
      <c r="A2038">
        <v>2026</v>
      </c>
      <c r="B2038" t="s">
        <v>2556</v>
      </c>
      <c r="C2038">
        <v>128400</v>
      </c>
      <c r="D2038">
        <v>57300</v>
      </c>
      <c r="E2038" s="2">
        <v>1.7676985999999999</v>
      </c>
      <c r="F2038" s="2">
        <v>6.2344732</v>
      </c>
      <c r="G2038" s="3">
        <v>0.64703356999999995</v>
      </c>
      <c r="H2038">
        <f t="shared" si="283"/>
        <v>1.7814018999818493</v>
      </c>
      <c r="I2038">
        <f t="shared" si="283"/>
        <v>1.587673320464096</v>
      </c>
      <c r="J2038">
        <f t="shared" si="283"/>
        <v>-1.2172418130778595</v>
      </c>
      <c r="K2038">
        <f t="shared" si="283"/>
        <v>1.6552416969637469</v>
      </c>
      <c r="L2038" s="3">
        <f t="shared" si="284"/>
        <v>-0.89797498134131504</v>
      </c>
      <c r="M2038">
        <f t="shared" si="285"/>
        <v>10.886897729567858</v>
      </c>
      <c r="N2038">
        <f t="shared" si="286"/>
        <v>27.804361206358838</v>
      </c>
      <c r="O2038">
        <f t="shared" si="287"/>
        <v>1.5099380837574106</v>
      </c>
      <c r="P2038">
        <f t="shared" si="288"/>
        <v>19.65109011889589</v>
      </c>
      <c r="Q2038" s="3">
        <f t="shared" si="289"/>
        <v>4.6609344770989694</v>
      </c>
      <c r="R2038">
        <f t="shared" si="290"/>
        <v>1.5099380837574106</v>
      </c>
      <c r="S2038">
        <f t="shared" si="291"/>
        <v>3</v>
      </c>
      <c r="T2038">
        <v>1.7814018999818493</v>
      </c>
    </row>
    <row r="2039" spans="1:20">
      <c r="A2039">
        <v>2027</v>
      </c>
      <c r="B2039" t="s">
        <v>2557</v>
      </c>
      <c r="C2039">
        <v>94000</v>
      </c>
      <c r="D2039">
        <v>43200</v>
      </c>
      <c r="E2039" s="2">
        <v>3.3273168000000002</v>
      </c>
      <c r="F2039" s="2">
        <v>1.1515432999999999</v>
      </c>
      <c r="G2039" s="3">
        <v>0.64639199000000003</v>
      </c>
      <c r="H2039">
        <f t="shared" si="283"/>
        <v>0.57282720910161744</v>
      </c>
      <c r="I2039">
        <f t="shared" si="283"/>
        <v>0.49008853101205241</v>
      </c>
      <c r="J2039">
        <f t="shared" si="283"/>
        <v>-1.0405013702459134</v>
      </c>
      <c r="K2039">
        <f t="shared" si="283"/>
        <v>-0.13159997528233938</v>
      </c>
      <c r="L2039" s="3">
        <f t="shared" si="284"/>
        <v>-0.8984630760386012</v>
      </c>
      <c r="M2039">
        <f t="shared" si="285"/>
        <v>1.3303074698959456</v>
      </c>
      <c r="N2039">
        <f t="shared" si="286"/>
        <v>15.549337083732091</v>
      </c>
      <c r="O2039">
        <f t="shared" si="287"/>
        <v>9.6614193468545881</v>
      </c>
      <c r="P2039">
        <f t="shared" si="288"/>
        <v>6.2111311223700678</v>
      </c>
      <c r="Q2039" s="3">
        <f t="shared" si="289"/>
        <v>0.86231844619976517</v>
      </c>
      <c r="R2039">
        <f t="shared" si="290"/>
        <v>0.86231844619976517</v>
      </c>
      <c r="S2039">
        <f t="shared" si="291"/>
        <v>5</v>
      </c>
      <c r="T2039">
        <v>0.57282720910161744</v>
      </c>
    </row>
    <row r="2040" spans="1:20">
      <c r="A2040">
        <v>2028</v>
      </c>
      <c r="B2040" t="s">
        <v>2558</v>
      </c>
      <c r="C2040">
        <v>141200</v>
      </c>
      <c r="D2040">
        <v>59900</v>
      </c>
      <c r="E2040" s="2">
        <v>1.6432583000000001</v>
      </c>
      <c r="F2040" s="2">
        <v>7.8939586000000004</v>
      </c>
      <c r="G2040" s="3">
        <v>0.64616059999999997</v>
      </c>
      <c r="H2040">
        <f t="shared" si="283"/>
        <v>2.2311041105419354</v>
      </c>
      <c r="I2040">
        <f t="shared" si="283"/>
        <v>1.790064841923338</v>
      </c>
      <c r="J2040">
        <f t="shared" si="283"/>
        <v>-1.2313437475949998</v>
      </c>
      <c r="K2040">
        <f t="shared" si="283"/>
        <v>2.2386134383690268</v>
      </c>
      <c r="L2040" s="3">
        <f t="shared" si="284"/>
        <v>-0.89863911056586987</v>
      </c>
      <c r="M2040">
        <f t="shared" si="285"/>
        <v>16.110707506877034</v>
      </c>
      <c r="N2040">
        <f t="shared" si="286"/>
        <v>33.87442070332132</v>
      </c>
      <c r="O2040">
        <f t="shared" si="287"/>
        <v>1.4550860331709676</v>
      </c>
      <c r="P2040">
        <f t="shared" si="288"/>
        <v>25.917703574982699</v>
      </c>
      <c r="Q2040" s="3">
        <f t="shared" si="289"/>
        <v>8.2753423989823762</v>
      </c>
      <c r="R2040">
        <f t="shared" si="290"/>
        <v>1.4550860331709676</v>
      </c>
      <c r="S2040">
        <f t="shared" si="291"/>
        <v>3</v>
      </c>
      <c r="T2040">
        <v>2.2311041105419354</v>
      </c>
    </row>
    <row r="2041" spans="1:20">
      <c r="A2041">
        <v>2029</v>
      </c>
      <c r="B2041" t="s">
        <v>2559</v>
      </c>
      <c r="C2041">
        <v>69400</v>
      </c>
      <c r="D2041">
        <v>23400</v>
      </c>
      <c r="E2041" s="2">
        <v>11.279654000000001</v>
      </c>
      <c r="F2041" s="2">
        <v>0.28457053999999998</v>
      </c>
      <c r="G2041" s="3">
        <v>0.64592855999999998</v>
      </c>
      <c r="H2041">
        <f t="shared" si="283"/>
        <v>-0.29144422681854837</v>
      </c>
      <c r="I2041">
        <f t="shared" si="283"/>
        <v>-1.051200747792945</v>
      </c>
      <c r="J2041">
        <f t="shared" si="283"/>
        <v>-0.13931953082075388</v>
      </c>
      <c r="K2041">
        <f t="shared" si="283"/>
        <v>-0.43637361701015559</v>
      </c>
      <c r="L2041" s="3">
        <f t="shared" si="284"/>
        <v>-0.89881563959351762</v>
      </c>
      <c r="M2041">
        <f t="shared" si="285"/>
        <v>1.498020238362944</v>
      </c>
      <c r="N2041">
        <f t="shared" si="286"/>
        <v>11.226370810930971</v>
      </c>
      <c r="O2041">
        <f t="shared" si="287"/>
        <v>21.431631027184373</v>
      </c>
      <c r="P2041">
        <f t="shared" si="288"/>
        <v>0.89733748307085381</v>
      </c>
      <c r="Q2041" s="3">
        <f t="shared" si="289"/>
        <v>6.3776070038739885</v>
      </c>
      <c r="R2041">
        <f t="shared" si="290"/>
        <v>0.89733748307085381</v>
      </c>
      <c r="S2041">
        <f t="shared" si="291"/>
        <v>4</v>
      </c>
      <c r="T2041">
        <v>-0.29144422681854837</v>
      </c>
    </row>
    <row r="2042" spans="1:20">
      <c r="A2042">
        <v>2030</v>
      </c>
      <c r="B2042" t="s">
        <v>2560</v>
      </c>
      <c r="C2042">
        <v>100600</v>
      </c>
      <c r="D2042">
        <v>28700</v>
      </c>
      <c r="E2042" s="2">
        <v>4.9041895999999996</v>
      </c>
      <c r="F2042" s="2">
        <v>1.4910629</v>
      </c>
      <c r="G2042" s="3">
        <v>0.64592355000000001</v>
      </c>
      <c r="H2042">
        <f t="shared" si="283"/>
        <v>0.80470491142166189</v>
      </c>
      <c r="I2042">
        <f t="shared" si="283"/>
        <v>-0.63863341558756692</v>
      </c>
      <c r="J2042">
        <f t="shared" si="283"/>
        <v>-0.86180558626387849</v>
      </c>
      <c r="K2042">
        <f t="shared" si="283"/>
        <v>-1.2246023573439678E-2</v>
      </c>
      <c r="L2042" s="3">
        <f t="shared" si="284"/>
        <v>-0.89881945105028593</v>
      </c>
      <c r="M2042">
        <f t="shared" si="285"/>
        <v>1.3573719904467776</v>
      </c>
      <c r="N2042">
        <f t="shared" si="286"/>
        <v>15.652571708169726</v>
      </c>
      <c r="O2042">
        <f t="shared" si="287"/>
        <v>13.239133590421874</v>
      </c>
      <c r="P2042">
        <f t="shared" si="288"/>
        <v>4.7580276537689787</v>
      </c>
      <c r="Q2042" s="3">
        <f t="shared" si="289"/>
        <v>2.963435119699291</v>
      </c>
      <c r="R2042">
        <f t="shared" si="290"/>
        <v>1.3573719904467776</v>
      </c>
      <c r="S2042">
        <f t="shared" si="291"/>
        <v>1</v>
      </c>
      <c r="T2042">
        <v>0.80470491142166189</v>
      </c>
    </row>
    <row r="2043" spans="1:20">
      <c r="A2043">
        <v>2031</v>
      </c>
      <c r="B2043" t="s">
        <v>2561</v>
      </c>
      <c r="C2043">
        <v>61300</v>
      </c>
      <c r="D2043">
        <v>28900</v>
      </c>
      <c r="E2043" s="2">
        <v>10.462377999999999</v>
      </c>
      <c r="F2043" s="2">
        <v>7.2867639999999997E-2</v>
      </c>
      <c r="G2043" s="3">
        <v>0.64542823999999999</v>
      </c>
      <c r="H2043">
        <f t="shared" si="283"/>
        <v>-0.57602140693860293</v>
      </c>
      <c r="I2043">
        <f t="shared" si="283"/>
        <v>-0.62306483701377902</v>
      </c>
      <c r="J2043">
        <f t="shared" si="283"/>
        <v>-0.23193560965076601</v>
      </c>
      <c r="K2043">
        <f t="shared" si="283"/>
        <v>-0.51079517530379759</v>
      </c>
      <c r="L2043" s="3">
        <f t="shared" si="284"/>
        <v>-0.8991962679468738</v>
      </c>
      <c r="M2043">
        <f t="shared" si="285"/>
        <v>1.1181179340139238</v>
      </c>
      <c r="N2043">
        <f t="shared" si="286"/>
        <v>10.620112424323588</v>
      </c>
      <c r="O2043">
        <f t="shared" si="287"/>
        <v>20.51435857548082</v>
      </c>
      <c r="P2043">
        <f t="shared" si="288"/>
        <v>0.85992920661187255</v>
      </c>
      <c r="Q2043" s="3">
        <f t="shared" si="289"/>
        <v>5.5366398547177988</v>
      </c>
      <c r="R2043">
        <f t="shared" si="290"/>
        <v>0.85992920661187255</v>
      </c>
      <c r="S2043">
        <f t="shared" si="291"/>
        <v>4</v>
      </c>
      <c r="T2043">
        <v>-0.57602140693860293</v>
      </c>
    </row>
    <row r="2044" spans="1:20">
      <c r="A2044">
        <v>2032</v>
      </c>
      <c r="B2044" t="s">
        <v>2562</v>
      </c>
      <c r="C2044">
        <v>168400</v>
      </c>
      <c r="D2044">
        <v>48000</v>
      </c>
      <c r="E2044" s="2">
        <v>2.1347713000000001</v>
      </c>
      <c r="F2044" s="2">
        <v>14.486053</v>
      </c>
      <c r="G2044" s="3">
        <v>0.64360081999999996</v>
      </c>
      <c r="H2044">
        <f t="shared" si="283"/>
        <v>3.1867213079821188</v>
      </c>
      <c r="I2044">
        <f t="shared" si="283"/>
        <v>0.86373441678296081</v>
      </c>
      <c r="J2044">
        <f t="shared" si="283"/>
        <v>-1.1756440736121887</v>
      </c>
      <c r="K2044">
        <f t="shared" si="283"/>
        <v>4.5559833830735688</v>
      </c>
      <c r="L2044" s="3">
        <f t="shared" si="284"/>
        <v>-0.90058651392043099</v>
      </c>
      <c r="M2044">
        <f t="shared" si="285"/>
        <v>35.638893022204961</v>
      </c>
      <c r="N2044">
        <f t="shared" si="286"/>
        <v>55.71923504940402</v>
      </c>
      <c r="O2044">
        <f t="shared" si="287"/>
        <v>10.364523749157843</v>
      </c>
      <c r="P2044">
        <f t="shared" si="288"/>
        <v>46.031492514539167</v>
      </c>
      <c r="Q2044" s="3">
        <f t="shared" si="289"/>
        <v>26.553373005930144</v>
      </c>
      <c r="R2044">
        <f t="shared" si="290"/>
        <v>10.364523749157843</v>
      </c>
      <c r="S2044">
        <f t="shared" si="291"/>
        <v>3</v>
      </c>
      <c r="T2044">
        <v>3.1867213079821188</v>
      </c>
    </row>
    <row r="2045" spans="1:20">
      <c r="A2045">
        <v>2033</v>
      </c>
      <c r="B2045" t="s">
        <v>2563</v>
      </c>
      <c r="C2045">
        <v>83700</v>
      </c>
      <c r="D2045">
        <v>32700</v>
      </c>
      <c r="E2045" s="2">
        <v>6.1657928999999996</v>
      </c>
      <c r="F2045" s="2">
        <v>8.6116449999999997E-2</v>
      </c>
      <c r="G2045" s="3">
        <v>0.64264768000000005</v>
      </c>
      <c r="H2045">
        <f t="shared" si="283"/>
        <v>0.21095746154154801</v>
      </c>
      <c r="I2045">
        <f t="shared" si="283"/>
        <v>-0.32726184411180986</v>
      </c>
      <c r="J2045">
        <f t="shared" si="283"/>
        <v>-0.71883705337535209</v>
      </c>
      <c r="K2045">
        <f t="shared" si="283"/>
        <v>-0.50613771862400536</v>
      </c>
      <c r="L2045" s="3">
        <f t="shared" si="284"/>
        <v>-0.9013116340609767</v>
      </c>
      <c r="M2045">
        <f t="shared" si="285"/>
        <v>0.47809051831640914</v>
      </c>
      <c r="N2045">
        <f t="shared" si="286"/>
        <v>13.038016967674414</v>
      </c>
      <c r="O2045">
        <f t="shared" si="287"/>
        <v>15.578680673464579</v>
      </c>
      <c r="P2045">
        <f t="shared" si="288"/>
        <v>2.9423523772244828</v>
      </c>
      <c r="Q2045" s="3">
        <f t="shared" si="289"/>
        <v>2.7900858225226899</v>
      </c>
      <c r="R2045">
        <f t="shared" si="290"/>
        <v>0.47809051831640914</v>
      </c>
      <c r="S2045">
        <f t="shared" si="291"/>
        <v>1</v>
      </c>
      <c r="T2045">
        <v>0.21095746154154801</v>
      </c>
    </row>
    <row r="2046" spans="1:20">
      <c r="A2046">
        <v>2034</v>
      </c>
      <c r="B2046" t="s">
        <v>2564</v>
      </c>
      <c r="C2046">
        <v>180600</v>
      </c>
      <c r="D2046">
        <v>69600</v>
      </c>
      <c r="E2046" s="2">
        <v>1.7365809999999999</v>
      </c>
      <c r="F2046" s="2">
        <v>12.5304</v>
      </c>
      <c r="G2046" s="3">
        <v>0.64246744</v>
      </c>
      <c r="H2046">
        <f t="shared" si="283"/>
        <v>3.6153437274222009</v>
      </c>
      <c r="I2046">
        <f t="shared" si="283"/>
        <v>2.5451409027520491</v>
      </c>
      <c r="J2046">
        <f t="shared" si="283"/>
        <v>-1.2207681494618972</v>
      </c>
      <c r="K2046">
        <f t="shared" si="283"/>
        <v>3.8684975539156499</v>
      </c>
      <c r="L2046" s="3">
        <f t="shared" si="284"/>
        <v>-0.90144875521225765</v>
      </c>
      <c r="M2046">
        <f t="shared" si="285"/>
        <v>38.746682602233797</v>
      </c>
      <c r="N2046">
        <f t="shared" si="286"/>
        <v>58.793146461740456</v>
      </c>
      <c r="O2046">
        <f t="shared" si="287"/>
        <v>8.1182118444232216</v>
      </c>
      <c r="P2046">
        <f t="shared" si="288"/>
        <v>51.747367030681353</v>
      </c>
      <c r="Q2046" s="3">
        <f t="shared" si="289"/>
        <v>25.818847987838701</v>
      </c>
      <c r="R2046">
        <f t="shared" si="290"/>
        <v>8.1182118444232216</v>
      </c>
      <c r="S2046">
        <f t="shared" si="291"/>
        <v>3</v>
      </c>
      <c r="T2046">
        <v>3.6153437274222009</v>
      </c>
    </row>
    <row r="2047" spans="1:20">
      <c r="A2047">
        <v>2035</v>
      </c>
      <c r="B2047" t="s">
        <v>2565</v>
      </c>
      <c r="C2047">
        <v>44400</v>
      </c>
      <c r="D2047">
        <v>19500</v>
      </c>
      <c r="E2047" s="2">
        <v>29.403099000000001</v>
      </c>
      <c r="F2047" s="2">
        <v>1.8592150000000002E-2</v>
      </c>
      <c r="G2047" s="3">
        <v>0.64220971000000004</v>
      </c>
      <c r="H2047">
        <f t="shared" si="283"/>
        <v>-1.1697688568187168</v>
      </c>
      <c r="I2047">
        <f t="shared" si="283"/>
        <v>-1.354788029981808</v>
      </c>
      <c r="J2047">
        <f t="shared" si="283"/>
        <v>1.9144816462496437</v>
      </c>
      <c r="K2047">
        <f t="shared" si="283"/>
        <v>-0.5298750582102244</v>
      </c>
      <c r="L2047" s="3">
        <f t="shared" si="284"/>
        <v>-0.9016448284164279</v>
      </c>
      <c r="M2047">
        <f t="shared" si="285"/>
        <v>9.837755752494667</v>
      </c>
      <c r="N2047">
        <f t="shared" si="286"/>
        <v>9.9600820142695294</v>
      </c>
      <c r="O2047">
        <f t="shared" si="287"/>
        <v>35.762604230198598</v>
      </c>
      <c r="P2047">
        <f t="shared" si="288"/>
        <v>2.3069404904281106</v>
      </c>
      <c r="Q2047" s="3">
        <f t="shared" si="289"/>
        <v>17.711190081418334</v>
      </c>
      <c r="R2047">
        <f t="shared" si="290"/>
        <v>2.3069404904281106</v>
      </c>
      <c r="S2047">
        <f t="shared" si="291"/>
        <v>4</v>
      </c>
      <c r="T2047">
        <v>-1.1697688568187168</v>
      </c>
    </row>
    <row r="2048" spans="1:20">
      <c r="A2048">
        <v>2036</v>
      </c>
      <c r="B2048" t="s">
        <v>2566</v>
      </c>
      <c r="C2048">
        <v>63000</v>
      </c>
      <c r="D2048">
        <v>24700</v>
      </c>
      <c r="E2048" s="2">
        <v>15.506712</v>
      </c>
      <c r="F2048" s="2">
        <v>0.25047483999999998</v>
      </c>
      <c r="G2048" s="3">
        <v>0.64177304999999996</v>
      </c>
      <c r="H2048">
        <f t="shared" si="283"/>
        <v>-0.51629533209859146</v>
      </c>
      <c r="I2048">
        <f t="shared" si="283"/>
        <v>-0.95000498706332392</v>
      </c>
      <c r="J2048">
        <f t="shared" si="283"/>
        <v>0.33970290094896982</v>
      </c>
      <c r="K2048">
        <f t="shared" si="283"/>
        <v>-0.44835954221530178</v>
      </c>
      <c r="L2048" s="3">
        <f t="shared" si="284"/>
        <v>-0.90197702616342279</v>
      </c>
      <c r="M2048">
        <f t="shared" si="285"/>
        <v>2.2610500150277626</v>
      </c>
      <c r="N2048">
        <f t="shared" si="286"/>
        <v>9.6690697949302447</v>
      </c>
      <c r="O2048">
        <f t="shared" si="287"/>
        <v>22.879140990581323</v>
      </c>
      <c r="P2048">
        <f t="shared" si="288"/>
        <v>0.2253676423475765</v>
      </c>
      <c r="Q2048" s="3">
        <f t="shared" si="289"/>
        <v>7.4891803500591729</v>
      </c>
      <c r="R2048">
        <f t="shared" si="290"/>
        <v>0.2253676423475765</v>
      </c>
      <c r="S2048">
        <f t="shared" si="291"/>
        <v>4</v>
      </c>
      <c r="T2048">
        <v>-0.51629533209859146</v>
      </c>
    </row>
    <row r="2049" spans="1:20">
      <c r="A2049">
        <v>2037</v>
      </c>
      <c r="B2049" t="s">
        <v>2567</v>
      </c>
      <c r="C2049">
        <v>95000</v>
      </c>
      <c r="D2049">
        <v>43300</v>
      </c>
      <c r="E2049" s="2">
        <v>3.0722051000000001</v>
      </c>
      <c r="F2049" s="2">
        <v>1.2602637999999999</v>
      </c>
      <c r="G2049" s="3">
        <v>0.64128584</v>
      </c>
      <c r="H2049">
        <f t="shared" si="283"/>
        <v>0.60796019430162418</v>
      </c>
      <c r="I2049">
        <f t="shared" si="283"/>
        <v>0.49787282029894631</v>
      </c>
      <c r="J2049">
        <f t="shared" si="283"/>
        <v>-1.0694113655445132</v>
      </c>
      <c r="K2049">
        <f t="shared" si="283"/>
        <v>-9.3380616792380536E-2</v>
      </c>
      <c r="L2049" s="3">
        <f t="shared" si="284"/>
        <v>-0.90234768082451722</v>
      </c>
      <c r="M2049">
        <f t="shared" si="285"/>
        <v>1.4249838245419917</v>
      </c>
      <c r="N2049">
        <f t="shared" si="286"/>
        <v>15.840905809839558</v>
      </c>
      <c r="O2049">
        <f t="shared" si="287"/>
        <v>9.4011960014780005</v>
      </c>
      <c r="P2049">
        <f t="shared" si="288"/>
        <v>6.4452979330018767</v>
      </c>
      <c r="Q2049" s="3">
        <f t="shared" si="289"/>
        <v>0.84392780210477447</v>
      </c>
      <c r="R2049">
        <f t="shared" si="290"/>
        <v>0.84392780210477447</v>
      </c>
      <c r="S2049">
        <f t="shared" si="291"/>
        <v>5</v>
      </c>
      <c r="T2049">
        <v>0.60796019430162418</v>
      </c>
    </row>
    <row r="2050" spans="1:20">
      <c r="A2050">
        <v>2038</v>
      </c>
      <c r="B2050" t="s">
        <v>2568</v>
      </c>
      <c r="C2050">
        <v>77200</v>
      </c>
      <c r="D2050">
        <v>33400</v>
      </c>
      <c r="E2050" s="2">
        <v>8.2090712000000003</v>
      </c>
      <c r="F2050" s="2">
        <v>0.76246243999999996</v>
      </c>
      <c r="G2050" s="3">
        <v>0.63791841000000005</v>
      </c>
      <c r="H2050">
        <f t="shared" si="283"/>
        <v>-1.7406942258495792E-2</v>
      </c>
      <c r="I2050">
        <f t="shared" si="283"/>
        <v>-0.27277181910355236</v>
      </c>
      <c r="J2050">
        <f t="shared" si="283"/>
        <v>-0.48728684988907217</v>
      </c>
      <c r="K2050">
        <f t="shared" si="283"/>
        <v>-0.26837658015374344</v>
      </c>
      <c r="L2050" s="3">
        <f t="shared" si="284"/>
        <v>-0.90490951991938062</v>
      </c>
      <c r="M2050">
        <f t="shared" si="285"/>
        <v>0.42093843576833145</v>
      </c>
      <c r="N2050">
        <f t="shared" si="286"/>
        <v>11.769917890534316</v>
      </c>
      <c r="O2050">
        <f t="shared" si="287"/>
        <v>15.056404059497465</v>
      </c>
      <c r="P2050">
        <f t="shared" si="288"/>
        <v>2.0827028320231205</v>
      </c>
      <c r="Q2050" s="3">
        <f t="shared" si="289"/>
        <v>2.8948871264605671</v>
      </c>
      <c r="R2050">
        <f t="shared" si="290"/>
        <v>0.42093843576833145</v>
      </c>
      <c r="S2050">
        <f t="shared" si="291"/>
        <v>1</v>
      </c>
      <c r="T2050">
        <v>-1.7406942258495792E-2</v>
      </c>
    </row>
    <row r="2051" spans="1:20">
      <c r="A2051">
        <v>2039</v>
      </c>
      <c r="B2051" t="s">
        <v>2569</v>
      </c>
      <c r="C2051">
        <v>146000</v>
      </c>
      <c r="D2051">
        <v>47300</v>
      </c>
      <c r="E2051" s="2">
        <v>2.0629591999999999</v>
      </c>
      <c r="F2051" s="2">
        <v>6.7646360000000003</v>
      </c>
      <c r="G2051" s="3">
        <v>0.63649564999999997</v>
      </c>
      <c r="H2051">
        <f t="shared" si="283"/>
        <v>2.399742439501968</v>
      </c>
      <c r="I2051">
        <f t="shared" si="283"/>
        <v>0.80924439177470342</v>
      </c>
      <c r="J2051">
        <f t="shared" si="283"/>
        <v>-1.1837820283723295</v>
      </c>
      <c r="K2051">
        <f t="shared" si="283"/>
        <v>1.841613927695213</v>
      </c>
      <c r="L2051" s="3">
        <f t="shared" si="284"/>
        <v>-0.9059919127799918</v>
      </c>
      <c r="M2051">
        <f t="shared" si="285"/>
        <v>12.066790289245068</v>
      </c>
      <c r="N2051">
        <f t="shared" si="286"/>
        <v>30.15178136978723</v>
      </c>
      <c r="O2051">
        <f t="shared" si="287"/>
        <v>2.9974839716272692</v>
      </c>
      <c r="P2051">
        <f t="shared" si="288"/>
        <v>20.704393179171472</v>
      </c>
      <c r="Q2051" s="3">
        <f t="shared" si="289"/>
        <v>6.4254313328562915</v>
      </c>
      <c r="R2051">
        <f t="shared" si="290"/>
        <v>2.9974839716272692</v>
      </c>
      <c r="S2051">
        <f t="shared" si="291"/>
        <v>3</v>
      </c>
      <c r="T2051">
        <v>2.399742439501968</v>
      </c>
    </row>
    <row r="2052" spans="1:20">
      <c r="A2052">
        <v>2040</v>
      </c>
      <c r="B2052" t="s">
        <v>2570</v>
      </c>
      <c r="C2052">
        <v>50300</v>
      </c>
      <c r="D2052">
        <v>19700</v>
      </c>
      <c r="E2052" s="2">
        <v>22.251684000000001</v>
      </c>
      <c r="F2052" s="2">
        <v>0.47925057999999998</v>
      </c>
      <c r="G2052" s="3">
        <v>0.63473815</v>
      </c>
      <c r="H2052">
        <f t="shared" si="283"/>
        <v>-0.96248424413867706</v>
      </c>
      <c r="I2052">
        <f t="shared" si="283"/>
        <v>-1.3392194514080202</v>
      </c>
      <c r="J2052">
        <f t="shared" si="283"/>
        <v>1.1040626257643609</v>
      </c>
      <c r="K2052">
        <f t="shared" si="283"/>
        <v>-0.3679362363910495</v>
      </c>
      <c r="L2052" s="3">
        <f t="shared" si="284"/>
        <v>-0.90732896572815169</v>
      </c>
      <c r="M2052">
        <f t="shared" si="285"/>
        <v>5.7861120892044493</v>
      </c>
      <c r="N2052">
        <f t="shared" si="286"/>
        <v>9.6023736857684909</v>
      </c>
      <c r="O2052">
        <f t="shared" si="287"/>
        <v>29.671361006181499</v>
      </c>
      <c r="P2052">
        <f t="shared" si="288"/>
        <v>0.69092096736833319</v>
      </c>
      <c r="Q2052" s="3">
        <f t="shared" si="289"/>
        <v>12.834202863388459</v>
      </c>
      <c r="R2052">
        <f t="shared" si="290"/>
        <v>0.69092096736833319</v>
      </c>
      <c r="S2052">
        <f t="shared" si="291"/>
        <v>4</v>
      </c>
      <c r="T2052">
        <v>-0.96248424413867706</v>
      </c>
    </row>
    <row r="2053" spans="1:20">
      <c r="A2053">
        <v>2041</v>
      </c>
      <c r="B2053" t="s">
        <v>2571</v>
      </c>
      <c r="C2053">
        <v>75000</v>
      </c>
      <c r="D2053">
        <v>29100</v>
      </c>
      <c r="E2053" s="2">
        <v>13.551086</v>
      </c>
      <c r="F2053" s="2">
        <v>0.15982568</v>
      </c>
      <c r="G2053" s="3">
        <v>0.63450377999999996</v>
      </c>
      <c r="H2053">
        <f t="shared" si="283"/>
        <v>-9.4699509698510612E-2</v>
      </c>
      <c r="I2053">
        <f t="shared" si="283"/>
        <v>-0.60749625843999122</v>
      </c>
      <c r="J2053">
        <f t="shared" si="283"/>
        <v>0.1180857094762959</v>
      </c>
      <c r="K2053">
        <f t="shared" si="283"/>
        <v>-0.48022614274467418</v>
      </c>
      <c r="L2053" s="3">
        <f t="shared" si="284"/>
        <v>-0.9075072673494663</v>
      </c>
      <c r="M2053">
        <f t="shared" si="285"/>
        <v>1.2199527666609624</v>
      </c>
      <c r="N2053">
        <f t="shared" si="286"/>
        <v>10.044488225900112</v>
      </c>
      <c r="O2053">
        <f t="shared" si="287"/>
        <v>18.943090275634496</v>
      </c>
      <c r="P2053">
        <f t="shared" si="288"/>
        <v>0.75452489395145161</v>
      </c>
      <c r="Q2053" s="3">
        <f t="shared" si="289"/>
        <v>4.9624386709722712</v>
      </c>
      <c r="R2053">
        <f t="shared" si="290"/>
        <v>0.75452489395145161</v>
      </c>
      <c r="S2053">
        <f t="shared" si="291"/>
        <v>4</v>
      </c>
      <c r="T2053">
        <v>-9.4699509698510612E-2</v>
      </c>
    </row>
    <row r="2054" spans="1:20">
      <c r="A2054">
        <v>2042</v>
      </c>
      <c r="B2054" t="s">
        <v>2572</v>
      </c>
      <c r="C2054">
        <v>82700</v>
      </c>
      <c r="D2054">
        <v>42600</v>
      </c>
      <c r="E2054" s="2">
        <v>4.9383416000000002</v>
      </c>
      <c r="F2054" s="2">
        <v>0.71754759999999995</v>
      </c>
      <c r="G2054" s="3">
        <v>0.63308454000000003</v>
      </c>
      <c r="H2054">
        <f t="shared" si="283"/>
        <v>0.17582447634154127</v>
      </c>
      <c r="I2054">
        <f t="shared" si="283"/>
        <v>0.44338279529068886</v>
      </c>
      <c r="J2054">
        <f t="shared" si="283"/>
        <v>-0.85793538290026239</v>
      </c>
      <c r="K2054">
        <f t="shared" si="283"/>
        <v>-0.28416584134624295</v>
      </c>
      <c r="L2054" s="3">
        <f t="shared" si="284"/>
        <v>-0.90858698230033208</v>
      </c>
      <c r="M2054">
        <f t="shared" si="285"/>
        <v>0.84637536658978441</v>
      </c>
      <c r="N2054">
        <f t="shared" si="286"/>
        <v>13.740467438850214</v>
      </c>
      <c r="O2054">
        <f t="shared" si="287"/>
        <v>11.611825704616416</v>
      </c>
      <c r="P2054">
        <f t="shared" si="288"/>
        <v>4.6008622458996431</v>
      </c>
      <c r="Q2054" s="3">
        <f t="shared" si="289"/>
        <v>1.3093575725301672</v>
      </c>
      <c r="R2054">
        <f t="shared" si="290"/>
        <v>0.84637536658978441</v>
      </c>
      <c r="S2054">
        <f t="shared" si="291"/>
        <v>1</v>
      </c>
      <c r="T2054">
        <v>0.17582447634154127</v>
      </c>
    </row>
    <row r="2055" spans="1:20">
      <c r="A2055">
        <v>2043</v>
      </c>
      <c r="B2055" t="s">
        <v>2573</v>
      </c>
      <c r="C2055">
        <v>83700</v>
      </c>
      <c r="D2055">
        <v>35400</v>
      </c>
      <c r="E2055" s="2">
        <v>6.2507910999999998</v>
      </c>
      <c r="F2055" s="2">
        <v>0.66962540000000004</v>
      </c>
      <c r="G2055" s="3">
        <v>0.63275218</v>
      </c>
      <c r="H2055">
        <f t="shared" si="283"/>
        <v>0.21095746154154801</v>
      </c>
      <c r="I2055">
        <f t="shared" si="283"/>
        <v>-0.11708603336567384</v>
      </c>
      <c r="J2055">
        <f t="shared" si="283"/>
        <v>-0.70920481164598637</v>
      </c>
      <c r="K2055">
        <f t="shared" si="283"/>
        <v>-0.30101230306622678</v>
      </c>
      <c r="L2055" s="3">
        <f t="shared" si="284"/>
        <v>-0.90883983175572347</v>
      </c>
      <c r="M2055">
        <f t="shared" si="285"/>
        <v>0.4349511835303701</v>
      </c>
      <c r="N2055">
        <f t="shared" si="286"/>
        <v>12.977840989879027</v>
      </c>
      <c r="O2055">
        <f t="shared" si="287"/>
        <v>13.646878378040713</v>
      </c>
      <c r="P2055">
        <f t="shared" si="288"/>
        <v>3.1701700479526949</v>
      </c>
      <c r="Q2055" s="3">
        <f t="shared" si="289"/>
        <v>2.1386327025597476</v>
      </c>
      <c r="R2055">
        <f t="shared" si="290"/>
        <v>0.4349511835303701</v>
      </c>
      <c r="S2055">
        <f t="shared" si="291"/>
        <v>1</v>
      </c>
      <c r="T2055">
        <v>0.21095746154154801</v>
      </c>
    </row>
    <row r="2056" spans="1:20">
      <c r="A2056">
        <v>2044</v>
      </c>
      <c r="B2056" t="s">
        <v>2574</v>
      </c>
      <c r="C2056">
        <v>104100</v>
      </c>
      <c r="D2056">
        <v>23800</v>
      </c>
      <c r="E2056" s="2">
        <v>6.5921240000000001</v>
      </c>
      <c r="F2056" s="2">
        <v>4.0516123999999998</v>
      </c>
      <c r="G2056" s="3">
        <v>0.63208640000000005</v>
      </c>
      <c r="H2056">
        <f t="shared" si="283"/>
        <v>0.92767035962168554</v>
      </c>
      <c r="I2056">
        <f t="shared" si="283"/>
        <v>-1.0200635906453692</v>
      </c>
      <c r="J2056">
        <f t="shared" si="283"/>
        <v>-0.67052398072267938</v>
      </c>
      <c r="K2056">
        <f t="shared" si="283"/>
        <v>0.88788375206027104</v>
      </c>
      <c r="L2056" s="3">
        <f t="shared" si="284"/>
        <v>-0.90934633708250912</v>
      </c>
      <c r="M2056">
        <f t="shared" si="285"/>
        <v>3.3926625642204828</v>
      </c>
      <c r="N2056">
        <f t="shared" si="286"/>
        <v>17.576178270630312</v>
      </c>
      <c r="O2056">
        <f t="shared" si="287"/>
        <v>12.209063780298633</v>
      </c>
      <c r="P2056">
        <f t="shared" si="288"/>
        <v>6.2013385128454459</v>
      </c>
      <c r="Q2056" s="3">
        <f t="shared" si="289"/>
        <v>5.0301460054216838</v>
      </c>
      <c r="R2056">
        <f t="shared" si="290"/>
        <v>3.3926625642204828</v>
      </c>
      <c r="S2056">
        <f t="shared" si="291"/>
        <v>1</v>
      </c>
      <c r="T2056">
        <v>0.92767035962168554</v>
      </c>
    </row>
    <row r="2057" spans="1:20">
      <c r="A2057">
        <v>2045</v>
      </c>
      <c r="B2057" t="s">
        <v>2575</v>
      </c>
      <c r="C2057">
        <v>83400</v>
      </c>
      <c r="D2057">
        <v>21400</v>
      </c>
      <c r="E2057" s="2">
        <v>8.5245446999999999</v>
      </c>
      <c r="F2057" s="2">
        <v>1.0840688000000001</v>
      </c>
      <c r="G2057" s="3">
        <v>0.63103496999999997</v>
      </c>
      <c r="H2057">
        <f t="shared" si="283"/>
        <v>0.20041756598154598</v>
      </c>
      <c r="I2057">
        <f t="shared" si="283"/>
        <v>-1.2068865335308234</v>
      </c>
      <c r="J2057">
        <f t="shared" si="283"/>
        <v>-0.45153648092585813</v>
      </c>
      <c r="K2057">
        <f t="shared" si="283"/>
        <v>-0.15531980828927663</v>
      </c>
      <c r="L2057" s="3">
        <f t="shared" si="284"/>
        <v>-0.9101462332880762</v>
      </c>
      <c r="M2057">
        <f t="shared" si="285"/>
        <v>1.5404712919857362</v>
      </c>
      <c r="N2057">
        <f t="shared" si="286"/>
        <v>13.47553044932237</v>
      </c>
      <c r="O2057">
        <f t="shared" si="287"/>
        <v>18.894237288253397</v>
      </c>
      <c r="P2057">
        <f t="shared" si="288"/>
        <v>2.303362458921292</v>
      </c>
      <c r="Q2057" s="3">
        <f t="shared" si="289"/>
        <v>5.6332546657731486</v>
      </c>
      <c r="R2057">
        <f t="shared" si="290"/>
        <v>1.5404712919857362</v>
      </c>
      <c r="S2057">
        <f t="shared" si="291"/>
        <v>1</v>
      </c>
      <c r="T2057">
        <v>0.20041756598154598</v>
      </c>
    </row>
    <row r="2058" spans="1:20">
      <c r="A2058">
        <v>2046</v>
      </c>
      <c r="B2058" t="s">
        <v>2576</v>
      </c>
      <c r="C2058">
        <v>123800</v>
      </c>
      <c r="D2058">
        <v>64500</v>
      </c>
      <c r="E2058" s="2">
        <v>1.7229258999999999</v>
      </c>
      <c r="F2058" s="2">
        <v>3.1388090000000002</v>
      </c>
      <c r="G2058" s="3">
        <v>0.62952666999999995</v>
      </c>
      <c r="H2058">
        <f t="shared" si="283"/>
        <v>1.6197901680618183</v>
      </c>
      <c r="I2058">
        <f t="shared" si="283"/>
        <v>2.1481421491204586</v>
      </c>
      <c r="J2058">
        <f t="shared" si="283"/>
        <v>-1.2223155848668663</v>
      </c>
      <c r="K2058">
        <f t="shared" si="283"/>
        <v>0.56699891088079457</v>
      </c>
      <c r="L2058" s="3">
        <f t="shared" si="284"/>
        <v>-0.91129370239857965</v>
      </c>
      <c r="M2058">
        <f t="shared" si="285"/>
        <v>9.5594750771722659</v>
      </c>
      <c r="N2058">
        <f t="shared" si="286"/>
        <v>25.74304185853287</v>
      </c>
      <c r="O2058">
        <f t="shared" si="287"/>
        <v>3.661874545866683</v>
      </c>
      <c r="P2058">
        <f t="shared" si="288"/>
        <v>18.541086763962642</v>
      </c>
      <c r="Q2058" s="3">
        <f t="shared" si="289"/>
        <v>3.2023382400130624</v>
      </c>
      <c r="R2058">
        <f t="shared" si="290"/>
        <v>3.2023382400130624</v>
      </c>
      <c r="S2058">
        <f t="shared" si="291"/>
        <v>5</v>
      </c>
      <c r="T2058">
        <v>1.6197901680618183</v>
      </c>
    </row>
    <row r="2059" spans="1:20">
      <c r="A2059">
        <v>2047</v>
      </c>
      <c r="B2059" t="s">
        <v>2577</v>
      </c>
      <c r="C2059">
        <v>85400</v>
      </c>
      <c r="D2059">
        <v>39300</v>
      </c>
      <c r="E2059" s="2">
        <v>2.7858174</v>
      </c>
      <c r="F2059" s="2">
        <v>1.3264384</v>
      </c>
      <c r="G2059" s="3">
        <v>0.62708401999999996</v>
      </c>
      <c r="H2059">
        <f t="shared" si="283"/>
        <v>0.27068353638155945</v>
      </c>
      <c r="I2059">
        <f t="shared" si="283"/>
        <v>0.18650124882318928</v>
      </c>
      <c r="J2059">
        <f t="shared" si="283"/>
        <v>-1.1018656475730395</v>
      </c>
      <c r="K2059">
        <f t="shared" si="283"/>
        <v>-7.0117747689224894E-2</v>
      </c>
      <c r="L2059" s="3">
        <f t="shared" si="284"/>
        <v>-0.91315199678482317</v>
      </c>
      <c r="M2059">
        <f t="shared" si="285"/>
        <v>0.84516146758535193</v>
      </c>
      <c r="N2059">
        <f t="shared" si="286"/>
        <v>15.064421489273109</v>
      </c>
      <c r="O2059">
        <f t="shared" si="287"/>
        <v>11.199929200529427</v>
      </c>
      <c r="P2059">
        <f t="shared" si="288"/>
        <v>5.0955076405373365</v>
      </c>
      <c r="Q2059" s="3">
        <f t="shared" si="289"/>
        <v>1.4527524205224838</v>
      </c>
      <c r="R2059">
        <f t="shared" si="290"/>
        <v>0.84516146758535193</v>
      </c>
      <c r="S2059">
        <f t="shared" si="291"/>
        <v>1</v>
      </c>
      <c r="T2059">
        <v>0.27068353638155945</v>
      </c>
    </row>
    <row r="2060" spans="1:20">
      <c r="A2060">
        <v>2048</v>
      </c>
      <c r="B2060" t="s">
        <v>2578</v>
      </c>
      <c r="C2060">
        <v>81300</v>
      </c>
      <c r="D2060">
        <v>31500</v>
      </c>
      <c r="E2060" s="2">
        <v>5.5091242999999999</v>
      </c>
      <c r="F2060" s="2">
        <v>1.9613702</v>
      </c>
      <c r="G2060" s="3">
        <v>0.62512480999999998</v>
      </c>
      <c r="H2060">
        <f t="shared" si="283"/>
        <v>0.12663829706153185</v>
      </c>
      <c r="I2060">
        <f t="shared" si="283"/>
        <v>-0.42067331555453696</v>
      </c>
      <c r="J2060">
        <f t="shared" si="283"/>
        <v>-0.79325263736753293</v>
      </c>
      <c r="K2060">
        <f t="shared" si="283"/>
        <v>0.15308474016609994</v>
      </c>
      <c r="L2060" s="3">
        <f t="shared" si="284"/>
        <v>-0.91464250461217145</v>
      </c>
      <c r="M2060">
        <f t="shared" si="285"/>
        <v>0.69272874858029576</v>
      </c>
      <c r="N2060">
        <f t="shared" si="286"/>
        <v>13.744221936048854</v>
      </c>
      <c r="O2060">
        <f t="shared" si="287"/>
        <v>13.236965871075119</v>
      </c>
      <c r="P2060">
        <f t="shared" si="288"/>
        <v>3.2546532180602847</v>
      </c>
      <c r="Q2060" s="3">
        <f t="shared" si="289"/>
        <v>2.8126357023634267</v>
      </c>
      <c r="R2060">
        <f t="shared" si="290"/>
        <v>0.69272874858029576</v>
      </c>
      <c r="S2060">
        <f t="shared" si="291"/>
        <v>1</v>
      </c>
      <c r="T2060">
        <v>0.12663829706153185</v>
      </c>
    </row>
    <row r="2061" spans="1:20">
      <c r="A2061">
        <v>2049</v>
      </c>
      <c r="B2061" t="s">
        <v>2579</v>
      </c>
      <c r="C2061">
        <v>107500</v>
      </c>
      <c r="D2061">
        <v>40900</v>
      </c>
      <c r="E2061" s="2">
        <v>6.0712356999999999</v>
      </c>
      <c r="F2061" s="2">
        <v>1.4221185000000001</v>
      </c>
      <c r="G2061" s="3">
        <v>0.62430607999999999</v>
      </c>
      <c r="H2061">
        <f t="shared" si="283"/>
        <v>1.0471225093017085</v>
      </c>
      <c r="I2061">
        <f t="shared" si="283"/>
        <v>0.3110498774134921</v>
      </c>
      <c r="J2061">
        <f t="shared" si="283"/>
        <v>-0.72955254861703933</v>
      </c>
      <c r="K2061">
        <f t="shared" ref="K2061:L2124" si="292">STANDARDIZE(F2061,F$9,F$10)</f>
        <v>-3.648258189937742E-2</v>
      </c>
      <c r="L2061" s="3">
        <f t="shared" si="284"/>
        <v>-0.91526536968201333</v>
      </c>
      <c r="M2061">
        <f t="shared" si="285"/>
        <v>1.8281494640854936</v>
      </c>
      <c r="N2061">
        <f t="shared" si="286"/>
        <v>15.649926609042499</v>
      </c>
      <c r="O2061">
        <f t="shared" si="287"/>
        <v>9.0134630449621369</v>
      </c>
      <c r="P2061">
        <f t="shared" si="288"/>
        <v>6.3653575611359079</v>
      </c>
      <c r="Q2061" s="3">
        <f t="shared" si="289"/>
        <v>1.0565141732557197</v>
      </c>
      <c r="R2061">
        <f t="shared" si="290"/>
        <v>1.0565141732557197</v>
      </c>
      <c r="S2061">
        <f t="shared" si="291"/>
        <v>5</v>
      </c>
      <c r="T2061">
        <v>1.0471225093017085</v>
      </c>
    </row>
    <row r="2062" spans="1:20">
      <c r="A2062">
        <v>2050</v>
      </c>
      <c r="B2062" t="s">
        <v>2580</v>
      </c>
      <c r="C2062">
        <v>83300</v>
      </c>
      <c r="D2062">
        <v>31500</v>
      </c>
      <c r="E2062" s="2">
        <v>6.2092413999999998</v>
      </c>
      <c r="F2062" s="2">
        <v>0.16501355000000001</v>
      </c>
      <c r="G2062" s="3">
        <v>0.62271684000000005</v>
      </c>
      <c r="H2062">
        <f t="shared" ref="H2062:L2125" si="293">STANDARDIZE(C2062,C$9,C$10)</f>
        <v>0.19690426746154532</v>
      </c>
      <c r="I2062">
        <f t="shared" si="293"/>
        <v>-0.42067331555453696</v>
      </c>
      <c r="J2062">
        <f t="shared" si="293"/>
        <v>-0.71391334375822668</v>
      </c>
      <c r="K2062">
        <f t="shared" si="292"/>
        <v>-0.47840241066719746</v>
      </c>
      <c r="L2062" s="3">
        <f t="shared" si="292"/>
        <v>-0.91647441550126441</v>
      </c>
      <c r="M2062">
        <f t="shared" ref="M2062:M2125" si="294">SUMXMY2($E$3:$I$3,H2062:L2062)</f>
        <v>0.51547374687805059</v>
      </c>
      <c r="N2062">
        <f t="shared" ref="N2062:N2125" si="295">SUMXMY2($E$4:$I$4,H2062:L2062)</f>
        <v>13.143950722818875</v>
      </c>
      <c r="O2062">
        <f t="shared" ref="O2062:O2125" si="296">SUMXMY2($E$5:$I$5,H2062:L2062)</f>
        <v>15.945407482562281</v>
      </c>
      <c r="P2062">
        <f t="shared" ref="P2062:P2125" si="297">SUMXMY2($E$6:$I$6,H2062:L2062)</f>
        <v>2.8303663350299826</v>
      </c>
      <c r="Q2062" s="3">
        <f t="shared" ref="Q2062:Q2125" si="298">SUMXMY2($E$7:$I$7,H2062:L2062)</f>
        <v>3.0390629717523914</v>
      </c>
      <c r="R2062">
        <f t="shared" ref="R2062:R2125" si="299">MIN(M2062:Q2062)</f>
        <v>0.51547374687805059</v>
      </c>
      <c r="S2062">
        <f t="shared" ref="S2062:S2125" si="300">MATCH(R2062,M2062:Q2062,FALSE())</f>
        <v>1</v>
      </c>
      <c r="T2062">
        <v>0.19690426746154532</v>
      </c>
    </row>
    <row r="2063" spans="1:20">
      <c r="A2063">
        <v>2051</v>
      </c>
      <c r="B2063" t="s">
        <v>2581</v>
      </c>
      <c r="C2063">
        <v>102500</v>
      </c>
      <c r="D2063">
        <v>29500</v>
      </c>
      <c r="E2063" s="2">
        <v>3.6558275</v>
      </c>
      <c r="F2063" s="2">
        <v>2.1673833999999998</v>
      </c>
      <c r="G2063" s="3">
        <v>0.62151663999999995</v>
      </c>
      <c r="H2063">
        <f t="shared" si="293"/>
        <v>0.87145758330167467</v>
      </c>
      <c r="I2063">
        <f t="shared" si="293"/>
        <v>-0.57635910129241552</v>
      </c>
      <c r="J2063">
        <f t="shared" si="293"/>
        <v>-1.0032735880919013</v>
      </c>
      <c r="K2063">
        <f t="shared" si="292"/>
        <v>0.22550615419991679</v>
      </c>
      <c r="L2063" s="3">
        <f t="shared" si="292"/>
        <v>-0.91738749143206477</v>
      </c>
      <c r="M2063">
        <f t="shared" si="294"/>
        <v>1.7135744061948521</v>
      </c>
      <c r="N2063">
        <f t="shared" si="295"/>
        <v>16.822311485119528</v>
      </c>
      <c r="O2063">
        <f t="shared" si="296"/>
        <v>11.871510945817901</v>
      </c>
      <c r="P2063">
        <f t="shared" si="297"/>
        <v>5.6898866173346345</v>
      </c>
      <c r="Q2063" s="3">
        <f t="shared" si="298"/>
        <v>2.8425344079204704</v>
      </c>
      <c r="R2063">
        <f t="shared" si="299"/>
        <v>1.7135744061948521</v>
      </c>
      <c r="S2063">
        <f t="shared" si="300"/>
        <v>1</v>
      </c>
      <c r="T2063">
        <v>0.87145758330167467</v>
      </c>
    </row>
    <row r="2064" spans="1:20">
      <c r="A2064">
        <v>2052</v>
      </c>
      <c r="B2064" t="s">
        <v>2582</v>
      </c>
      <c r="C2064">
        <v>130600</v>
      </c>
      <c r="D2064">
        <v>43100</v>
      </c>
      <c r="E2064" s="2">
        <v>1.8797311999999999</v>
      </c>
      <c r="F2064" s="2">
        <v>7.1514435000000001</v>
      </c>
      <c r="G2064" s="3">
        <v>0.62133598000000001</v>
      </c>
      <c r="H2064">
        <f t="shared" si="293"/>
        <v>1.8586944674218642</v>
      </c>
      <c r="I2064">
        <f t="shared" si="293"/>
        <v>0.48230424172515846</v>
      </c>
      <c r="J2064">
        <f t="shared" si="293"/>
        <v>-1.2045459549918134</v>
      </c>
      <c r="K2064">
        <f t="shared" si="292"/>
        <v>1.9775913607377831</v>
      </c>
      <c r="L2064" s="3">
        <f t="shared" si="292"/>
        <v>-0.91752493210666775</v>
      </c>
      <c r="M2064">
        <f t="shared" si="294"/>
        <v>9.851224330573336</v>
      </c>
      <c r="N2064">
        <f t="shared" si="295"/>
        <v>27.436196046042678</v>
      </c>
      <c r="O2064">
        <f t="shared" si="296"/>
        <v>3.3903997567079669</v>
      </c>
      <c r="P2064">
        <f t="shared" si="297"/>
        <v>17.407868170423718</v>
      </c>
      <c r="Q2064" s="3">
        <f t="shared" si="298"/>
        <v>5.6765485848262527</v>
      </c>
      <c r="R2064">
        <f t="shared" si="299"/>
        <v>3.3903997567079669</v>
      </c>
      <c r="S2064">
        <f t="shared" si="300"/>
        <v>3</v>
      </c>
      <c r="T2064">
        <v>1.8586944674218642</v>
      </c>
    </row>
    <row r="2065" spans="1:20">
      <c r="A2065">
        <v>2053</v>
      </c>
      <c r="B2065" t="s">
        <v>2583</v>
      </c>
      <c r="C2065">
        <v>58900</v>
      </c>
      <c r="D2065">
        <v>40600</v>
      </c>
      <c r="E2065" s="2">
        <v>11.959387</v>
      </c>
      <c r="F2065" s="2">
        <v>0.57820183000000003</v>
      </c>
      <c r="G2065" s="3">
        <v>0.62031543</v>
      </c>
      <c r="H2065">
        <f t="shared" si="293"/>
        <v>-0.66034057141861913</v>
      </c>
      <c r="I2065">
        <f t="shared" si="293"/>
        <v>0.2876970095528103</v>
      </c>
      <c r="J2065">
        <f t="shared" si="293"/>
        <v>-6.2290222348022006E-2</v>
      </c>
      <c r="K2065">
        <f t="shared" si="292"/>
        <v>-0.33315113793418494</v>
      </c>
      <c r="L2065" s="3">
        <f t="shared" si="292"/>
        <v>-0.91830133574037742</v>
      </c>
      <c r="M2065">
        <f t="shared" si="294"/>
        <v>1.4206993412722395</v>
      </c>
      <c r="N2065">
        <f t="shared" si="295"/>
        <v>9.9052982402775207</v>
      </c>
      <c r="O2065">
        <f t="shared" si="296"/>
        <v>16.457830680210023</v>
      </c>
      <c r="P2065">
        <f t="shared" si="297"/>
        <v>1.7390254732874664</v>
      </c>
      <c r="Q2065" s="3">
        <f t="shared" si="298"/>
        <v>3.9298797152228673</v>
      </c>
      <c r="R2065">
        <f t="shared" si="299"/>
        <v>1.4206993412722395</v>
      </c>
      <c r="S2065">
        <f t="shared" si="300"/>
        <v>1</v>
      </c>
      <c r="T2065">
        <v>-0.66034057141861913</v>
      </c>
    </row>
    <row r="2066" spans="1:20">
      <c r="A2066">
        <v>2054</v>
      </c>
      <c r="B2066" t="s">
        <v>2585</v>
      </c>
      <c r="C2066">
        <v>106400</v>
      </c>
      <c r="D2066">
        <v>40300</v>
      </c>
      <c r="E2066" s="2">
        <v>4.2069239999999999</v>
      </c>
      <c r="F2066" s="2">
        <v>3.4203627000000001</v>
      </c>
      <c r="G2066" s="3">
        <v>0.61955351000000003</v>
      </c>
      <c r="H2066">
        <f t="shared" si="293"/>
        <v>1.008476225581701</v>
      </c>
      <c r="I2066">
        <f t="shared" si="293"/>
        <v>0.26434414169212855</v>
      </c>
      <c r="J2066">
        <f t="shared" si="293"/>
        <v>-0.94082173965031768</v>
      </c>
      <c r="K2066">
        <f t="shared" si="292"/>
        <v>0.66597566130481134</v>
      </c>
      <c r="L2066" s="3">
        <f t="shared" si="292"/>
        <v>-0.91888098147708408</v>
      </c>
      <c r="M2066">
        <f t="shared" si="294"/>
        <v>2.6590786816889427</v>
      </c>
      <c r="N2066">
        <f t="shared" si="295"/>
        <v>17.554840083143681</v>
      </c>
      <c r="O2066">
        <f t="shared" si="296"/>
        <v>6.6311016053560241</v>
      </c>
      <c r="P2066">
        <f t="shared" si="297"/>
        <v>7.7840425549143273</v>
      </c>
      <c r="Q2066" s="3">
        <f t="shared" si="298"/>
        <v>1.4274635265019056</v>
      </c>
      <c r="R2066">
        <f t="shared" si="299"/>
        <v>1.4274635265019056</v>
      </c>
      <c r="S2066">
        <f t="shared" si="300"/>
        <v>5</v>
      </c>
      <c r="T2066">
        <v>1.008476225581701</v>
      </c>
    </row>
    <row r="2067" spans="1:20">
      <c r="A2067">
        <v>2055</v>
      </c>
      <c r="B2067" t="s">
        <v>2586</v>
      </c>
      <c r="C2067">
        <v>38400</v>
      </c>
      <c r="D2067">
        <v>21100</v>
      </c>
      <c r="E2067" s="2">
        <v>27.534182000000001</v>
      </c>
      <c r="F2067" s="2">
        <v>1.4834000000000001E-4</v>
      </c>
      <c r="G2067" s="3">
        <v>0.61533439000000001</v>
      </c>
      <c r="H2067">
        <f t="shared" si="293"/>
        <v>-1.3805667680187572</v>
      </c>
      <c r="I2067">
        <f t="shared" si="293"/>
        <v>-1.2302394013915052</v>
      </c>
      <c r="J2067">
        <f t="shared" si="293"/>
        <v>1.7026905693077667</v>
      </c>
      <c r="K2067">
        <f t="shared" si="292"/>
        <v>-0.53635875343155515</v>
      </c>
      <c r="L2067" s="3">
        <f t="shared" si="292"/>
        <v>-0.92209076061485995</v>
      </c>
      <c r="M2067">
        <f t="shared" si="294"/>
        <v>9.0735450997918203</v>
      </c>
      <c r="N2067">
        <f t="shared" si="295"/>
        <v>9.7888190955352297</v>
      </c>
      <c r="O2067">
        <f t="shared" si="296"/>
        <v>35.12212677377611</v>
      </c>
      <c r="P2067">
        <f t="shared" si="297"/>
        <v>1.9303775075975951</v>
      </c>
      <c r="Q2067" s="3">
        <f t="shared" si="298"/>
        <v>16.934441042770423</v>
      </c>
      <c r="R2067">
        <f t="shared" si="299"/>
        <v>1.9303775075975951</v>
      </c>
      <c r="S2067">
        <f t="shared" si="300"/>
        <v>4</v>
      </c>
      <c r="T2067">
        <v>-1.3805667680187572</v>
      </c>
    </row>
    <row r="2068" spans="1:20">
      <c r="A2068">
        <v>2056</v>
      </c>
      <c r="B2068" t="s">
        <v>2587</v>
      </c>
      <c r="C2068">
        <v>105300</v>
      </c>
      <c r="D2068">
        <v>55500</v>
      </c>
      <c r="E2068" s="2">
        <v>2.8484463999999998</v>
      </c>
      <c r="F2068" s="2">
        <v>1.2471277999999999</v>
      </c>
      <c r="G2068" s="3">
        <v>0.61457335999999996</v>
      </c>
      <c r="H2068">
        <f t="shared" si="293"/>
        <v>0.96982994186169358</v>
      </c>
      <c r="I2068">
        <f t="shared" si="293"/>
        <v>1.4475561133000054</v>
      </c>
      <c r="J2068">
        <f t="shared" si="293"/>
        <v>-1.0947683482506014</v>
      </c>
      <c r="K2068">
        <f t="shared" si="292"/>
        <v>-9.7998416500109084E-2</v>
      </c>
      <c r="L2068" s="3">
        <f t="shared" si="292"/>
        <v>-0.9226697292664322</v>
      </c>
      <c r="M2068">
        <f t="shared" si="294"/>
        <v>4.2478074261096292</v>
      </c>
      <c r="N2068">
        <f t="shared" si="295"/>
        <v>19.035149136922914</v>
      </c>
      <c r="O2068">
        <f t="shared" si="296"/>
        <v>6.9300899844339092</v>
      </c>
      <c r="P2068">
        <f t="shared" si="297"/>
        <v>10.981510916882208</v>
      </c>
      <c r="Q2068" s="3">
        <f t="shared" si="298"/>
        <v>1.0188304340578995</v>
      </c>
      <c r="R2068">
        <f t="shared" si="299"/>
        <v>1.0188304340578995</v>
      </c>
      <c r="S2068">
        <f t="shared" si="300"/>
        <v>5</v>
      </c>
      <c r="T2068">
        <v>0.96982994186169358</v>
      </c>
    </row>
    <row r="2069" spans="1:20">
      <c r="A2069">
        <v>2057</v>
      </c>
      <c r="B2069" t="s">
        <v>2588</v>
      </c>
      <c r="C2069">
        <v>90200</v>
      </c>
      <c r="D2069">
        <v>36000</v>
      </c>
      <c r="E2069" s="2">
        <v>5.5242323999999998</v>
      </c>
      <c r="F2069" s="2">
        <v>0.38299018000000001</v>
      </c>
      <c r="G2069" s="3">
        <v>0.61042445999999995</v>
      </c>
      <c r="H2069">
        <f t="shared" si="293"/>
        <v>0.43932186534159179</v>
      </c>
      <c r="I2069">
        <f t="shared" si="293"/>
        <v>-7.0380297644310294E-2</v>
      </c>
      <c r="J2069">
        <f t="shared" si="293"/>
        <v>-0.79154054380235828</v>
      </c>
      <c r="K2069">
        <f t="shared" si="292"/>
        <v>-0.40177539952943492</v>
      </c>
      <c r="L2069" s="3">
        <f t="shared" si="292"/>
        <v>-0.92582608714786663</v>
      </c>
      <c r="M2069">
        <f t="shared" si="294"/>
        <v>0.6366781750534467</v>
      </c>
      <c r="N2069">
        <f t="shared" si="295"/>
        <v>13.876984251806054</v>
      </c>
      <c r="O2069">
        <f t="shared" si="296"/>
        <v>13.316367901889343</v>
      </c>
      <c r="P2069">
        <f t="shared" si="297"/>
        <v>3.9291504728903726</v>
      </c>
      <c r="Q2069" s="3">
        <f t="shared" si="298"/>
        <v>1.9220413070490081</v>
      </c>
      <c r="R2069">
        <f t="shared" si="299"/>
        <v>0.6366781750534467</v>
      </c>
      <c r="S2069">
        <f t="shared" si="300"/>
        <v>1</v>
      </c>
      <c r="T2069">
        <v>0.43932186534159179</v>
      </c>
    </row>
    <row r="2070" spans="1:20">
      <c r="A2070">
        <v>2058</v>
      </c>
      <c r="B2070" t="s">
        <v>2589</v>
      </c>
      <c r="C2070">
        <v>70300</v>
      </c>
      <c r="D2070">
        <v>28100</v>
      </c>
      <c r="E2070" s="2">
        <v>10.455439999999999</v>
      </c>
      <c r="F2070" s="2">
        <v>0.20619681000000001</v>
      </c>
      <c r="G2070" s="3">
        <v>0.60992365999999998</v>
      </c>
      <c r="H2070">
        <f t="shared" si="293"/>
        <v>-0.25982454013854228</v>
      </c>
      <c r="I2070">
        <f t="shared" si="293"/>
        <v>-0.68533915130893042</v>
      </c>
      <c r="J2070">
        <f t="shared" si="293"/>
        <v>-0.23272184386652986</v>
      </c>
      <c r="K2070">
        <f t="shared" si="292"/>
        <v>-0.46392494066176904</v>
      </c>
      <c r="L2070" s="3">
        <f t="shared" si="292"/>
        <v>-0.92620708067073354</v>
      </c>
      <c r="M2070">
        <f t="shared" si="294"/>
        <v>0.93292451415540756</v>
      </c>
      <c r="N2070">
        <f t="shared" si="295"/>
        <v>11.062275000284812</v>
      </c>
      <c r="O2070">
        <f t="shared" si="296"/>
        <v>19.294825246582501</v>
      </c>
      <c r="P2070">
        <f t="shared" si="297"/>
        <v>1.0387610184280245</v>
      </c>
      <c r="Q2070" s="3">
        <f t="shared" si="298"/>
        <v>4.9550835072425361</v>
      </c>
      <c r="R2070">
        <f t="shared" si="299"/>
        <v>0.93292451415540756</v>
      </c>
      <c r="S2070">
        <f t="shared" si="300"/>
        <v>1</v>
      </c>
      <c r="T2070">
        <v>-0.25982454013854228</v>
      </c>
    </row>
    <row r="2071" spans="1:20">
      <c r="A2071">
        <v>2059</v>
      </c>
      <c r="B2071" t="s">
        <v>2590</v>
      </c>
      <c r="C2071">
        <v>83400</v>
      </c>
      <c r="D2071">
        <v>30700</v>
      </c>
      <c r="E2071" s="2">
        <v>7.1229243000000002</v>
      </c>
      <c r="F2071" s="2">
        <v>0.51920933000000002</v>
      </c>
      <c r="G2071" s="3">
        <v>0.60900593000000003</v>
      </c>
      <c r="H2071">
        <f t="shared" si="293"/>
        <v>0.20041756598154598</v>
      </c>
      <c r="I2071">
        <f t="shared" si="293"/>
        <v>-0.48294762984968836</v>
      </c>
      <c r="J2071">
        <f t="shared" si="293"/>
        <v>-0.6103721563355764</v>
      </c>
      <c r="K2071">
        <f t="shared" si="292"/>
        <v>-0.35388922785944188</v>
      </c>
      <c r="L2071" s="3">
        <f t="shared" si="292"/>
        <v>-0.92690526195216438</v>
      </c>
      <c r="M2071">
        <f t="shared" si="294"/>
        <v>0.54006628815160829</v>
      </c>
      <c r="N2071">
        <f t="shared" si="295"/>
        <v>12.860130866021894</v>
      </c>
      <c r="O2071">
        <f t="shared" si="296"/>
        <v>15.68594429019168</v>
      </c>
      <c r="P2071">
        <f t="shared" si="297"/>
        <v>2.5377791389296416</v>
      </c>
      <c r="Q2071" s="3">
        <f t="shared" si="298"/>
        <v>3.145273893078131</v>
      </c>
      <c r="R2071">
        <f t="shared" si="299"/>
        <v>0.54006628815160829</v>
      </c>
      <c r="S2071">
        <f t="shared" si="300"/>
        <v>1</v>
      </c>
      <c r="T2071">
        <v>0.20041756598154598</v>
      </c>
    </row>
    <row r="2072" spans="1:20">
      <c r="A2072">
        <v>2060</v>
      </c>
      <c r="B2072" t="s">
        <v>2591</v>
      </c>
      <c r="C2072">
        <v>88200</v>
      </c>
      <c r="D2072">
        <v>49000</v>
      </c>
      <c r="E2072" s="2">
        <v>3.7686419</v>
      </c>
      <c r="F2072" s="2">
        <v>2.0615190999999999</v>
      </c>
      <c r="G2072" s="3">
        <v>0.60830611000000001</v>
      </c>
      <c r="H2072">
        <f t="shared" si="293"/>
        <v>0.36905589494157831</v>
      </c>
      <c r="I2072">
        <f t="shared" si="293"/>
        <v>0.94157730965190012</v>
      </c>
      <c r="J2072">
        <f t="shared" si="293"/>
        <v>-0.99048913416989637</v>
      </c>
      <c r="K2072">
        <f t="shared" si="292"/>
        <v>0.18829085779318075</v>
      </c>
      <c r="L2072" s="3">
        <f t="shared" si="292"/>
        <v>-0.92743766388341986</v>
      </c>
      <c r="M2072">
        <f t="shared" si="294"/>
        <v>2.1716600248455897</v>
      </c>
      <c r="N2072">
        <f t="shared" si="295"/>
        <v>15.946992247006374</v>
      </c>
      <c r="O2072">
        <f t="shared" si="296"/>
        <v>7.768917856598228</v>
      </c>
      <c r="P2072">
        <f t="shared" si="297"/>
        <v>7.2376232577911566</v>
      </c>
      <c r="Q2072" s="3">
        <f t="shared" si="298"/>
        <v>0.83033535686298476</v>
      </c>
      <c r="R2072">
        <f t="shared" si="299"/>
        <v>0.83033535686298476</v>
      </c>
      <c r="S2072">
        <f t="shared" si="300"/>
        <v>5</v>
      </c>
      <c r="T2072">
        <v>0.36905589494157831</v>
      </c>
    </row>
    <row r="2073" spans="1:20">
      <c r="A2073">
        <v>2061</v>
      </c>
      <c r="B2073" t="s">
        <v>2592</v>
      </c>
      <c r="C2073">
        <v>86400</v>
      </c>
      <c r="D2073">
        <v>33700</v>
      </c>
      <c r="E2073" s="2">
        <v>5.2586117000000003</v>
      </c>
      <c r="F2073" s="2">
        <v>0.77446282</v>
      </c>
      <c r="G2073" s="3">
        <v>0.60571945000000005</v>
      </c>
      <c r="H2073">
        <f t="shared" si="293"/>
        <v>0.30581652158156619</v>
      </c>
      <c r="I2073">
        <f t="shared" si="293"/>
        <v>-0.24941895124287058</v>
      </c>
      <c r="J2073">
        <f t="shared" si="293"/>
        <v>-0.82164144935945638</v>
      </c>
      <c r="K2073">
        <f t="shared" si="292"/>
        <v>-0.26415799373043103</v>
      </c>
      <c r="L2073" s="3">
        <f t="shared" si="292"/>
        <v>-0.92940551673058203</v>
      </c>
      <c r="M2073">
        <f t="shared" si="294"/>
        <v>0.5327973957617127</v>
      </c>
      <c r="N2073">
        <f t="shared" si="295"/>
        <v>13.826489371710595</v>
      </c>
      <c r="O2073">
        <f t="shared" si="296"/>
        <v>13.755626448402083</v>
      </c>
      <c r="P2073">
        <f t="shared" si="297"/>
        <v>3.5261589651003211</v>
      </c>
      <c r="Q2073" s="3">
        <f t="shared" si="298"/>
        <v>2.3048149541947658</v>
      </c>
      <c r="R2073">
        <f t="shared" si="299"/>
        <v>0.5327973957617127</v>
      </c>
      <c r="S2073">
        <f t="shared" si="300"/>
        <v>1</v>
      </c>
      <c r="T2073">
        <v>0.30581652158156619</v>
      </c>
    </row>
    <row r="2074" spans="1:20">
      <c r="A2074">
        <v>2062</v>
      </c>
      <c r="B2074" t="s">
        <v>2593</v>
      </c>
      <c r="C2074">
        <v>97300</v>
      </c>
      <c r="D2074">
        <v>38000</v>
      </c>
      <c r="E2074" s="2">
        <v>3.6046790999999998</v>
      </c>
      <c r="F2074" s="2">
        <v>0.91649776999999999</v>
      </c>
      <c r="G2074" s="3">
        <v>0.60265619000000004</v>
      </c>
      <c r="H2074">
        <f t="shared" si="293"/>
        <v>0.68876606026163967</v>
      </c>
      <c r="I2074">
        <f t="shared" si="293"/>
        <v>8.5305488093568235E-2</v>
      </c>
      <c r="J2074">
        <f t="shared" si="293"/>
        <v>-1.0090698726352245</v>
      </c>
      <c r="K2074">
        <f t="shared" si="292"/>
        <v>-0.21422734889203002</v>
      </c>
      <c r="L2074" s="3">
        <f t="shared" si="292"/>
        <v>-0.93173595247111163</v>
      </c>
      <c r="M2074">
        <f t="shared" si="294"/>
        <v>1.0899800999341973</v>
      </c>
      <c r="N2074">
        <f t="shared" si="295"/>
        <v>15.61949021208709</v>
      </c>
      <c r="O2074">
        <f t="shared" si="296"/>
        <v>11.202924492287188</v>
      </c>
      <c r="P2074">
        <f t="shared" si="297"/>
        <v>5.5216500928356735</v>
      </c>
      <c r="Q2074" s="3">
        <f t="shared" si="298"/>
        <v>1.405835469760476</v>
      </c>
      <c r="R2074">
        <f t="shared" si="299"/>
        <v>1.0899800999341973</v>
      </c>
      <c r="S2074">
        <f t="shared" si="300"/>
        <v>1</v>
      </c>
      <c r="T2074">
        <v>0.68876606026163967</v>
      </c>
    </row>
    <row r="2075" spans="1:20">
      <c r="A2075">
        <v>2063</v>
      </c>
      <c r="B2075" t="s">
        <v>2594</v>
      </c>
      <c r="C2075">
        <v>78400</v>
      </c>
      <c r="D2075">
        <v>29000</v>
      </c>
      <c r="E2075" s="2">
        <v>10.04285</v>
      </c>
      <c r="F2075" s="2">
        <v>0.26323453000000002</v>
      </c>
      <c r="G2075" s="3">
        <v>0.59925395000000004</v>
      </c>
      <c r="H2075">
        <f t="shared" si="293"/>
        <v>2.4752639981512295E-2</v>
      </c>
      <c r="I2075">
        <f t="shared" si="293"/>
        <v>-0.61528054772688512</v>
      </c>
      <c r="J2075">
        <f t="shared" si="293"/>
        <v>-0.27947773534563192</v>
      </c>
      <c r="K2075">
        <f t="shared" si="292"/>
        <v>-0.44387402967322598</v>
      </c>
      <c r="L2075" s="3">
        <f t="shared" si="292"/>
        <v>-0.9343242739632015</v>
      </c>
      <c r="M2075">
        <f t="shared" si="294"/>
        <v>0.77066044742624629</v>
      </c>
      <c r="N2075">
        <f t="shared" si="295"/>
        <v>11.528622892195134</v>
      </c>
      <c r="O2075">
        <f t="shared" si="296"/>
        <v>17.728948543008993</v>
      </c>
      <c r="P2075">
        <f t="shared" si="297"/>
        <v>1.4815521563052385</v>
      </c>
      <c r="Q2075" s="3">
        <f t="shared" si="298"/>
        <v>4.1538599250941859</v>
      </c>
      <c r="R2075">
        <f t="shared" si="299"/>
        <v>0.77066044742624629</v>
      </c>
      <c r="S2075">
        <f t="shared" si="300"/>
        <v>1</v>
      </c>
      <c r="T2075">
        <v>2.4752639981512295E-2</v>
      </c>
    </row>
    <row r="2076" spans="1:20">
      <c r="A2076">
        <v>2064</v>
      </c>
      <c r="B2076" t="s">
        <v>2595</v>
      </c>
      <c r="C2076">
        <v>92100</v>
      </c>
      <c r="D2076">
        <v>35900</v>
      </c>
      <c r="E2076" s="2">
        <v>4.8945755999999996</v>
      </c>
      <c r="F2076" s="2">
        <v>0.15464932000000001</v>
      </c>
      <c r="G2076" s="3">
        <v>0.59657895999999999</v>
      </c>
      <c r="H2076">
        <f t="shared" si="293"/>
        <v>0.50607453722160467</v>
      </c>
      <c r="I2076">
        <f t="shared" si="293"/>
        <v>-7.8164586931204219E-2</v>
      </c>
      <c r="J2076">
        <f t="shared" si="293"/>
        <v>-0.86289507253518916</v>
      </c>
      <c r="K2076">
        <f t="shared" si="292"/>
        <v>-0.48204582862280276</v>
      </c>
      <c r="L2076" s="3">
        <f t="shared" si="292"/>
        <v>-0.93635932560803714</v>
      </c>
      <c r="M2076">
        <f t="shared" si="294"/>
        <v>0.75480614164480875</v>
      </c>
      <c r="N2076">
        <f t="shared" si="295"/>
        <v>14.407395808343576</v>
      </c>
      <c r="O2076">
        <f t="shared" si="296"/>
        <v>13.596126421655244</v>
      </c>
      <c r="P2076">
        <f t="shared" si="297"/>
        <v>4.2915037260026843</v>
      </c>
      <c r="Q2076" s="3">
        <f t="shared" si="298"/>
        <v>1.9853488798134005</v>
      </c>
      <c r="R2076">
        <f t="shared" si="299"/>
        <v>0.75480614164480875</v>
      </c>
      <c r="S2076">
        <f t="shared" si="300"/>
        <v>1</v>
      </c>
      <c r="T2076">
        <v>0.50607453722160467</v>
      </c>
    </row>
    <row r="2077" spans="1:20">
      <c r="A2077">
        <v>2065</v>
      </c>
      <c r="B2077" t="s">
        <v>2596</v>
      </c>
      <c r="C2077">
        <v>95900</v>
      </c>
      <c r="D2077">
        <v>37300</v>
      </c>
      <c r="E2077" s="2">
        <v>4.5012007000000001</v>
      </c>
      <c r="F2077" s="2">
        <v>1.9517447999999999</v>
      </c>
      <c r="G2077" s="3">
        <v>0.59589027999999999</v>
      </c>
      <c r="H2077">
        <f t="shared" si="293"/>
        <v>0.63957988098163021</v>
      </c>
      <c r="I2077">
        <f t="shared" si="293"/>
        <v>3.0815463085310753E-2</v>
      </c>
      <c r="J2077">
        <f t="shared" si="293"/>
        <v>-0.90747345333695995</v>
      </c>
      <c r="K2077">
        <f t="shared" si="292"/>
        <v>0.1497010488364128</v>
      </c>
      <c r="L2077" s="3">
        <f t="shared" si="292"/>
        <v>-0.93688325256356408</v>
      </c>
      <c r="M2077">
        <f t="shared" si="294"/>
        <v>1.1510124567455844</v>
      </c>
      <c r="N2077">
        <f t="shared" si="295"/>
        <v>15.356112780901451</v>
      </c>
      <c r="O2077">
        <f t="shared" si="296"/>
        <v>9.9550967462957765</v>
      </c>
      <c r="P2077">
        <f t="shared" si="297"/>
        <v>5.2622284204356671</v>
      </c>
      <c r="Q2077" s="3">
        <f t="shared" si="298"/>
        <v>1.4303851700872006</v>
      </c>
      <c r="R2077">
        <f t="shared" si="299"/>
        <v>1.1510124567455844</v>
      </c>
      <c r="S2077">
        <f t="shared" si="300"/>
        <v>1</v>
      </c>
      <c r="T2077">
        <v>0.63957988098163021</v>
      </c>
    </row>
    <row r="2078" spans="1:20">
      <c r="A2078">
        <v>2066</v>
      </c>
      <c r="B2078" t="s">
        <v>2597</v>
      </c>
      <c r="C2078">
        <v>95400</v>
      </c>
      <c r="D2078">
        <v>37200</v>
      </c>
      <c r="E2078" s="2">
        <v>5.5818896000000002</v>
      </c>
      <c r="F2078" s="2">
        <v>2.2706317999999999</v>
      </c>
      <c r="G2078" s="3">
        <v>0.58948283999999995</v>
      </c>
      <c r="H2078">
        <f t="shared" si="293"/>
        <v>0.6220133883816269</v>
      </c>
      <c r="I2078">
        <f t="shared" si="293"/>
        <v>2.3031173798416828E-2</v>
      </c>
      <c r="J2078">
        <f t="shared" si="293"/>
        <v>-0.78500666322796497</v>
      </c>
      <c r="K2078">
        <f t="shared" si="292"/>
        <v>0.26180186304153052</v>
      </c>
      <c r="L2078" s="3">
        <f t="shared" si="292"/>
        <v>-0.94175783950078107</v>
      </c>
      <c r="M2078">
        <f t="shared" si="294"/>
        <v>1.2059804337951627</v>
      </c>
      <c r="N2078">
        <f t="shared" si="295"/>
        <v>14.94557319443329</v>
      </c>
      <c r="O2078">
        <f t="shared" si="296"/>
        <v>9.6324315812872126</v>
      </c>
      <c r="P2078">
        <f t="shared" si="297"/>
        <v>4.9884542079492791</v>
      </c>
      <c r="Q2078" s="3">
        <f t="shared" si="298"/>
        <v>1.4974989159753798</v>
      </c>
      <c r="R2078">
        <f t="shared" si="299"/>
        <v>1.2059804337951627</v>
      </c>
      <c r="S2078">
        <f t="shared" si="300"/>
        <v>1</v>
      </c>
      <c r="T2078">
        <v>0.6220133883816269</v>
      </c>
    </row>
    <row r="2079" spans="1:20">
      <c r="A2079">
        <v>2067</v>
      </c>
      <c r="B2079" t="s">
        <v>2598</v>
      </c>
      <c r="C2079">
        <v>86300</v>
      </c>
      <c r="D2079">
        <v>46800</v>
      </c>
      <c r="E2079" s="2">
        <v>6.6563629999999998</v>
      </c>
      <c r="F2079" s="2">
        <v>0.37038314</v>
      </c>
      <c r="G2079" s="3">
        <v>0.58931898999999999</v>
      </c>
      <c r="H2079">
        <f t="shared" si="293"/>
        <v>0.30230322306156554</v>
      </c>
      <c r="I2079">
        <f t="shared" si="293"/>
        <v>0.77032294534023371</v>
      </c>
      <c r="J2079">
        <f t="shared" si="293"/>
        <v>-0.66324423154619416</v>
      </c>
      <c r="K2079">
        <f t="shared" si="292"/>
        <v>-0.40620724983602158</v>
      </c>
      <c r="L2079" s="3">
        <f t="shared" si="292"/>
        <v>-0.94188249163480997</v>
      </c>
      <c r="M2079">
        <f t="shared" si="294"/>
        <v>1.4441523551761781</v>
      </c>
      <c r="N2079">
        <f t="shared" si="295"/>
        <v>13.710306291423567</v>
      </c>
      <c r="O2079">
        <f t="shared" si="296"/>
        <v>11.109110962372224</v>
      </c>
      <c r="P2079">
        <f t="shared" si="297"/>
        <v>5.2224556538396589</v>
      </c>
      <c r="Q2079" s="3">
        <f t="shared" si="298"/>
        <v>1.1776730328759215</v>
      </c>
      <c r="R2079">
        <f t="shared" si="299"/>
        <v>1.1776730328759215</v>
      </c>
      <c r="S2079">
        <f t="shared" si="300"/>
        <v>5</v>
      </c>
      <c r="T2079">
        <v>0.30230322306156554</v>
      </c>
    </row>
    <row r="2080" spans="1:20">
      <c r="A2080">
        <v>2068</v>
      </c>
      <c r="B2080" t="s">
        <v>2600</v>
      </c>
      <c r="C2080">
        <v>66800</v>
      </c>
      <c r="D2080">
        <v>28000</v>
      </c>
      <c r="E2080" s="2">
        <v>9.1100034999999995</v>
      </c>
      <c r="F2080" s="2">
        <v>8.85412E-2</v>
      </c>
      <c r="G2080" s="3">
        <v>0.58429390000000003</v>
      </c>
      <c r="H2080">
        <f t="shared" si="293"/>
        <v>-0.38278998833856587</v>
      </c>
      <c r="I2080">
        <f t="shared" si="293"/>
        <v>-0.69312344059582442</v>
      </c>
      <c r="J2080">
        <f t="shared" si="293"/>
        <v>-0.38519059731674177</v>
      </c>
      <c r="K2080">
        <f t="shared" si="292"/>
        <v>-0.50528532749723043</v>
      </c>
      <c r="L2080" s="3">
        <f t="shared" si="292"/>
        <v>-0.94570542841960059</v>
      </c>
      <c r="M2080">
        <f t="shared" si="294"/>
        <v>0.94587862962452962</v>
      </c>
      <c r="N2080">
        <f t="shared" si="295"/>
        <v>11.589547959488705</v>
      </c>
      <c r="O2080">
        <f t="shared" si="296"/>
        <v>19.897556433804017</v>
      </c>
      <c r="P2080">
        <f t="shared" si="297"/>
        <v>1.2417610807328299</v>
      </c>
      <c r="Q2080" s="3">
        <f t="shared" si="298"/>
        <v>5.1549741070644197</v>
      </c>
      <c r="R2080">
        <f t="shared" si="299"/>
        <v>0.94587862962452962</v>
      </c>
      <c r="S2080">
        <f t="shared" si="300"/>
        <v>1</v>
      </c>
      <c r="T2080">
        <v>-0.38278998833856587</v>
      </c>
    </row>
    <row r="2081" spans="1:20">
      <c r="A2081">
        <v>2069</v>
      </c>
      <c r="B2081" t="s">
        <v>2601</v>
      </c>
      <c r="C2081">
        <v>94800</v>
      </c>
      <c r="D2081">
        <v>39300</v>
      </c>
      <c r="E2081" s="2">
        <v>3.4027311999999998</v>
      </c>
      <c r="F2081" s="2">
        <v>2.4719774999999999</v>
      </c>
      <c r="G2081" s="3">
        <v>0.58400971000000002</v>
      </c>
      <c r="H2081">
        <f t="shared" si="293"/>
        <v>0.60093359726162277</v>
      </c>
      <c r="I2081">
        <f t="shared" si="293"/>
        <v>0.18650124882318928</v>
      </c>
      <c r="J2081">
        <f t="shared" si="293"/>
        <v>-1.0319551924365589</v>
      </c>
      <c r="K2081">
        <f t="shared" si="292"/>
        <v>0.33258247468985541</v>
      </c>
      <c r="L2081" s="3">
        <f t="shared" si="292"/>
        <v>-0.94592163159305021</v>
      </c>
      <c r="M2081">
        <f t="shared" si="294"/>
        <v>1.4828113919468959</v>
      </c>
      <c r="N2081">
        <f t="shared" si="295"/>
        <v>16.181435964942274</v>
      </c>
      <c r="O2081">
        <f t="shared" si="296"/>
        <v>8.7975471791442743</v>
      </c>
      <c r="P2081">
        <f t="shared" si="297"/>
        <v>6.0850236030851717</v>
      </c>
      <c r="Q2081" s="3">
        <f t="shared" si="298"/>
        <v>1.2956356122800008</v>
      </c>
      <c r="R2081">
        <f t="shared" si="299"/>
        <v>1.2956356122800008</v>
      </c>
      <c r="S2081">
        <f t="shared" si="300"/>
        <v>5</v>
      </c>
      <c r="T2081">
        <v>0.60093359726162277</v>
      </c>
    </row>
    <row r="2082" spans="1:20">
      <c r="A2082">
        <v>2070</v>
      </c>
      <c r="B2082" t="s">
        <v>2602</v>
      </c>
      <c r="C2082">
        <v>65400</v>
      </c>
      <c r="D2082">
        <v>35500</v>
      </c>
      <c r="E2082" s="2">
        <v>8.1789626999999996</v>
      </c>
      <c r="F2082" s="2">
        <v>0.74080217000000004</v>
      </c>
      <c r="G2082" s="3">
        <v>0.58118409000000004</v>
      </c>
      <c r="H2082">
        <f t="shared" si="293"/>
        <v>-0.43197616761857532</v>
      </c>
      <c r="I2082">
        <f t="shared" si="293"/>
        <v>-0.10930174407877992</v>
      </c>
      <c r="J2082">
        <f t="shared" si="293"/>
        <v>-0.49069883214409188</v>
      </c>
      <c r="K2082">
        <f t="shared" si="292"/>
        <v>-0.27599098244327758</v>
      </c>
      <c r="L2082" s="3">
        <f t="shared" si="292"/>
        <v>-0.94807127799497326</v>
      </c>
      <c r="M2082">
        <f t="shared" si="294"/>
        <v>0.6531984739137372</v>
      </c>
      <c r="N2082">
        <f t="shared" si="295"/>
        <v>11.523928213784831</v>
      </c>
      <c r="O2082">
        <f t="shared" si="296"/>
        <v>16.097725176560001</v>
      </c>
      <c r="P2082">
        <f t="shared" si="297"/>
        <v>1.9106596945549013</v>
      </c>
      <c r="Q2082" s="3">
        <f t="shared" si="298"/>
        <v>3.4498360810885993</v>
      </c>
      <c r="R2082">
        <f t="shared" si="299"/>
        <v>0.6531984739137372</v>
      </c>
      <c r="S2082">
        <f t="shared" si="300"/>
        <v>1</v>
      </c>
      <c r="T2082">
        <v>-0.43197616761857532</v>
      </c>
    </row>
    <row r="2083" spans="1:20">
      <c r="A2083">
        <v>2071</v>
      </c>
      <c r="B2083" t="s">
        <v>2603</v>
      </c>
      <c r="C2083">
        <v>74600</v>
      </c>
      <c r="D2083">
        <v>32700</v>
      </c>
      <c r="E2083" s="2">
        <v>6.3338026999999997</v>
      </c>
      <c r="F2083" s="2">
        <v>0.39595658</v>
      </c>
      <c r="G2083" s="3">
        <v>0.58080286000000003</v>
      </c>
      <c r="H2083">
        <f t="shared" si="293"/>
        <v>-0.10875270377851332</v>
      </c>
      <c r="I2083">
        <f t="shared" si="293"/>
        <v>-0.32726184411180986</v>
      </c>
      <c r="J2083">
        <f t="shared" si="293"/>
        <v>-0.69979769717131024</v>
      </c>
      <c r="K2083">
        <f t="shared" si="292"/>
        <v>-0.39721722062183051</v>
      </c>
      <c r="L2083" s="3">
        <f t="shared" si="292"/>
        <v>-0.94836130627117632</v>
      </c>
      <c r="M2083">
        <f t="shared" si="294"/>
        <v>0.46923535937003269</v>
      </c>
      <c r="N2083">
        <f t="shared" si="295"/>
        <v>12.716460769296035</v>
      </c>
      <c r="O2083">
        <f t="shared" si="296"/>
        <v>16.197891365361716</v>
      </c>
      <c r="P2083">
        <f t="shared" si="297"/>
        <v>2.4293199448434168</v>
      </c>
      <c r="Q2083" s="3">
        <f t="shared" si="298"/>
        <v>3.230556981106095</v>
      </c>
      <c r="R2083">
        <f t="shared" si="299"/>
        <v>0.46923535937003269</v>
      </c>
      <c r="S2083">
        <f t="shared" si="300"/>
        <v>1</v>
      </c>
      <c r="T2083">
        <v>-0.10875270377851332</v>
      </c>
    </row>
    <row r="2084" spans="1:20">
      <c r="A2084">
        <v>2072</v>
      </c>
      <c r="B2084" t="s">
        <v>2604</v>
      </c>
      <c r="C2084">
        <v>116700</v>
      </c>
      <c r="D2084">
        <v>37900</v>
      </c>
      <c r="E2084" s="2">
        <v>2.9190464</v>
      </c>
      <c r="F2084" s="2">
        <v>4.2939048</v>
      </c>
      <c r="G2084" s="3">
        <v>0.57811551999999999</v>
      </c>
      <c r="H2084">
        <f t="shared" si="293"/>
        <v>1.3703459731417704</v>
      </c>
      <c r="I2084">
        <f t="shared" si="293"/>
        <v>7.752119880667431E-2</v>
      </c>
      <c r="J2084">
        <f t="shared" si="293"/>
        <v>-1.0867677521662935</v>
      </c>
      <c r="K2084">
        <f t="shared" si="292"/>
        <v>0.97305867394705881</v>
      </c>
      <c r="L2084" s="3">
        <f t="shared" si="292"/>
        <v>-0.9504057534232152</v>
      </c>
      <c r="M2084">
        <f t="shared" si="294"/>
        <v>4.2266200281324711</v>
      </c>
      <c r="N2084">
        <f t="shared" si="295"/>
        <v>20.56383122367675</v>
      </c>
      <c r="O2084">
        <f t="shared" si="296"/>
        <v>6.1893577567963325</v>
      </c>
      <c r="P2084">
        <f t="shared" si="297"/>
        <v>10.058179507504809</v>
      </c>
      <c r="Q2084" s="3">
        <f t="shared" si="298"/>
        <v>2.5393263799069294</v>
      </c>
      <c r="R2084">
        <f t="shared" si="299"/>
        <v>2.5393263799069294</v>
      </c>
      <c r="S2084">
        <f t="shared" si="300"/>
        <v>5</v>
      </c>
      <c r="T2084">
        <v>1.3703459731417704</v>
      </c>
    </row>
    <row r="2085" spans="1:20">
      <c r="A2085">
        <v>2073</v>
      </c>
      <c r="B2085" t="s">
        <v>2605</v>
      </c>
      <c r="C2085">
        <v>63100</v>
      </c>
      <c r="D2085">
        <v>25300</v>
      </c>
      <c r="E2085" s="2">
        <v>14.346779</v>
      </c>
      <c r="F2085" s="2">
        <v>0.18418407000000001</v>
      </c>
      <c r="G2085" s="3">
        <v>0.57103263999999998</v>
      </c>
      <c r="H2085">
        <f t="shared" si="293"/>
        <v>-0.51278203357859076</v>
      </c>
      <c r="I2085">
        <f t="shared" si="293"/>
        <v>-0.90329925134196043</v>
      </c>
      <c r="J2085">
        <f t="shared" si="293"/>
        <v>0.20825594035605832</v>
      </c>
      <c r="K2085">
        <f t="shared" si="292"/>
        <v>-0.47166324945731597</v>
      </c>
      <c r="L2085" s="3">
        <f t="shared" si="292"/>
        <v>-0.95579419472362137</v>
      </c>
      <c r="M2085">
        <f t="shared" si="294"/>
        <v>2.014489637186335</v>
      </c>
      <c r="N2085">
        <f t="shared" si="295"/>
        <v>10.171993222418894</v>
      </c>
      <c r="O2085">
        <f t="shared" si="296"/>
        <v>22.504927501719262</v>
      </c>
      <c r="P2085">
        <f t="shared" si="297"/>
        <v>0.34072661069001531</v>
      </c>
      <c r="Q2085" s="3">
        <f t="shared" si="298"/>
        <v>7.1146755736547158</v>
      </c>
      <c r="R2085">
        <f t="shared" si="299"/>
        <v>0.34072661069001531</v>
      </c>
      <c r="S2085">
        <f t="shared" si="300"/>
        <v>4</v>
      </c>
      <c r="T2085">
        <v>-0.51278203357859076</v>
      </c>
    </row>
    <row r="2086" spans="1:20">
      <c r="A2086">
        <v>2074</v>
      </c>
      <c r="B2086" t="s">
        <v>2606</v>
      </c>
      <c r="C2086">
        <v>226700</v>
      </c>
      <c r="D2086">
        <v>78200</v>
      </c>
      <c r="E2086" s="2">
        <v>1.1189625999999999</v>
      </c>
      <c r="F2086" s="2">
        <v>17.485772999999998</v>
      </c>
      <c r="G2086" s="3">
        <v>0.57092898999999997</v>
      </c>
      <c r="H2086">
        <f t="shared" si="293"/>
        <v>5.2349743451425113</v>
      </c>
      <c r="I2086">
        <f t="shared" si="293"/>
        <v>3.2145897814249267</v>
      </c>
      <c r="J2086">
        <f t="shared" si="293"/>
        <v>-1.2907584519071735</v>
      </c>
      <c r="K2086">
        <f t="shared" si="292"/>
        <v>5.6104981622504413</v>
      </c>
      <c r="L2086" s="3">
        <f t="shared" si="292"/>
        <v>-0.95587304851484589</v>
      </c>
      <c r="M2086">
        <f t="shared" si="294"/>
        <v>74.965475890883596</v>
      </c>
      <c r="N2086">
        <f t="shared" si="295"/>
        <v>98.265026605038798</v>
      </c>
      <c r="O2086">
        <f t="shared" si="296"/>
        <v>27.366556423361029</v>
      </c>
      <c r="P2086">
        <f t="shared" si="297"/>
        <v>91.58686591969709</v>
      </c>
      <c r="Q2086" s="3">
        <f t="shared" si="298"/>
        <v>56.653039404652866</v>
      </c>
      <c r="R2086">
        <f t="shared" si="299"/>
        <v>27.366556423361029</v>
      </c>
      <c r="S2086">
        <f t="shared" si="300"/>
        <v>3</v>
      </c>
      <c r="T2086">
        <v>5.2349743451425113</v>
      </c>
    </row>
    <row r="2087" spans="1:20">
      <c r="A2087">
        <v>2075</v>
      </c>
      <c r="B2087" t="s">
        <v>2607</v>
      </c>
      <c r="C2087">
        <v>71200</v>
      </c>
      <c r="D2087">
        <v>21000</v>
      </c>
      <c r="E2087" s="2">
        <v>13.185442999999999</v>
      </c>
      <c r="F2087" s="2">
        <v>0.97647709000000005</v>
      </c>
      <c r="G2087" s="3">
        <v>0.57063936999999998</v>
      </c>
      <c r="H2087">
        <f t="shared" si="293"/>
        <v>-0.22820485345853622</v>
      </c>
      <c r="I2087">
        <f t="shared" si="293"/>
        <v>-1.2380236906783992</v>
      </c>
      <c r="J2087">
        <f t="shared" si="293"/>
        <v>7.6649987747477111E-2</v>
      </c>
      <c r="K2087">
        <f t="shared" si="292"/>
        <v>-0.19314235449756018</v>
      </c>
      <c r="L2087" s="3">
        <f t="shared" si="292"/>
        <v>-0.95609338266838539</v>
      </c>
      <c r="M2087">
        <f t="shared" si="294"/>
        <v>2.1739150055030407</v>
      </c>
      <c r="N2087">
        <f t="shared" si="295"/>
        <v>11.510761123479307</v>
      </c>
      <c r="O2087">
        <f t="shared" si="296"/>
        <v>21.676492738185836</v>
      </c>
      <c r="P2087">
        <f t="shared" si="297"/>
        <v>0.89494457188608612</v>
      </c>
      <c r="Q2087" s="3">
        <f t="shared" si="298"/>
        <v>7.2822138342063649</v>
      </c>
      <c r="R2087">
        <f t="shared" si="299"/>
        <v>0.89494457188608612</v>
      </c>
      <c r="S2087">
        <f t="shared" si="300"/>
        <v>4</v>
      </c>
      <c r="T2087">
        <v>-0.22820485345853622</v>
      </c>
    </row>
    <row r="2088" spans="1:20">
      <c r="A2088">
        <v>2076</v>
      </c>
      <c r="B2088" t="s">
        <v>2608</v>
      </c>
      <c r="C2088">
        <v>54700</v>
      </c>
      <c r="D2088">
        <v>21600</v>
      </c>
      <c r="E2088" s="2">
        <v>19.975767000000001</v>
      </c>
      <c r="F2088" s="2">
        <v>0.22518817999999999</v>
      </c>
      <c r="G2088" s="3">
        <v>0.56812942</v>
      </c>
      <c r="H2088">
        <f t="shared" si="293"/>
        <v>-0.80789910925864739</v>
      </c>
      <c r="I2088">
        <f t="shared" si="293"/>
        <v>-1.1913179549570356</v>
      </c>
      <c r="J2088">
        <f t="shared" si="293"/>
        <v>0.84614913230246513</v>
      </c>
      <c r="K2088">
        <f t="shared" si="292"/>
        <v>-0.45724875743739601</v>
      </c>
      <c r="L2088" s="3">
        <f t="shared" si="292"/>
        <v>-0.95800287686311336</v>
      </c>
      <c r="M2088">
        <f t="shared" si="294"/>
        <v>4.4273973966453672</v>
      </c>
      <c r="N2088">
        <f t="shared" si="295"/>
        <v>9.6608792630422826</v>
      </c>
      <c r="O2088">
        <f t="shared" si="296"/>
        <v>27.474493013475154</v>
      </c>
      <c r="P2088">
        <f t="shared" si="297"/>
        <v>0.34335006150232705</v>
      </c>
      <c r="Q2088" s="3">
        <f t="shared" si="298"/>
        <v>10.882533150333641</v>
      </c>
      <c r="R2088">
        <f t="shared" si="299"/>
        <v>0.34335006150232705</v>
      </c>
      <c r="S2088">
        <f t="shared" si="300"/>
        <v>4</v>
      </c>
      <c r="T2088">
        <v>-0.80789910925864739</v>
      </c>
    </row>
    <row r="2089" spans="1:20">
      <c r="A2089">
        <v>2077</v>
      </c>
      <c r="B2089" t="s">
        <v>2609</v>
      </c>
      <c r="C2089">
        <v>59800</v>
      </c>
      <c r="D2089">
        <v>25800</v>
      </c>
      <c r="E2089" s="2">
        <v>14.090469000000001</v>
      </c>
      <c r="F2089" s="2">
        <v>0.20493720000000001</v>
      </c>
      <c r="G2089" s="3">
        <v>0.56746744999999998</v>
      </c>
      <c r="H2089">
        <f t="shared" si="293"/>
        <v>-0.62872088473861309</v>
      </c>
      <c r="I2089">
        <f t="shared" si="293"/>
        <v>-0.86437780490749072</v>
      </c>
      <c r="J2089">
        <f t="shared" si="293"/>
        <v>0.17921015023751782</v>
      </c>
      <c r="K2089">
        <f t="shared" si="292"/>
        <v>-0.46436774111014389</v>
      </c>
      <c r="L2089" s="3">
        <f t="shared" si="292"/>
        <v>-0.95850648365690783</v>
      </c>
      <c r="M2089">
        <f t="shared" si="294"/>
        <v>2.0419306763022158</v>
      </c>
      <c r="N2089">
        <f t="shared" si="295"/>
        <v>10.145896954835203</v>
      </c>
      <c r="O2089">
        <f t="shared" si="296"/>
        <v>22.717290559693108</v>
      </c>
      <c r="P2089">
        <f t="shared" si="297"/>
        <v>0.32741770391642644</v>
      </c>
      <c r="Q2089" s="3">
        <f t="shared" si="298"/>
        <v>7.2253329223653484</v>
      </c>
      <c r="R2089">
        <f t="shared" si="299"/>
        <v>0.32741770391642644</v>
      </c>
      <c r="S2089">
        <f t="shared" si="300"/>
        <v>4</v>
      </c>
      <c r="T2089">
        <v>-0.62872088473861309</v>
      </c>
    </row>
    <row r="2090" spans="1:20">
      <c r="A2090">
        <v>2078</v>
      </c>
      <c r="B2090" t="s">
        <v>2610</v>
      </c>
      <c r="C2090">
        <v>63800</v>
      </c>
      <c r="D2090">
        <v>26600</v>
      </c>
      <c r="E2090" s="2">
        <v>11.952283</v>
      </c>
      <c r="F2090" s="2">
        <v>0.36743735999999999</v>
      </c>
      <c r="G2090" s="3">
        <v>0.56542539999999997</v>
      </c>
      <c r="H2090">
        <f t="shared" si="293"/>
        <v>-0.48818894393858608</v>
      </c>
      <c r="I2090">
        <f t="shared" si="293"/>
        <v>-0.80210349061233932</v>
      </c>
      <c r="J2090">
        <f t="shared" si="293"/>
        <v>-6.309526816364415E-2</v>
      </c>
      <c r="K2090">
        <f t="shared" si="292"/>
        <v>-0.40724280266968721</v>
      </c>
      <c r="L2090" s="3">
        <f t="shared" si="292"/>
        <v>-0.96006001365565041</v>
      </c>
      <c r="M2090">
        <f t="shared" si="294"/>
        <v>1.4395379648063176</v>
      </c>
      <c r="N2090">
        <f t="shared" si="295"/>
        <v>10.745160741536939</v>
      </c>
      <c r="O2090">
        <f t="shared" si="296"/>
        <v>20.943647844954654</v>
      </c>
      <c r="P2090">
        <f t="shared" si="297"/>
        <v>0.63563255884686443</v>
      </c>
      <c r="Q2090" s="3">
        <f t="shared" si="298"/>
        <v>6.1185933584787442</v>
      </c>
      <c r="R2090">
        <f t="shared" si="299"/>
        <v>0.63563255884686443</v>
      </c>
      <c r="S2090">
        <f t="shared" si="300"/>
        <v>4</v>
      </c>
      <c r="T2090">
        <v>-0.48818894393858608</v>
      </c>
    </row>
    <row r="2091" spans="1:20">
      <c r="A2091">
        <v>2079</v>
      </c>
      <c r="B2091" t="s">
        <v>2611</v>
      </c>
      <c r="C2091">
        <v>45200</v>
      </c>
      <c r="D2091">
        <v>29000</v>
      </c>
      <c r="E2091" s="2">
        <v>27.648672000000001</v>
      </c>
      <c r="F2091" s="2">
        <v>0.10996665999999999</v>
      </c>
      <c r="G2091" s="3">
        <v>0.56522912000000003</v>
      </c>
      <c r="H2091">
        <f t="shared" si="293"/>
        <v>-1.1416624686587113</v>
      </c>
      <c r="I2091">
        <f t="shared" si="293"/>
        <v>-0.61528054772688512</v>
      </c>
      <c r="J2091">
        <f t="shared" si="293"/>
        <v>1.7156649070654497</v>
      </c>
      <c r="K2091">
        <f t="shared" si="292"/>
        <v>-0.49775346978362289</v>
      </c>
      <c r="L2091" s="3">
        <f t="shared" si="292"/>
        <v>-0.96020933755474847</v>
      </c>
      <c r="M2091">
        <f t="shared" si="294"/>
        <v>7.6651917207333984</v>
      </c>
      <c r="N2091">
        <f t="shared" si="295"/>
        <v>8.6290394316137711</v>
      </c>
      <c r="O2091">
        <f t="shared" si="296"/>
        <v>30.105697463752058</v>
      </c>
      <c r="P2091">
        <f t="shared" si="297"/>
        <v>1.5554204888535004</v>
      </c>
      <c r="Q2091" s="3">
        <f t="shared" si="298"/>
        <v>13.792410379357346</v>
      </c>
      <c r="R2091">
        <f t="shared" si="299"/>
        <v>1.5554204888535004</v>
      </c>
      <c r="S2091">
        <f t="shared" si="300"/>
        <v>4</v>
      </c>
      <c r="T2091">
        <v>-1.1416624686587113</v>
      </c>
    </row>
    <row r="2092" spans="1:20">
      <c r="A2092">
        <v>2080</v>
      </c>
      <c r="B2092" t="s">
        <v>2612</v>
      </c>
      <c r="C2092">
        <v>84600</v>
      </c>
      <c r="D2092">
        <v>39200</v>
      </c>
      <c r="E2092" s="2">
        <v>4.8849330000000002</v>
      </c>
      <c r="F2092" s="2">
        <v>1.1585776000000001</v>
      </c>
      <c r="G2092" s="3">
        <v>0.56378757999999995</v>
      </c>
      <c r="H2092">
        <f t="shared" si="293"/>
        <v>0.24257714822155407</v>
      </c>
      <c r="I2092">
        <f t="shared" si="293"/>
        <v>0.17871695953629535</v>
      </c>
      <c r="J2092">
        <f t="shared" si="293"/>
        <v>-0.86398779984117413</v>
      </c>
      <c r="K2092">
        <f t="shared" si="292"/>
        <v>-0.12912715338190731</v>
      </c>
      <c r="L2092" s="3">
        <f t="shared" si="292"/>
        <v>-0.96130601767246715</v>
      </c>
      <c r="M2092">
        <f t="shared" si="294"/>
        <v>0.71480099607987468</v>
      </c>
      <c r="N2092">
        <f t="shared" si="295"/>
        <v>14.110485772182521</v>
      </c>
      <c r="O2092">
        <f t="shared" si="296"/>
        <v>11.668052518477317</v>
      </c>
      <c r="P2092">
        <f t="shared" si="297"/>
        <v>4.2582371144185842</v>
      </c>
      <c r="Q2092" s="3">
        <f t="shared" si="298"/>
        <v>1.5436105334055124</v>
      </c>
      <c r="R2092">
        <f t="shared" si="299"/>
        <v>0.71480099607987468</v>
      </c>
      <c r="S2092">
        <f t="shared" si="300"/>
        <v>1</v>
      </c>
      <c r="T2092">
        <v>0.24257714822155407</v>
      </c>
    </row>
    <row r="2093" spans="1:20">
      <c r="A2093">
        <v>2081</v>
      </c>
      <c r="B2093" t="s">
        <v>2613</v>
      </c>
      <c r="C2093">
        <v>74600</v>
      </c>
      <c r="D2093">
        <v>31000</v>
      </c>
      <c r="E2093" s="2">
        <v>6.4911060000000003</v>
      </c>
      <c r="F2093" s="2">
        <v>1.2539880000000001</v>
      </c>
      <c r="G2093" s="3">
        <v>0.56189668000000004</v>
      </c>
      <c r="H2093">
        <f t="shared" si="293"/>
        <v>-0.10875270377851332</v>
      </c>
      <c r="I2093">
        <f t="shared" si="293"/>
        <v>-0.45959476198900662</v>
      </c>
      <c r="J2093">
        <f t="shared" si="293"/>
        <v>-0.68197163249668247</v>
      </c>
      <c r="K2093">
        <f t="shared" si="292"/>
        <v>-9.5586797319615766E-2</v>
      </c>
      <c r="L2093" s="3">
        <f t="shared" si="292"/>
        <v>-0.96274455731381881</v>
      </c>
      <c r="M2093">
        <f t="shared" si="294"/>
        <v>0.58291904621472923</v>
      </c>
      <c r="N2093">
        <f t="shared" si="295"/>
        <v>12.969324082339931</v>
      </c>
      <c r="O2093">
        <f t="shared" si="296"/>
        <v>15.429115814349654</v>
      </c>
      <c r="P2093">
        <f t="shared" si="297"/>
        <v>2.393878546177747</v>
      </c>
      <c r="Q2093" s="3">
        <f t="shared" si="298"/>
        <v>3.4143445326219068</v>
      </c>
      <c r="R2093">
        <f t="shared" si="299"/>
        <v>0.58291904621472923</v>
      </c>
      <c r="S2093">
        <f t="shared" si="300"/>
        <v>1</v>
      </c>
      <c r="T2093">
        <v>-0.10875270377851332</v>
      </c>
    </row>
    <row r="2094" spans="1:20">
      <c r="A2094">
        <v>2082</v>
      </c>
      <c r="B2094" t="s">
        <v>2615</v>
      </c>
      <c r="C2094">
        <v>68000</v>
      </c>
      <c r="D2094">
        <v>32700</v>
      </c>
      <c r="E2094" s="2">
        <v>10.979949</v>
      </c>
      <c r="F2094" s="2">
        <v>1.6383065999999999</v>
      </c>
      <c r="G2094" s="3">
        <v>0.55872785999999997</v>
      </c>
      <c r="H2094">
        <f t="shared" si="293"/>
        <v>-0.34063040609855777</v>
      </c>
      <c r="I2094">
        <f t="shared" si="293"/>
        <v>-0.32726184411180986</v>
      </c>
      <c r="J2094">
        <f t="shared" si="293"/>
        <v>-0.17328296778176686</v>
      </c>
      <c r="K2094">
        <f t="shared" si="292"/>
        <v>3.951569345037783E-2</v>
      </c>
      <c r="L2094" s="3">
        <f t="shared" si="292"/>
        <v>-0.96515529991591753</v>
      </c>
      <c r="M2094">
        <f t="shared" si="294"/>
        <v>0.96092769539298262</v>
      </c>
      <c r="N2094">
        <f t="shared" si="295"/>
        <v>10.929473386496412</v>
      </c>
      <c r="O2094">
        <f t="shared" si="296"/>
        <v>15.681409744918907</v>
      </c>
      <c r="P2094">
        <f t="shared" si="297"/>
        <v>1.3212147514553181</v>
      </c>
      <c r="Q2094" s="3">
        <f t="shared" si="298"/>
        <v>3.9841408467605968</v>
      </c>
      <c r="R2094">
        <f t="shared" si="299"/>
        <v>0.96092769539298262</v>
      </c>
      <c r="S2094">
        <f t="shared" si="300"/>
        <v>1</v>
      </c>
      <c r="T2094">
        <v>-0.34063040609855777</v>
      </c>
    </row>
    <row r="2095" spans="1:20">
      <c r="A2095">
        <v>2083</v>
      </c>
      <c r="B2095" t="s">
        <v>2616</v>
      </c>
      <c r="C2095">
        <v>75400</v>
      </c>
      <c r="D2095">
        <v>39200</v>
      </c>
      <c r="E2095" s="2">
        <v>9.2644023999999998</v>
      </c>
      <c r="F2095" s="2">
        <v>1.7338842000000001</v>
      </c>
      <c r="G2095" s="3">
        <v>0.55645180000000005</v>
      </c>
      <c r="H2095">
        <f t="shared" si="293"/>
        <v>-8.0646315618507922E-2</v>
      </c>
      <c r="I2095">
        <f t="shared" si="293"/>
        <v>0.17871695953629535</v>
      </c>
      <c r="J2095">
        <f t="shared" si="293"/>
        <v>-0.36769366764589967</v>
      </c>
      <c r="K2095">
        <f t="shared" si="292"/>
        <v>7.3114826622225779E-2</v>
      </c>
      <c r="L2095" s="3">
        <f t="shared" si="292"/>
        <v>-0.96688685765884164</v>
      </c>
      <c r="M2095">
        <f t="shared" si="294"/>
        <v>0.83930032228619555</v>
      </c>
      <c r="N2095">
        <f t="shared" si="295"/>
        <v>11.817887197919845</v>
      </c>
      <c r="O2095">
        <f t="shared" si="296"/>
        <v>12.217788663965395</v>
      </c>
      <c r="P2095">
        <f t="shared" si="297"/>
        <v>2.6878533820832393</v>
      </c>
      <c r="Q2095" s="3">
        <f t="shared" si="298"/>
        <v>2.2385800015485922</v>
      </c>
      <c r="R2095">
        <f t="shared" si="299"/>
        <v>0.83930032228619555</v>
      </c>
      <c r="S2095">
        <f t="shared" si="300"/>
        <v>1</v>
      </c>
      <c r="T2095">
        <v>-8.0646315618507922E-2</v>
      </c>
    </row>
    <row r="2096" spans="1:20">
      <c r="A2096">
        <v>2084</v>
      </c>
      <c r="B2096" t="s">
        <v>2617</v>
      </c>
      <c r="C2096">
        <v>95100</v>
      </c>
      <c r="D2096">
        <v>42600</v>
      </c>
      <c r="E2096" s="2">
        <v>3.6533825000000002</v>
      </c>
      <c r="F2096" s="2">
        <v>2.1085954</v>
      </c>
      <c r="G2096" s="3">
        <v>0.55289065999999998</v>
      </c>
      <c r="H2096">
        <f t="shared" si="293"/>
        <v>0.61147349282162489</v>
      </c>
      <c r="I2096">
        <f t="shared" si="293"/>
        <v>0.44338279529068886</v>
      </c>
      <c r="J2096">
        <f t="shared" si="293"/>
        <v>-1.0035506625596937</v>
      </c>
      <c r="K2096">
        <f t="shared" si="292"/>
        <v>0.20483995374179073</v>
      </c>
      <c r="L2096" s="3">
        <f t="shared" si="292"/>
        <v>-0.96959606547438126</v>
      </c>
      <c r="M2096">
        <f t="shared" si="294"/>
        <v>1.6169566683192709</v>
      </c>
      <c r="N2096">
        <f t="shared" si="295"/>
        <v>16.1785177095352</v>
      </c>
      <c r="O2096">
        <f t="shared" si="296"/>
        <v>8.4558433407646998</v>
      </c>
      <c r="P2096">
        <f t="shared" si="297"/>
        <v>6.4293055266194123</v>
      </c>
      <c r="Q2096" s="3">
        <f t="shared" si="298"/>
        <v>0.96977721252511495</v>
      </c>
      <c r="R2096">
        <f t="shared" si="299"/>
        <v>0.96977721252511495</v>
      </c>
      <c r="S2096">
        <f t="shared" si="300"/>
        <v>5</v>
      </c>
      <c r="T2096">
        <v>0.61147349282162489</v>
      </c>
    </row>
    <row r="2097" spans="1:20">
      <c r="A2097">
        <v>2085</v>
      </c>
      <c r="B2097" t="s">
        <v>2618</v>
      </c>
      <c r="C2097">
        <v>62400</v>
      </c>
      <c r="D2097">
        <v>29800</v>
      </c>
      <c r="E2097" s="2">
        <v>10.376383000000001</v>
      </c>
      <c r="F2097" s="2">
        <v>0.20191322</v>
      </c>
      <c r="G2097" s="3">
        <v>0.55178457000000003</v>
      </c>
      <c r="H2097">
        <f t="shared" si="293"/>
        <v>-0.53737512321859549</v>
      </c>
      <c r="I2097">
        <f t="shared" si="293"/>
        <v>-0.55300623343173372</v>
      </c>
      <c r="J2097">
        <f t="shared" si="293"/>
        <v>-0.24168081163759392</v>
      </c>
      <c r="K2097">
        <f t="shared" si="292"/>
        <v>-0.46543078419481021</v>
      </c>
      <c r="L2097" s="3">
        <f t="shared" si="292"/>
        <v>-0.9704375453579831</v>
      </c>
      <c r="M2097">
        <f t="shared" si="294"/>
        <v>1.0867639526265944</v>
      </c>
      <c r="N2097">
        <f t="shared" si="295"/>
        <v>10.981971612504285</v>
      </c>
      <c r="O2097">
        <f t="shared" si="296"/>
        <v>19.884296269172136</v>
      </c>
      <c r="P2097">
        <f t="shared" si="297"/>
        <v>0.95804230546432634</v>
      </c>
      <c r="Q2097" s="3">
        <f t="shared" si="298"/>
        <v>5.274276613638599</v>
      </c>
      <c r="R2097">
        <f t="shared" si="299"/>
        <v>0.95804230546432634</v>
      </c>
      <c r="S2097">
        <f t="shared" si="300"/>
        <v>4</v>
      </c>
      <c r="T2097">
        <v>-0.53737512321859549</v>
      </c>
    </row>
    <row r="2098" spans="1:20">
      <c r="A2098">
        <v>2086</v>
      </c>
      <c r="B2098" t="s">
        <v>2619</v>
      </c>
      <c r="C2098">
        <v>46800</v>
      </c>
      <c r="D2098">
        <v>21700</v>
      </c>
      <c r="E2098" s="2">
        <v>21.967047000000001</v>
      </c>
      <c r="F2098" s="2">
        <v>0.22399268</v>
      </c>
      <c r="G2098" s="3">
        <v>0.55073494000000001</v>
      </c>
      <c r="H2098">
        <f t="shared" si="293"/>
        <v>-1.0854496923387007</v>
      </c>
      <c r="I2098">
        <f t="shared" si="293"/>
        <v>-1.1835336656701418</v>
      </c>
      <c r="J2098">
        <f t="shared" si="293"/>
        <v>1.0718067381206051</v>
      </c>
      <c r="K2098">
        <f t="shared" si="292"/>
        <v>-0.45766902080147864</v>
      </c>
      <c r="L2098" s="3">
        <f t="shared" si="292"/>
        <v>-0.97123607217788466</v>
      </c>
      <c r="M2098">
        <f t="shared" si="294"/>
        <v>5.6886684819119688</v>
      </c>
      <c r="N2098">
        <f t="shared" si="295"/>
        <v>9.6419060196056243</v>
      </c>
      <c r="O2098">
        <f t="shared" si="296"/>
        <v>29.808256839712712</v>
      </c>
      <c r="P2098">
        <f t="shared" si="297"/>
        <v>0.63271113623792774</v>
      </c>
      <c r="Q2098" s="3">
        <f t="shared" si="298"/>
        <v>12.668329809940891</v>
      </c>
      <c r="R2098">
        <f t="shared" si="299"/>
        <v>0.63271113623792774</v>
      </c>
      <c r="S2098">
        <f t="shared" si="300"/>
        <v>4</v>
      </c>
      <c r="T2098">
        <v>-1.0854496923387007</v>
      </c>
    </row>
    <row r="2099" spans="1:20">
      <c r="A2099">
        <v>2087</v>
      </c>
      <c r="B2099" t="s">
        <v>2620</v>
      </c>
      <c r="C2099">
        <v>81400</v>
      </c>
      <c r="D2099">
        <v>29500</v>
      </c>
      <c r="E2099" s="2">
        <v>3.1823223</v>
      </c>
      <c r="F2099" s="2">
        <v>0.22246899000000001</v>
      </c>
      <c r="G2099" s="3">
        <v>0.55070889000000001</v>
      </c>
      <c r="H2099">
        <f t="shared" si="293"/>
        <v>0.1301515955815325</v>
      </c>
      <c r="I2099">
        <f t="shared" si="293"/>
        <v>-0.57635910129241552</v>
      </c>
      <c r="J2099">
        <f t="shared" si="293"/>
        <v>-1.0569325661233382</v>
      </c>
      <c r="K2099">
        <f t="shared" si="292"/>
        <v>-0.45820465533532978</v>
      </c>
      <c r="L2099" s="3">
        <f t="shared" si="292"/>
        <v>-0.97125589023154024</v>
      </c>
      <c r="M2099">
        <f t="shared" si="294"/>
        <v>0.79961128952533966</v>
      </c>
      <c r="N2099">
        <f t="shared" si="295"/>
        <v>15.032831862343667</v>
      </c>
      <c r="O2099">
        <f t="shared" si="296"/>
        <v>16.877774075879703</v>
      </c>
      <c r="P2099">
        <f t="shared" si="297"/>
        <v>3.6873758790974671</v>
      </c>
      <c r="Q2099" s="3">
        <f t="shared" si="298"/>
        <v>3.6270755114822841</v>
      </c>
      <c r="R2099">
        <f t="shared" si="299"/>
        <v>0.79961128952533966</v>
      </c>
      <c r="S2099">
        <f t="shared" si="300"/>
        <v>1</v>
      </c>
      <c r="T2099">
        <v>0.1301515955815325</v>
      </c>
    </row>
    <row r="2100" spans="1:20">
      <c r="A2100">
        <v>2088</v>
      </c>
      <c r="B2100" t="s">
        <v>2621</v>
      </c>
      <c r="C2100">
        <v>69200</v>
      </c>
      <c r="D2100">
        <v>28800</v>
      </c>
      <c r="E2100" s="2">
        <v>7.1046233000000001</v>
      </c>
      <c r="F2100" s="2">
        <v>0.19701919000000001</v>
      </c>
      <c r="G2100" s="3">
        <v>0.54814965000000004</v>
      </c>
      <c r="H2100">
        <f t="shared" si="293"/>
        <v>-0.29847082385854973</v>
      </c>
      <c r="I2100">
        <f t="shared" si="293"/>
        <v>-0.63084912630067302</v>
      </c>
      <c r="J2100">
        <f t="shared" si="293"/>
        <v>-0.61244607855850719</v>
      </c>
      <c r="K2100">
        <f t="shared" si="292"/>
        <v>-0.46715122042376994</v>
      </c>
      <c r="L2100" s="3">
        <f t="shared" si="292"/>
        <v>-0.97320288277040168</v>
      </c>
      <c r="M2100">
        <f t="shared" si="294"/>
        <v>0.7741771504154642</v>
      </c>
      <c r="N2100">
        <f t="shared" si="295"/>
        <v>12.580125118343496</v>
      </c>
      <c r="O2100">
        <f t="shared" si="296"/>
        <v>18.873350442867498</v>
      </c>
      <c r="P2100">
        <f t="shared" si="297"/>
        <v>1.8421643105408914</v>
      </c>
      <c r="Q2100" s="3">
        <f t="shared" si="298"/>
        <v>4.5974015213560051</v>
      </c>
      <c r="R2100">
        <f t="shared" si="299"/>
        <v>0.7741771504154642</v>
      </c>
      <c r="S2100">
        <f t="shared" si="300"/>
        <v>1</v>
      </c>
      <c r="T2100">
        <v>-0.29847082385854973</v>
      </c>
    </row>
    <row r="2101" spans="1:20">
      <c r="A2101">
        <v>2089</v>
      </c>
      <c r="B2101" t="s">
        <v>2622</v>
      </c>
      <c r="C2101">
        <v>75400</v>
      </c>
      <c r="D2101">
        <v>38400</v>
      </c>
      <c r="E2101" s="2">
        <v>7.7160091</v>
      </c>
      <c r="F2101" s="2">
        <v>0.55489016000000002</v>
      </c>
      <c r="G2101" s="3">
        <v>0.54639590000000005</v>
      </c>
      <c r="H2101">
        <f t="shared" si="293"/>
        <v>-8.0646315618507922E-2</v>
      </c>
      <c r="I2101">
        <f t="shared" si="293"/>
        <v>0.11644264524114394</v>
      </c>
      <c r="J2101">
        <f t="shared" si="293"/>
        <v>-0.54316207236188585</v>
      </c>
      <c r="K2101">
        <f t="shared" si="292"/>
        <v>-0.34134606964190906</v>
      </c>
      <c r="L2101" s="3">
        <f t="shared" si="292"/>
        <v>-0.9745370828317591</v>
      </c>
      <c r="M2101">
        <f t="shared" si="294"/>
        <v>0.58230413839757633</v>
      </c>
      <c r="N2101">
        <f t="shared" si="295"/>
        <v>12.196387676726598</v>
      </c>
      <c r="O2101">
        <f t="shared" si="296"/>
        <v>14.154891685691284</v>
      </c>
      <c r="P2101">
        <f t="shared" si="297"/>
        <v>2.7119121190129656</v>
      </c>
      <c r="Q2101" s="3">
        <f t="shared" si="298"/>
        <v>2.3626545926804536</v>
      </c>
      <c r="R2101">
        <f t="shared" si="299"/>
        <v>0.58230413839757633</v>
      </c>
      <c r="S2101">
        <f t="shared" si="300"/>
        <v>1</v>
      </c>
      <c r="T2101">
        <v>-8.0646315618507922E-2</v>
      </c>
    </row>
    <row r="2102" spans="1:20">
      <c r="A2102">
        <v>2090</v>
      </c>
      <c r="B2102" t="s">
        <v>2623</v>
      </c>
      <c r="C2102">
        <v>50600</v>
      </c>
      <c r="D2102">
        <v>21900</v>
      </c>
      <c r="E2102" s="2">
        <v>21.916224</v>
      </c>
      <c r="F2102" s="2">
        <v>0.12662259000000001</v>
      </c>
      <c r="G2102" s="3">
        <v>0.54616606000000001</v>
      </c>
      <c r="H2102">
        <f t="shared" si="293"/>
        <v>-0.95194434857867505</v>
      </c>
      <c r="I2102">
        <f t="shared" si="293"/>
        <v>-1.1679650870963538</v>
      </c>
      <c r="J2102">
        <f t="shared" si="293"/>
        <v>1.0660473288459198</v>
      </c>
      <c r="K2102">
        <f t="shared" si="292"/>
        <v>-0.49189828185077067</v>
      </c>
      <c r="L2102" s="3">
        <f t="shared" si="292"/>
        <v>-0.97471193816581603</v>
      </c>
      <c r="M2102">
        <f t="shared" si="294"/>
        <v>5.3834037408693929</v>
      </c>
      <c r="N2102">
        <f t="shared" si="295"/>
        <v>9.555876843048468</v>
      </c>
      <c r="O2102">
        <f t="shared" si="296"/>
        <v>29.140585858014393</v>
      </c>
      <c r="P2102">
        <f t="shared" si="297"/>
        <v>0.53907170894013201</v>
      </c>
      <c r="Q2102" s="3">
        <f t="shared" si="298"/>
        <v>12.140979154077153</v>
      </c>
      <c r="R2102">
        <f t="shared" si="299"/>
        <v>0.53907170894013201</v>
      </c>
      <c r="S2102">
        <f t="shared" si="300"/>
        <v>4</v>
      </c>
      <c r="T2102">
        <v>-0.95194434857867505</v>
      </c>
    </row>
    <row r="2103" spans="1:20">
      <c r="A2103">
        <v>2091</v>
      </c>
      <c r="B2103" t="s">
        <v>2624</v>
      </c>
      <c r="C2103">
        <v>66000</v>
      </c>
      <c r="D2103">
        <v>30800</v>
      </c>
      <c r="E2103" s="2">
        <v>11.05644</v>
      </c>
      <c r="F2103" s="2">
        <v>0.20785925</v>
      </c>
      <c r="G2103" s="3">
        <v>0.54380786000000003</v>
      </c>
      <c r="H2103">
        <f t="shared" si="293"/>
        <v>-0.41089637649857125</v>
      </c>
      <c r="I2103">
        <f t="shared" si="293"/>
        <v>-0.47516334056279447</v>
      </c>
      <c r="J2103">
        <f t="shared" si="293"/>
        <v>-0.16461478654827108</v>
      </c>
      <c r="K2103">
        <f t="shared" si="292"/>
        <v>-0.46334053026696725</v>
      </c>
      <c r="L2103" s="3">
        <f t="shared" si="292"/>
        <v>-0.97650598554126466</v>
      </c>
      <c r="M2103">
        <f t="shared" si="294"/>
        <v>0.99796476020389457</v>
      </c>
      <c r="N2103">
        <f t="shared" si="295"/>
        <v>10.763330499244164</v>
      </c>
      <c r="O2103">
        <f t="shared" si="296"/>
        <v>19.063836945500114</v>
      </c>
      <c r="P2103">
        <f t="shared" si="297"/>
        <v>0.93908291072947525</v>
      </c>
      <c r="Q2103" s="3">
        <f t="shared" si="298"/>
        <v>4.8465847643816549</v>
      </c>
      <c r="R2103">
        <f t="shared" si="299"/>
        <v>0.93908291072947525</v>
      </c>
      <c r="S2103">
        <f t="shared" si="300"/>
        <v>4</v>
      </c>
      <c r="T2103">
        <v>-0.41089637649857125</v>
      </c>
    </row>
    <row r="2104" spans="1:20">
      <c r="A2104">
        <v>2092</v>
      </c>
      <c r="B2104" t="s">
        <v>2625</v>
      </c>
      <c r="C2104">
        <v>87500</v>
      </c>
      <c r="D2104">
        <v>39300</v>
      </c>
      <c r="E2104" s="2">
        <v>7.4892855000000003</v>
      </c>
      <c r="F2104" s="2">
        <v>1.2907857</v>
      </c>
      <c r="G2104" s="3">
        <v>0.54118215999999997</v>
      </c>
      <c r="H2104">
        <f t="shared" si="293"/>
        <v>0.34446280530157364</v>
      </c>
      <c r="I2104">
        <f t="shared" si="293"/>
        <v>0.18650124882318928</v>
      </c>
      <c r="J2104">
        <f t="shared" si="293"/>
        <v>-0.56885504610664783</v>
      </c>
      <c r="K2104">
        <f t="shared" si="292"/>
        <v>-8.2651017150227699E-2</v>
      </c>
      <c r="L2104" s="3">
        <f t="shared" si="292"/>
        <v>-0.97850353884196672</v>
      </c>
      <c r="M2104">
        <f t="shared" si="294"/>
        <v>0.79967681186742168</v>
      </c>
      <c r="N2104">
        <f t="shared" si="295"/>
        <v>13.226315551292267</v>
      </c>
      <c r="O2104">
        <f t="shared" si="296"/>
        <v>11.325882263793023</v>
      </c>
      <c r="P2104">
        <f t="shared" si="297"/>
        <v>3.7328511240426239</v>
      </c>
      <c r="Q2104" s="3">
        <f t="shared" si="298"/>
        <v>1.542283232897913</v>
      </c>
      <c r="R2104">
        <f t="shared" si="299"/>
        <v>0.79967681186742168</v>
      </c>
      <c r="S2104">
        <f t="shared" si="300"/>
        <v>1</v>
      </c>
      <c r="T2104">
        <v>0.34446280530157364</v>
      </c>
    </row>
    <row r="2105" spans="1:20">
      <c r="A2105">
        <v>2093</v>
      </c>
      <c r="B2105" t="s">
        <v>2626</v>
      </c>
      <c r="C2105">
        <v>91000</v>
      </c>
      <c r="D2105">
        <v>36700</v>
      </c>
      <c r="E2105" s="2">
        <v>3.8989251</v>
      </c>
      <c r="F2105" s="2">
        <v>0.48488519000000002</v>
      </c>
      <c r="G2105" s="3">
        <v>0.54048675000000002</v>
      </c>
      <c r="H2105">
        <f t="shared" si="293"/>
        <v>0.46742825350159722</v>
      </c>
      <c r="I2105">
        <f t="shared" si="293"/>
        <v>-1.5890272636052805E-2</v>
      </c>
      <c r="J2105">
        <f t="shared" si="293"/>
        <v>-0.97572506533461167</v>
      </c>
      <c r="K2105">
        <f t="shared" si="292"/>
        <v>-0.3659554583451326</v>
      </c>
      <c r="L2105" s="3">
        <f t="shared" si="292"/>
        <v>-0.97903258577834207</v>
      </c>
      <c r="M2105">
        <f t="shared" si="294"/>
        <v>0.82059033546140547</v>
      </c>
      <c r="N2105">
        <f t="shared" si="295"/>
        <v>15.076675069090566</v>
      </c>
      <c r="O2105">
        <f t="shared" si="296"/>
        <v>12.934502087086134</v>
      </c>
      <c r="P2105">
        <f t="shared" si="297"/>
        <v>4.6686753683292679</v>
      </c>
      <c r="Q2105" s="3">
        <f t="shared" si="298"/>
        <v>1.8544418723403493</v>
      </c>
      <c r="R2105">
        <f t="shared" si="299"/>
        <v>0.82059033546140547</v>
      </c>
      <c r="S2105">
        <f t="shared" si="300"/>
        <v>1</v>
      </c>
      <c r="T2105">
        <v>0.46742825350159722</v>
      </c>
    </row>
    <row r="2106" spans="1:20">
      <c r="A2106">
        <v>2094</v>
      </c>
      <c r="B2106" t="s">
        <v>2627</v>
      </c>
      <c r="C2106">
        <v>105900</v>
      </c>
      <c r="D2106">
        <v>39100</v>
      </c>
      <c r="E2106" s="2">
        <v>3.5452352</v>
      </c>
      <c r="F2106" s="2">
        <v>2.2165754</v>
      </c>
      <c r="G2106" s="3">
        <v>0.54004823999999996</v>
      </c>
      <c r="H2106">
        <f t="shared" si="293"/>
        <v>0.9909097329816976</v>
      </c>
      <c r="I2106">
        <f t="shared" si="293"/>
        <v>0.17093267024940142</v>
      </c>
      <c r="J2106">
        <f t="shared" si="293"/>
        <v>-1.0158062272184538</v>
      </c>
      <c r="K2106">
        <f t="shared" si="292"/>
        <v>0.24279899853781128</v>
      </c>
      <c r="L2106" s="3">
        <f t="shared" si="292"/>
        <v>-0.97936619094949307</v>
      </c>
      <c r="M2106">
        <f t="shared" si="294"/>
        <v>2.0231910177035495</v>
      </c>
      <c r="N2106">
        <f t="shared" si="295"/>
        <v>17.354003683438304</v>
      </c>
      <c r="O2106">
        <f t="shared" si="296"/>
        <v>8.5303107886861209</v>
      </c>
      <c r="P2106">
        <f t="shared" si="297"/>
        <v>7.0717824821081603</v>
      </c>
      <c r="Q2106" s="3">
        <f t="shared" si="298"/>
        <v>1.3335514826601784</v>
      </c>
      <c r="R2106">
        <f t="shared" si="299"/>
        <v>1.3335514826601784</v>
      </c>
      <c r="S2106">
        <f t="shared" si="300"/>
        <v>5</v>
      </c>
      <c r="T2106">
        <v>0.9909097329816976</v>
      </c>
    </row>
    <row r="2107" spans="1:20">
      <c r="A2107">
        <v>2095</v>
      </c>
      <c r="B2107" t="s">
        <v>2629</v>
      </c>
      <c r="C2107">
        <v>106700</v>
      </c>
      <c r="D2107">
        <v>47100</v>
      </c>
      <c r="E2107" s="2">
        <v>2.4385824</v>
      </c>
      <c r="F2107" s="2">
        <v>4.6014061000000002</v>
      </c>
      <c r="G2107" s="3">
        <v>0.53353834</v>
      </c>
      <c r="H2107">
        <f t="shared" si="293"/>
        <v>1.019016121141703</v>
      </c>
      <c r="I2107">
        <f t="shared" si="293"/>
        <v>0.79367581320091551</v>
      </c>
      <c r="J2107">
        <f t="shared" si="293"/>
        <v>-1.141215321529621</v>
      </c>
      <c r="K2107">
        <f t="shared" si="292"/>
        <v>1.081156984944786</v>
      </c>
      <c r="L2107" s="3">
        <f t="shared" si="292"/>
        <v>-0.98431872636185547</v>
      </c>
      <c r="M2107">
        <f t="shared" si="294"/>
        <v>4.657873233771098</v>
      </c>
      <c r="N2107">
        <f t="shared" si="295"/>
        <v>20.611508062158435</v>
      </c>
      <c r="O2107">
        <f t="shared" si="296"/>
        <v>4.2420679200250477</v>
      </c>
      <c r="P2107">
        <f t="shared" si="297"/>
        <v>11.008426411889889</v>
      </c>
      <c r="Q2107" s="3">
        <f t="shared" si="298"/>
        <v>1.8752397754631085</v>
      </c>
      <c r="R2107">
        <f t="shared" si="299"/>
        <v>1.8752397754631085</v>
      </c>
      <c r="S2107">
        <f t="shared" si="300"/>
        <v>5</v>
      </c>
      <c r="T2107">
        <v>1.019016121141703</v>
      </c>
    </row>
    <row r="2108" spans="1:20">
      <c r="A2108">
        <v>2096</v>
      </c>
      <c r="B2108" t="s">
        <v>2630</v>
      </c>
      <c r="C2108">
        <v>114100</v>
      </c>
      <c r="D2108">
        <v>46800</v>
      </c>
      <c r="E2108" s="2">
        <v>2.4616365</v>
      </c>
      <c r="F2108" s="2">
        <v>4.2065897000000003</v>
      </c>
      <c r="G2108" s="3">
        <v>0.53216361999999995</v>
      </c>
      <c r="H2108">
        <f t="shared" si="293"/>
        <v>1.2790002116217529</v>
      </c>
      <c r="I2108">
        <f t="shared" si="293"/>
        <v>0.77032294534023371</v>
      </c>
      <c r="J2108">
        <f t="shared" si="293"/>
        <v>-1.1386027642748442</v>
      </c>
      <c r="K2108">
        <f t="shared" si="292"/>
        <v>0.94236412132371183</v>
      </c>
      <c r="L2108" s="3">
        <f t="shared" si="292"/>
        <v>-0.98536457184060067</v>
      </c>
      <c r="M2108">
        <f t="shared" si="294"/>
        <v>4.8447316126050186</v>
      </c>
      <c r="N2108">
        <f t="shared" si="295"/>
        <v>21.140072189898369</v>
      </c>
      <c r="O2108">
        <f t="shared" si="296"/>
        <v>4.3080021244043207</v>
      </c>
      <c r="P2108">
        <f t="shared" si="297"/>
        <v>11.494173268754659</v>
      </c>
      <c r="Q2108" s="3">
        <f t="shared" si="298"/>
        <v>1.8056697467485074</v>
      </c>
      <c r="R2108">
        <f t="shared" si="299"/>
        <v>1.8056697467485074</v>
      </c>
      <c r="S2108">
        <f t="shared" si="300"/>
        <v>5</v>
      </c>
      <c r="T2108">
        <v>1.2790002116217529</v>
      </c>
    </row>
    <row r="2109" spans="1:20">
      <c r="A2109">
        <v>2097</v>
      </c>
      <c r="B2109" t="s">
        <v>2631</v>
      </c>
      <c r="C2109">
        <v>67300</v>
      </c>
      <c r="D2109">
        <v>24900</v>
      </c>
      <c r="E2109" s="2">
        <v>14.158376000000001</v>
      </c>
      <c r="F2109" s="2">
        <v>0.26852280000000001</v>
      </c>
      <c r="G2109" s="3">
        <v>0.53033054000000002</v>
      </c>
      <c r="H2109">
        <f t="shared" si="293"/>
        <v>-0.3652234957385625</v>
      </c>
      <c r="I2109">
        <f t="shared" si="293"/>
        <v>-0.93443640848953613</v>
      </c>
      <c r="J2109">
        <f t="shared" si="293"/>
        <v>0.18690556777713679</v>
      </c>
      <c r="K2109">
        <f t="shared" si="292"/>
        <v>-0.4420150032069966</v>
      </c>
      <c r="L2109" s="3">
        <f t="shared" si="292"/>
        <v>-0.98675912377130515</v>
      </c>
      <c r="M2109">
        <f t="shared" si="294"/>
        <v>1.9289015474704385</v>
      </c>
      <c r="N2109">
        <f t="shared" si="295"/>
        <v>10.547491345467577</v>
      </c>
      <c r="O2109">
        <f t="shared" si="296"/>
        <v>21.911444213683879</v>
      </c>
      <c r="P2109">
        <f t="shared" si="297"/>
        <v>0.46678421885265425</v>
      </c>
      <c r="Q2109" s="3">
        <f t="shared" si="298"/>
        <v>6.8396105481097091</v>
      </c>
      <c r="R2109">
        <f t="shared" si="299"/>
        <v>0.46678421885265425</v>
      </c>
      <c r="S2109">
        <f t="shared" si="300"/>
        <v>4</v>
      </c>
      <c r="T2109">
        <v>-0.3652234957385625</v>
      </c>
    </row>
    <row r="2110" spans="1:20">
      <c r="A2110">
        <v>2098</v>
      </c>
      <c r="B2110" t="s">
        <v>2632</v>
      </c>
      <c r="C2110">
        <v>39400</v>
      </c>
      <c r="D2110">
        <v>17100</v>
      </c>
      <c r="E2110" s="2">
        <v>30.501656000000001</v>
      </c>
      <c r="F2110" s="2">
        <v>0.18748513999999999</v>
      </c>
      <c r="G2110" s="3">
        <v>0.52685546999999999</v>
      </c>
      <c r="H2110">
        <f t="shared" si="293"/>
        <v>-1.3454337828187506</v>
      </c>
      <c r="I2110">
        <f t="shared" si="293"/>
        <v>-1.5416109728672625</v>
      </c>
      <c r="J2110">
        <f t="shared" si="293"/>
        <v>2.03897330110218</v>
      </c>
      <c r="K2110">
        <f t="shared" si="292"/>
        <v>-0.47050279878122042</v>
      </c>
      <c r="L2110" s="3">
        <f t="shared" si="292"/>
        <v>-0.98940285212895096</v>
      </c>
      <c r="M2110">
        <f t="shared" si="294"/>
        <v>11.501135871637095</v>
      </c>
      <c r="N2110">
        <f t="shared" si="295"/>
        <v>11.321880589442429</v>
      </c>
      <c r="O2110">
        <f t="shared" si="296"/>
        <v>38.693311310751142</v>
      </c>
      <c r="P2110">
        <f t="shared" si="297"/>
        <v>3.1325908530464837</v>
      </c>
      <c r="Q2110" s="3">
        <f t="shared" si="298"/>
        <v>20.095851833556566</v>
      </c>
      <c r="R2110">
        <f t="shared" si="299"/>
        <v>3.1325908530464837</v>
      </c>
      <c r="S2110">
        <f t="shared" si="300"/>
        <v>4</v>
      </c>
      <c r="T2110">
        <v>-1.3454337828187506</v>
      </c>
    </row>
    <row r="2111" spans="1:20">
      <c r="A2111">
        <v>2099</v>
      </c>
      <c r="B2111" t="s">
        <v>2633</v>
      </c>
      <c r="C2111">
        <v>88200</v>
      </c>
      <c r="D2111">
        <v>44800</v>
      </c>
      <c r="E2111" s="2">
        <v>6.5208554000000003</v>
      </c>
      <c r="F2111" s="2">
        <v>1.6284373999999999</v>
      </c>
      <c r="G2111" s="3">
        <v>0.52561384</v>
      </c>
      <c r="H2111">
        <f t="shared" si="293"/>
        <v>0.36905589494157831</v>
      </c>
      <c r="I2111">
        <f t="shared" si="293"/>
        <v>0.61463715960235521</v>
      </c>
      <c r="J2111">
        <f t="shared" si="293"/>
        <v>-0.67860034449171769</v>
      </c>
      <c r="K2111">
        <f t="shared" si="292"/>
        <v>3.6046297220512231E-2</v>
      </c>
      <c r="L2111" s="3">
        <f t="shared" si="292"/>
        <v>-0.99034744675314668</v>
      </c>
      <c r="M2111">
        <f t="shared" si="294"/>
        <v>1.3950014652375675</v>
      </c>
      <c r="N2111">
        <f t="shared" si="295"/>
        <v>14.237547470421191</v>
      </c>
      <c r="O2111">
        <f t="shared" si="296"/>
        <v>9.3705252041974294</v>
      </c>
      <c r="P2111">
        <f t="shared" si="297"/>
        <v>5.1848553656392156</v>
      </c>
      <c r="Q2111" s="3">
        <f t="shared" si="298"/>
        <v>1.0323799235361077</v>
      </c>
      <c r="R2111">
        <f t="shared" si="299"/>
        <v>1.0323799235361077</v>
      </c>
      <c r="S2111">
        <f t="shared" si="300"/>
        <v>5</v>
      </c>
      <c r="T2111">
        <v>0.36905589494157831</v>
      </c>
    </row>
    <row r="2112" spans="1:20">
      <c r="A2112">
        <v>2100</v>
      </c>
      <c r="B2112" t="s">
        <v>2634</v>
      </c>
      <c r="C2112">
        <v>75500</v>
      </c>
      <c r="D2112">
        <v>38900</v>
      </c>
      <c r="E2112" s="2">
        <v>4.8052029999999997</v>
      </c>
      <c r="F2112" s="2">
        <v>0.11767568</v>
      </c>
      <c r="G2112" s="3">
        <v>0.52408891999999996</v>
      </c>
      <c r="H2112">
        <f t="shared" si="293"/>
        <v>-7.7133017098507242E-2</v>
      </c>
      <c r="I2112">
        <f t="shared" si="293"/>
        <v>0.15536409167561357</v>
      </c>
      <c r="J2112">
        <f t="shared" si="293"/>
        <v>-0.87302303391768799</v>
      </c>
      <c r="K2112">
        <f t="shared" si="292"/>
        <v>-0.49504345834156493</v>
      </c>
      <c r="L2112" s="3">
        <f t="shared" si="292"/>
        <v>-0.99150755985795935</v>
      </c>
      <c r="M2112">
        <f t="shared" si="294"/>
        <v>0.68471306894827655</v>
      </c>
      <c r="N2112">
        <f t="shared" si="295"/>
        <v>13.660189184998607</v>
      </c>
      <c r="O2112">
        <f t="shared" si="296"/>
        <v>14.652161223662935</v>
      </c>
      <c r="P2112">
        <f t="shared" si="297"/>
        <v>3.6737555798379513</v>
      </c>
      <c r="Q2112" s="3">
        <f t="shared" si="298"/>
        <v>2.3592370218306433</v>
      </c>
      <c r="R2112">
        <f t="shared" si="299"/>
        <v>0.68471306894827655</v>
      </c>
      <c r="S2112">
        <f t="shared" si="300"/>
        <v>1</v>
      </c>
      <c r="T2112">
        <v>-7.7133017098507242E-2</v>
      </c>
    </row>
    <row r="2113" spans="1:20">
      <c r="A2113">
        <v>2101</v>
      </c>
      <c r="B2113" t="s">
        <v>2635</v>
      </c>
      <c r="C2113">
        <v>147100</v>
      </c>
      <c r="D2113">
        <v>59800</v>
      </c>
      <c r="E2113" s="2">
        <v>1.346071</v>
      </c>
      <c r="F2113" s="2">
        <v>4.4547305000000001</v>
      </c>
      <c r="G2113" s="3">
        <v>0.52360368000000002</v>
      </c>
      <c r="H2113">
        <f t="shared" si="293"/>
        <v>2.4383887232219754</v>
      </c>
      <c r="I2113">
        <f t="shared" si="293"/>
        <v>1.7822805526364442</v>
      </c>
      <c r="J2113">
        <f t="shared" si="293"/>
        <v>-1.2650218715140653</v>
      </c>
      <c r="K2113">
        <f t="shared" si="292"/>
        <v>1.0295949765091201</v>
      </c>
      <c r="L2113" s="3">
        <f t="shared" si="292"/>
        <v>-0.99187671580251968</v>
      </c>
      <c r="M2113">
        <f t="shared" si="294"/>
        <v>12.501582503653031</v>
      </c>
      <c r="N2113">
        <f t="shared" si="295"/>
        <v>30.71184880810171</v>
      </c>
      <c r="O2113">
        <f t="shared" si="296"/>
        <v>3.1228004711951467</v>
      </c>
      <c r="P2113">
        <f t="shared" si="297"/>
        <v>22.350899414908877</v>
      </c>
      <c r="Q2113" s="3">
        <f t="shared" si="298"/>
        <v>5.2901487813570665</v>
      </c>
      <c r="R2113">
        <f t="shared" si="299"/>
        <v>3.1228004711951467</v>
      </c>
      <c r="S2113">
        <f t="shared" si="300"/>
        <v>3</v>
      </c>
      <c r="T2113">
        <v>2.4383887232219754</v>
      </c>
    </row>
    <row r="2114" spans="1:20">
      <c r="A2114">
        <v>2102</v>
      </c>
      <c r="B2114" t="s">
        <v>2636</v>
      </c>
      <c r="C2114">
        <v>53200</v>
      </c>
      <c r="D2114">
        <v>22800</v>
      </c>
      <c r="E2114" s="2">
        <v>20.859172999999998</v>
      </c>
      <c r="F2114" s="2">
        <v>9.3659889999999996E-2</v>
      </c>
      <c r="G2114" s="3">
        <v>0.51693224999999998</v>
      </c>
      <c r="H2114">
        <f t="shared" si="293"/>
        <v>-0.86059858705865755</v>
      </c>
      <c r="I2114">
        <f t="shared" si="293"/>
        <v>-1.0979064835143086</v>
      </c>
      <c r="J2114">
        <f t="shared" si="293"/>
        <v>0.94625925389529941</v>
      </c>
      <c r="K2114">
        <f t="shared" si="292"/>
        <v>-0.50348591480037042</v>
      </c>
      <c r="L2114" s="3">
        <f t="shared" si="292"/>
        <v>-0.99695213836294272</v>
      </c>
      <c r="M2114">
        <f t="shared" si="294"/>
        <v>4.7190759862902851</v>
      </c>
      <c r="N2114">
        <f t="shared" si="295"/>
        <v>9.5826390676927851</v>
      </c>
      <c r="O2114">
        <f t="shared" si="296"/>
        <v>27.866407191673471</v>
      </c>
      <c r="P2114">
        <f t="shared" si="297"/>
        <v>0.38093416738089408</v>
      </c>
      <c r="Q2114" s="3">
        <f t="shared" si="298"/>
        <v>11.143877422486856</v>
      </c>
      <c r="R2114">
        <f t="shared" si="299"/>
        <v>0.38093416738089408</v>
      </c>
      <c r="S2114">
        <f t="shared" si="300"/>
        <v>4</v>
      </c>
      <c r="T2114">
        <v>-0.86059858705865755</v>
      </c>
    </row>
    <row r="2115" spans="1:20">
      <c r="A2115">
        <v>2103</v>
      </c>
      <c r="B2115" t="s">
        <v>2637</v>
      </c>
      <c r="C2115">
        <v>74900</v>
      </c>
      <c r="D2115">
        <v>34000</v>
      </c>
      <c r="E2115" s="2">
        <v>6.2306179999999998</v>
      </c>
      <c r="F2115" s="2">
        <v>0.11635239999999999</v>
      </c>
      <c r="G2115" s="3">
        <v>0.51593195999999997</v>
      </c>
      <c r="H2115">
        <f t="shared" si="293"/>
        <v>-9.8212808218511291E-2</v>
      </c>
      <c r="I2115">
        <f t="shared" si="293"/>
        <v>-0.22606608338218881</v>
      </c>
      <c r="J2115">
        <f t="shared" si="293"/>
        <v>-0.7114908856526202</v>
      </c>
      <c r="K2115">
        <f t="shared" si="292"/>
        <v>-0.49550864119762789</v>
      </c>
      <c r="L2115" s="3">
        <f t="shared" si="292"/>
        <v>-0.99771312880022012</v>
      </c>
      <c r="M2115">
        <f t="shared" si="294"/>
        <v>0.54317878711899525</v>
      </c>
      <c r="N2115">
        <f t="shared" si="295"/>
        <v>12.995992600254786</v>
      </c>
      <c r="O2115">
        <f t="shared" si="296"/>
        <v>16.31797446930938</v>
      </c>
      <c r="P2115">
        <f t="shared" si="297"/>
        <v>2.6181605330130782</v>
      </c>
      <c r="Q2115" s="3">
        <f t="shared" si="298"/>
        <v>3.1525220254311854</v>
      </c>
      <c r="R2115">
        <f t="shared" si="299"/>
        <v>0.54317878711899525</v>
      </c>
      <c r="S2115">
        <f t="shared" si="300"/>
        <v>1</v>
      </c>
      <c r="T2115">
        <v>-9.8212808218511291E-2</v>
      </c>
    </row>
    <row r="2116" spans="1:20">
      <c r="A2116">
        <v>2104</v>
      </c>
      <c r="B2116" t="s">
        <v>2638</v>
      </c>
      <c r="C2116">
        <v>100200</v>
      </c>
      <c r="D2116">
        <v>27000</v>
      </c>
      <c r="E2116" s="2">
        <v>6.6182417999999998</v>
      </c>
      <c r="F2116" s="2">
        <v>2.6111624</v>
      </c>
      <c r="G2116" s="3">
        <v>0.51437938000000005</v>
      </c>
      <c r="H2116">
        <f t="shared" si="293"/>
        <v>0.79065171734165918</v>
      </c>
      <c r="I2116">
        <f t="shared" si="293"/>
        <v>-0.77096633346476362</v>
      </c>
      <c r="J2116">
        <f t="shared" si="293"/>
        <v>-0.6675642361276265</v>
      </c>
      <c r="K2116">
        <f t="shared" si="292"/>
        <v>0.38151121940211369</v>
      </c>
      <c r="L2116" s="3">
        <f t="shared" si="292"/>
        <v>-0.99889428479808873</v>
      </c>
      <c r="M2116">
        <f t="shared" si="294"/>
        <v>1.9607245827045048</v>
      </c>
      <c r="N2116">
        <f t="shared" si="295"/>
        <v>16.053020787964371</v>
      </c>
      <c r="O2116">
        <f t="shared" si="296"/>
        <v>12.736106937314361</v>
      </c>
      <c r="P2116">
        <f t="shared" si="297"/>
        <v>4.702953395957314</v>
      </c>
      <c r="Q2116" s="3">
        <f t="shared" si="298"/>
        <v>3.68927197818013</v>
      </c>
      <c r="R2116">
        <f t="shared" si="299"/>
        <v>1.9607245827045048</v>
      </c>
      <c r="S2116">
        <f t="shared" si="300"/>
        <v>1</v>
      </c>
      <c r="T2116">
        <v>0.79065171734165918</v>
      </c>
    </row>
    <row r="2117" spans="1:20">
      <c r="A2117">
        <v>2105</v>
      </c>
      <c r="B2117" t="s">
        <v>2639</v>
      </c>
      <c r="C2117">
        <v>67500</v>
      </c>
      <c r="D2117">
        <v>23500</v>
      </c>
      <c r="E2117" s="2">
        <v>6.1544499000000004</v>
      </c>
      <c r="F2117" s="2">
        <v>0.68406749</v>
      </c>
      <c r="G2117" s="3">
        <v>0.51051325000000003</v>
      </c>
      <c r="H2117">
        <f t="shared" si="293"/>
        <v>-0.35819689869856114</v>
      </c>
      <c r="I2117">
        <f t="shared" si="293"/>
        <v>-1.043416458506051</v>
      </c>
      <c r="J2117">
        <f t="shared" si="293"/>
        <v>-0.72012247492470483</v>
      </c>
      <c r="K2117">
        <f t="shared" si="292"/>
        <v>-0.29593536343612714</v>
      </c>
      <c r="L2117" s="3">
        <f t="shared" si="292"/>
        <v>-1.0018355197992097</v>
      </c>
      <c r="M2117">
        <f t="shared" si="294"/>
        <v>1.3637471077091323</v>
      </c>
      <c r="N2117">
        <f t="shared" si="295"/>
        <v>13.856148678584617</v>
      </c>
      <c r="O2117">
        <f t="shared" si="296"/>
        <v>20.563242295430108</v>
      </c>
      <c r="P2117">
        <f t="shared" si="297"/>
        <v>2.1446514856322687</v>
      </c>
      <c r="Q2117" s="3">
        <f t="shared" si="298"/>
        <v>6.0146042273921658</v>
      </c>
      <c r="R2117">
        <f t="shared" si="299"/>
        <v>1.3637471077091323</v>
      </c>
      <c r="S2117">
        <f t="shared" si="300"/>
        <v>1</v>
      </c>
      <c r="T2117">
        <v>-0.35819689869856114</v>
      </c>
    </row>
    <row r="2118" spans="1:20">
      <c r="A2118">
        <v>2106</v>
      </c>
      <c r="B2118" t="s">
        <v>2640</v>
      </c>
      <c r="C2118">
        <v>64700</v>
      </c>
      <c r="D2118">
        <v>24100</v>
      </c>
      <c r="E2118" s="2">
        <v>13.071287999999999</v>
      </c>
      <c r="F2118" s="2">
        <v>0.42570313999999998</v>
      </c>
      <c r="G2118" s="3">
        <v>0.50664072999999998</v>
      </c>
      <c r="H2118">
        <f t="shared" si="293"/>
        <v>-0.45656925725858005</v>
      </c>
      <c r="I2118">
        <f t="shared" si="293"/>
        <v>-0.99671072278468753</v>
      </c>
      <c r="J2118">
        <f t="shared" si="293"/>
        <v>6.3713613158182872E-2</v>
      </c>
      <c r="K2118">
        <f t="shared" si="292"/>
        <v>-0.38676018224835845</v>
      </c>
      <c r="L2118" s="3">
        <f t="shared" si="292"/>
        <v>-1.0047816161194421</v>
      </c>
      <c r="M2118">
        <f t="shared" si="294"/>
        <v>1.9168603604831995</v>
      </c>
      <c r="N2118">
        <f t="shared" si="295"/>
        <v>11.02316059605657</v>
      </c>
      <c r="O2118">
        <f t="shared" si="296"/>
        <v>22.157152068687516</v>
      </c>
      <c r="P2118">
        <f t="shared" si="297"/>
        <v>0.56974489186561716</v>
      </c>
      <c r="Q2118" s="3">
        <f t="shared" si="298"/>
        <v>7.0208795425491211</v>
      </c>
      <c r="R2118">
        <f t="shared" si="299"/>
        <v>0.56974489186561716</v>
      </c>
      <c r="S2118">
        <f t="shared" si="300"/>
        <v>4</v>
      </c>
      <c r="T2118">
        <v>-0.45656925725858005</v>
      </c>
    </row>
    <row r="2119" spans="1:20">
      <c r="A2119">
        <v>2107</v>
      </c>
      <c r="B2119" t="s">
        <v>2641</v>
      </c>
      <c r="C2119">
        <v>72500</v>
      </c>
      <c r="D2119">
        <v>23500</v>
      </c>
      <c r="E2119" s="2">
        <v>7.1625991000000004</v>
      </c>
      <c r="F2119" s="2">
        <v>0.71521639999999997</v>
      </c>
      <c r="G2119" s="3">
        <v>0.50635569999999996</v>
      </c>
      <c r="H2119">
        <f t="shared" si="293"/>
        <v>-0.18253197269852747</v>
      </c>
      <c r="I2119">
        <f t="shared" si="293"/>
        <v>-1.043416458506051</v>
      </c>
      <c r="J2119">
        <f t="shared" si="293"/>
        <v>-0.60587609331113301</v>
      </c>
      <c r="K2119">
        <f t="shared" si="292"/>
        <v>-0.28498534611776066</v>
      </c>
      <c r="L2119" s="3">
        <f t="shared" si="292"/>
        <v>-1.0049984583395355</v>
      </c>
      <c r="M2119">
        <f t="shared" si="294"/>
        <v>1.2788143089897985</v>
      </c>
      <c r="N2119">
        <f t="shared" si="295"/>
        <v>13.581778981072492</v>
      </c>
      <c r="O2119">
        <f t="shared" si="296"/>
        <v>19.88531348940818</v>
      </c>
      <c r="P2119">
        <f t="shared" si="297"/>
        <v>2.0119211896072171</v>
      </c>
      <c r="Q2119" s="3">
        <f t="shared" si="298"/>
        <v>5.6898797488407515</v>
      </c>
      <c r="R2119">
        <f t="shared" si="299"/>
        <v>1.2788143089897985</v>
      </c>
      <c r="S2119">
        <f t="shared" si="300"/>
        <v>1</v>
      </c>
      <c r="T2119">
        <v>-0.18253197269852747</v>
      </c>
    </row>
    <row r="2120" spans="1:20">
      <c r="A2120">
        <v>2108</v>
      </c>
      <c r="B2120" t="s">
        <v>2642</v>
      </c>
      <c r="C2120">
        <v>98500</v>
      </c>
      <c r="D2120">
        <v>41000</v>
      </c>
      <c r="E2120" s="2">
        <v>3.6984176999999998</v>
      </c>
      <c r="F2120" s="2">
        <v>1.8960489</v>
      </c>
      <c r="G2120" s="3">
        <v>0.50186204999999995</v>
      </c>
      <c r="H2120">
        <f t="shared" si="293"/>
        <v>0.73092564250164771</v>
      </c>
      <c r="I2120">
        <f t="shared" si="293"/>
        <v>0.318834166700386</v>
      </c>
      <c r="J2120">
        <f t="shared" si="293"/>
        <v>-0.99844714351187447</v>
      </c>
      <c r="K2120">
        <f t="shared" si="292"/>
        <v>0.13012183821356896</v>
      </c>
      <c r="L2120" s="3">
        <f t="shared" si="292"/>
        <v>-1.0084170916143573</v>
      </c>
      <c r="M2120">
        <f t="shared" si="294"/>
        <v>1.6163326603636643</v>
      </c>
      <c r="N2120">
        <f t="shared" si="295"/>
        <v>16.52308871385371</v>
      </c>
      <c r="O2120">
        <f t="shared" si="296"/>
        <v>8.9760837865340566</v>
      </c>
      <c r="P2120">
        <f t="shared" si="297"/>
        <v>6.391004337363837</v>
      </c>
      <c r="Q2120" s="3">
        <f t="shared" si="298"/>
        <v>1.1212625646422132</v>
      </c>
      <c r="R2120">
        <f t="shared" si="299"/>
        <v>1.1212625646422132</v>
      </c>
      <c r="S2120">
        <f t="shared" si="300"/>
        <v>5</v>
      </c>
      <c r="T2120">
        <v>0.73092564250164771</v>
      </c>
    </row>
    <row r="2121" spans="1:20">
      <c r="A2121">
        <v>2109</v>
      </c>
      <c r="B2121" t="s">
        <v>2643</v>
      </c>
      <c r="C2121">
        <v>100000</v>
      </c>
      <c r="D2121">
        <v>40200</v>
      </c>
      <c r="E2121" s="2">
        <v>3.0818748</v>
      </c>
      <c r="F2121" s="2">
        <v>2.5483387</v>
      </c>
      <c r="G2121" s="3">
        <v>0.49796972</v>
      </c>
      <c r="H2121">
        <f t="shared" si="293"/>
        <v>0.78362512030165787</v>
      </c>
      <c r="I2121">
        <f t="shared" si="293"/>
        <v>0.2565598524052346</v>
      </c>
      <c r="J2121">
        <f t="shared" si="293"/>
        <v>-1.0683155671881899</v>
      </c>
      <c r="K2121">
        <f t="shared" si="292"/>
        <v>0.35942631810046743</v>
      </c>
      <c r="L2121" s="3">
        <f t="shared" si="292"/>
        <v>-1.0113782587846059</v>
      </c>
      <c r="M2121">
        <f t="shared" si="294"/>
        <v>1.9482311844440781</v>
      </c>
      <c r="N2121">
        <f t="shared" si="295"/>
        <v>17.331349745501129</v>
      </c>
      <c r="O2121">
        <f t="shared" si="296"/>
        <v>8.2351788785733184</v>
      </c>
      <c r="P2121">
        <f t="shared" si="297"/>
        <v>6.9506501265800722</v>
      </c>
      <c r="Q2121" s="3">
        <f t="shared" si="298"/>
        <v>1.3015050070700021</v>
      </c>
      <c r="R2121">
        <f t="shared" si="299"/>
        <v>1.3015050070700021</v>
      </c>
      <c r="S2121">
        <f t="shared" si="300"/>
        <v>5</v>
      </c>
      <c r="T2121">
        <v>0.78362512030165787</v>
      </c>
    </row>
    <row r="2122" spans="1:20">
      <c r="A2122">
        <v>2110</v>
      </c>
      <c r="B2122" t="s">
        <v>2644</v>
      </c>
      <c r="C2122">
        <v>56700</v>
      </c>
      <c r="D2122">
        <v>25000</v>
      </c>
      <c r="E2122" s="2">
        <v>17.776806000000001</v>
      </c>
      <c r="F2122" s="2">
        <v>0.60004795</v>
      </c>
      <c r="G2122" s="3">
        <v>0.49148505999999997</v>
      </c>
      <c r="H2122">
        <f t="shared" si="293"/>
        <v>-0.73763313885863391</v>
      </c>
      <c r="I2122">
        <f t="shared" si="293"/>
        <v>-0.92665211920264223</v>
      </c>
      <c r="J2122">
        <f t="shared" si="293"/>
        <v>0.59695651521824633</v>
      </c>
      <c r="K2122">
        <f t="shared" si="292"/>
        <v>-0.32547140235630717</v>
      </c>
      <c r="L2122" s="3">
        <f t="shared" si="292"/>
        <v>-1.016311592366862</v>
      </c>
      <c r="M2122">
        <f t="shared" si="294"/>
        <v>3.2231506164502775</v>
      </c>
      <c r="N2122">
        <f t="shared" si="295"/>
        <v>9.7762182661152508</v>
      </c>
      <c r="O2122">
        <f t="shared" si="296"/>
        <v>24.157110511670595</v>
      </c>
      <c r="P2122">
        <f t="shared" si="297"/>
        <v>0.19509258860013229</v>
      </c>
      <c r="Q2122" s="3">
        <f t="shared" si="298"/>
        <v>8.8025757569014758</v>
      </c>
      <c r="R2122">
        <f t="shared" si="299"/>
        <v>0.19509258860013229</v>
      </c>
      <c r="S2122">
        <f t="shared" si="300"/>
        <v>4</v>
      </c>
      <c r="T2122">
        <v>-0.73763313885863391</v>
      </c>
    </row>
    <row r="2123" spans="1:20">
      <c r="A2123">
        <v>2111</v>
      </c>
      <c r="B2123" t="s">
        <v>2645</v>
      </c>
      <c r="C2123">
        <v>79900</v>
      </c>
      <c r="D2123">
        <v>43500</v>
      </c>
      <c r="E2123" s="2">
        <v>5.2338958</v>
      </c>
      <c r="F2123" s="2">
        <v>0.82619357000000004</v>
      </c>
      <c r="G2123" s="3">
        <v>0.48645660000000002</v>
      </c>
      <c r="H2123">
        <f t="shared" si="293"/>
        <v>7.7452117781522403E-2</v>
      </c>
      <c r="I2123">
        <f t="shared" si="293"/>
        <v>0.51344139887273421</v>
      </c>
      <c r="J2123">
        <f t="shared" si="293"/>
        <v>-0.82444232659401939</v>
      </c>
      <c r="K2123">
        <f t="shared" si="292"/>
        <v>-0.24597268296379146</v>
      </c>
      <c r="L2123" s="3">
        <f t="shared" si="292"/>
        <v>-1.0201370929459259</v>
      </c>
      <c r="M2123">
        <f t="shared" si="294"/>
        <v>1.0560482055263085</v>
      </c>
      <c r="N2123">
        <f t="shared" si="295"/>
        <v>14.134774165908395</v>
      </c>
      <c r="O2123">
        <f t="shared" si="296"/>
        <v>11.792640898730541</v>
      </c>
      <c r="P2123">
        <f t="shared" si="297"/>
        <v>4.6086508023620043</v>
      </c>
      <c r="Q2123" s="3">
        <f t="shared" si="298"/>
        <v>1.5425954582422841</v>
      </c>
      <c r="R2123">
        <f t="shared" si="299"/>
        <v>1.0560482055263085</v>
      </c>
      <c r="S2123">
        <f t="shared" si="300"/>
        <v>1</v>
      </c>
      <c r="T2123">
        <v>7.7452117781522403E-2</v>
      </c>
    </row>
    <row r="2124" spans="1:20">
      <c r="A2124">
        <v>2112</v>
      </c>
      <c r="B2124" t="s">
        <v>2646</v>
      </c>
      <c r="C2124">
        <v>53400</v>
      </c>
      <c r="D2124">
        <v>17900</v>
      </c>
      <c r="E2124" s="2">
        <v>19.427855000000001</v>
      </c>
      <c r="F2124" s="2">
        <v>0.25590007999999997</v>
      </c>
      <c r="G2124" s="3">
        <v>0.48527693999999999</v>
      </c>
      <c r="H2124">
        <f t="shared" si="293"/>
        <v>-0.85357199001865613</v>
      </c>
      <c r="I2124">
        <f t="shared" si="293"/>
        <v>-1.4793366585721111</v>
      </c>
      <c r="J2124">
        <f t="shared" si="293"/>
        <v>0.78405816060635569</v>
      </c>
      <c r="K2124">
        <f t="shared" si="292"/>
        <v>-0.44645236562529284</v>
      </c>
      <c r="L2124" s="3">
        <f t="shared" si="292"/>
        <v>-1.021034542664746</v>
      </c>
      <c r="M2124">
        <f t="shared" si="294"/>
        <v>5.064090484168962</v>
      </c>
      <c r="N2124">
        <f t="shared" si="295"/>
        <v>10.866693246190941</v>
      </c>
      <c r="O2124">
        <f t="shared" si="296"/>
        <v>29.468818952889183</v>
      </c>
      <c r="P2124">
        <f t="shared" si="297"/>
        <v>0.68893847670310993</v>
      </c>
      <c r="Q2124" s="3">
        <f t="shared" si="298"/>
        <v>12.205129111687947</v>
      </c>
      <c r="R2124">
        <f t="shared" si="299"/>
        <v>0.68893847670310993</v>
      </c>
      <c r="S2124">
        <f t="shared" si="300"/>
        <v>4</v>
      </c>
      <c r="T2124">
        <v>-0.85357199001865613</v>
      </c>
    </row>
    <row r="2125" spans="1:20">
      <c r="A2125">
        <v>2113</v>
      </c>
      <c r="B2125" t="s">
        <v>2647</v>
      </c>
      <c r="C2125">
        <v>36700</v>
      </c>
      <c r="D2125">
        <v>21000</v>
      </c>
      <c r="E2125" s="2">
        <v>28.171602</v>
      </c>
      <c r="F2125" s="2">
        <v>7.5642589999999996E-2</v>
      </c>
      <c r="G2125" s="3">
        <v>0.48482433000000003</v>
      </c>
      <c r="H2125">
        <f t="shared" si="293"/>
        <v>-1.4402928428587687</v>
      </c>
      <c r="I2125">
        <f t="shared" si="293"/>
        <v>-1.2380236906783992</v>
      </c>
      <c r="J2125">
        <f t="shared" si="293"/>
        <v>1.7749248463057774</v>
      </c>
      <c r="K2125">
        <f t="shared" si="293"/>
        <v>-0.50981967566167208</v>
      </c>
      <c r="L2125" s="3">
        <f t="shared" si="293"/>
        <v>-1.0213788746902748</v>
      </c>
      <c r="M2125">
        <f t="shared" si="294"/>
        <v>9.7301335974531007</v>
      </c>
      <c r="N2125">
        <f t="shared" si="295"/>
        <v>10.501259608617076</v>
      </c>
      <c r="O2125">
        <f t="shared" si="296"/>
        <v>36.017881386870123</v>
      </c>
      <c r="P2125">
        <f t="shared" si="297"/>
        <v>2.2499894759821339</v>
      </c>
      <c r="Q2125" s="3">
        <f t="shared" si="298"/>
        <v>17.743924040288967</v>
      </c>
      <c r="R2125">
        <f t="shared" si="299"/>
        <v>2.2499894759821339</v>
      </c>
      <c r="S2125">
        <f t="shared" si="300"/>
        <v>4</v>
      </c>
      <c r="T2125">
        <v>-1.4402928428587687</v>
      </c>
    </row>
    <row r="2126" spans="1:20">
      <c r="A2126">
        <v>2114</v>
      </c>
      <c r="B2126" t="s">
        <v>2648</v>
      </c>
      <c r="C2126">
        <v>62700</v>
      </c>
      <c r="D2126">
        <v>26400</v>
      </c>
      <c r="E2126" s="2">
        <v>15.152165</v>
      </c>
      <c r="F2126" s="2">
        <v>0.23349668000000001</v>
      </c>
      <c r="G2126" s="3">
        <v>0.47950282999999999</v>
      </c>
      <c r="H2126">
        <f t="shared" ref="H2126:K2189" si="301">STANDARDIZE(C2126,C$9,C$10)</f>
        <v>-0.52683522765859347</v>
      </c>
      <c r="I2126">
        <f t="shared" si="301"/>
        <v>-0.81767206918612723</v>
      </c>
      <c r="J2126">
        <f t="shared" si="301"/>
        <v>0.29952461001549779</v>
      </c>
      <c r="K2126">
        <f t="shared" si="301"/>
        <v>-0.45432800615301244</v>
      </c>
      <c r="L2126" s="3">
        <f t="shared" ref="L2126:L2189" si="302">STANDARDIZE(G2126,G$9,G$10)</f>
        <v>-1.0254273112556425</v>
      </c>
      <c r="M2126">
        <f t="shared" ref="M2126:M2189" si="303">SUMXMY2($E$3:$I$3,H2126:L2126)</f>
        <v>2.1752598868652839</v>
      </c>
      <c r="N2126">
        <f t="shared" ref="N2126:N2189" si="304">SUMXMY2($E$4:$I$4,H2126:L2126)</f>
        <v>10.212685384244464</v>
      </c>
      <c r="O2126">
        <f t="shared" ref="O2126:O2189" si="305">SUMXMY2($E$5:$I$5,H2126:L2126)</f>
        <v>22.376800644137688</v>
      </c>
      <c r="P2126">
        <f t="shared" ref="P2126:P2189" si="306">SUMXMY2($E$6:$I$6,H2126:L2126)</f>
        <v>0.30972403036005242</v>
      </c>
      <c r="Q2126" s="3">
        <f t="shared" ref="Q2126:Q2189" si="307">SUMXMY2($E$7:$I$7,H2126:L2126)</f>
        <v>7.1577041837364535</v>
      </c>
      <c r="R2126">
        <f t="shared" ref="R2126:R2189" si="308">MIN(M2126:Q2126)</f>
        <v>0.30972403036005242</v>
      </c>
      <c r="S2126">
        <f t="shared" ref="S2126:S2189" si="309">MATCH(R2126,M2126:Q2126,FALSE())</f>
        <v>4</v>
      </c>
      <c r="T2126">
        <v>-0.52683522765859347</v>
      </c>
    </row>
    <row r="2127" spans="1:20">
      <c r="A2127">
        <v>2115</v>
      </c>
      <c r="B2127" t="s">
        <v>2649</v>
      </c>
      <c r="C2127">
        <v>27200</v>
      </c>
      <c r="D2127">
        <v>12400</v>
      </c>
      <c r="E2127" s="2">
        <v>42.113822999999996</v>
      </c>
      <c r="F2127" s="2">
        <v>5.3203540000000001E-2</v>
      </c>
      <c r="G2127" s="3">
        <v>0.47843605</v>
      </c>
      <c r="H2127">
        <f t="shared" si="301"/>
        <v>-1.7740562022588326</v>
      </c>
      <c r="I2127">
        <f t="shared" si="301"/>
        <v>-1.9074725693512768</v>
      </c>
      <c r="J2127">
        <f t="shared" si="301"/>
        <v>3.3548976329793709</v>
      </c>
      <c r="K2127">
        <f t="shared" si="301"/>
        <v>-0.51770784850970086</v>
      </c>
      <c r="L2127" s="3">
        <f t="shared" si="302"/>
        <v>-1.0262388852778548</v>
      </c>
      <c r="M2127">
        <f t="shared" si="303"/>
        <v>22.90022948620522</v>
      </c>
      <c r="N2127">
        <f t="shared" si="304"/>
        <v>16.984264984138719</v>
      </c>
      <c r="O2127">
        <f t="shared" si="305"/>
        <v>54.168603256378304</v>
      </c>
      <c r="P2127">
        <f t="shared" si="306"/>
        <v>10.052434055278914</v>
      </c>
      <c r="Q2127" s="3">
        <f t="shared" si="307"/>
        <v>33.573818936746399</v>
      </c>
      <c r="R2127">
        <f t="shared" si="308"/>
        <v>10.052434055278914</v>
      </c>
      <c r="S2127">
        <f t="shared" si="309"/>
        <v>4</v>
      </c>
      <c r="T2127">
        <v>-1.7740562022588326</v>
      </c>
    </row>
    <row r="2128" spans="1:20">
      <c r="A2128">
        <v>2116</v>
      </c>
      <c r="B2128" t="s">
        <v>2650</v>
      </c>
      <c r="C2128">
        <v>53000</v>
      </c>
      <c r="D2128">
        <v>24100</v>
      </c>
      <c r="E2128" s="2">
        <v>16.971281000000001</v>
      </c>
      <c r="F2128" s="2">
        <v>0.18186975999999999</v>
      </c>
      <c r="G2128" s="3">
        <v>0.47656175000000001</v>
      </c>
      <c r="H2128">
        <f t="shared" si="301"/>
        <v>-0.86762518409865885</v>
      </c>
      <c r="I2128">
        <f t="shared" si="301"/>
        <v>-0.99671072278468753</v>
      </c>
      <c r="J2128">
        <f t="shared" si="301"/>
        <v>0.50567209367699784</v>
      </c>
      <c r="K2128">
        <f t="shared" si="301"/>
        <v>-0.4724768167564628</v>
      </c>
      <c r="L2128" s="3">
        <f t="shared" si="302"/>
        <v>-1.0276647961402936</v>
      </c>
      <c r="M2128">
        <f t="shared" si="303"/>
        <v>3.3564412641672572</v>
      </c>
      <c r="N2128">
        <f t="shared" si="304"/>
        <v>10.116132930219843</v>
      </c>
      <c r="O2128">
        <f t="shared" si="305"/>
        <v>25.715016117650769</v>
      </c>
      <c r="P2128">
        <f t="shared" si="306"/>
        <v>0.25669029752600026</v>
      </c>
      <c r="Q2128" s="3">
        <f t="shared" si="307"/>
        <v>9.3734513818486977</v>
      </c>
      <c r="R2128">
        <f t="shared" si="308"/>
        <v>0.25669029752600026</v>
      </c>
      <c r="S2128">
        <f t="shared" si="309"/>
        <v>4</v>
      </c>
      <c r="T2128">
        <v>-0.86762518409865885</v>
      </c>
    </row>
    <row r="2129" spans="1:20">
      <c r="A2129">
        <v>2117</v>
      </c>
      <c r="B2129" t="s">
        <v>2651</v>
      </c>
      <c r="C2129">
        <v>79000</v>
      </c>
      <c r="D2129">
        <v>32200</v>
      </c>
      <c r="E2129" s="2">
        <v>4.5662421999999996</v>
      </c>
      <c r="F2129" s="2">
        <v>0.97847645999999999</v>
      </c>
      <c r="G2129" s="3">
        <v>0.47163590999999999</v>
      </c>
      <c r="H2129">
        <f t="shared" si="301"/>
        <v>4.5832431101516337E-2</v>
      </c>
      <c r="I2129">
        <f t="shared" si="301"/>
        <v>-0.36618329054627946</v>
      </c>
      <c r="J2129">
        <f t="shared" si="301"/>
        <v>-0.90010276254067789</v>
      </c>
      <c r="K2129">
        <f t="shared" si="301"/>
        <v>-0.19243950049317216</v>
      </c>
      <c r="L2129" s="3">
        <f t="shared" si="302"/>
        <v>-1.0314122265210415</v>
      </c>
      <c r="M2129">
        <f t="shared" si="303"/>
        <v>0.64803410181792886</v>
      </c>
      <c r="N2129">
        <f t="shared" si="304"/>
        <v>14.384397264365141</v>
      </c>
      <c r="O2129">
        <f t="shared" si="305"/>
        <v>14.964908580570823</v>
      </c>
      <c r="P2129">
        <f t="shared" si="306"/>
        <v>3.2881500455148474</v>
      </c>
      <c r="Q2129" s="3">
        <f t="shared" si="307"/>
        <v>3.0332297578671108</v>
      </c>
      <c r="R2129">
        <f t="shared" si="308"/>
        <v>0.64803410181792886</v>
      </c>
      <c r="S2129">
        <f t="shared" si="309"/>
        <v>1</v>
      </c>
      <c r="T2129">
        <v>4.5832431101516337E-2</v>
      </c>
    </row>
    <row r="2130" spans="1:20">
      <c r="A2130">
        <v>2118</v>
      </c>
      <c r="B2130" t="s">
        <v>2652</v>
      </c>
      <c r="C2130">
        <v>29300</v>
      </c>
      <c r="D2130">
        <v>17000</v>
      </c>
      <c r="E2130" s="2">
        <v>41.119553000000003</v>
      </c>
      <c r="F2130" s="2">
        <v>5.1953539999999999E-2</v>
      </c>
      <c r="G2130" s="3">
        <v>0.47106481</v>
      </c>
      <c r="H2130">
        <f t="shared" si="301"/>
        <v>-1.7002769333388186</v>
      </c>
      <c r="I2130">
        <f t="shared" si="301"/>
        <v>-1.5493952621541562</v>
      </c>
      <c r="J2130">
        <f t="shared" si="301"/>
        <v>3.2422240824305781</v>
      </c>
      <c r="K2130">
        <f t="shared" si="301"/>
        <v>-0.5181472706804271</v>
      </c>
      <c r="L2130" s="3">
        <f t="shared" si="302"/>
        <v>-1.0318467021618349</v>
      </c>
      <c r="M2130">
        <f t="shared" si="303"/>
        <v>20.6542405719802</v>
      </c>
      <c r="N2130">
        <f t="shared" si="304"/>
        <v>15.198631970899717</v>
      </c>
      <c r="O2130">
        <f t="shared" si="305"/>
        <v>50.07572079974836</v>
      </c>
      <c r="P2130">
        <f t="shared" si="306"/>
        <v>8.6323295474790491</v>
      </c>
      <c r="Q2130" s="3">
        <f t="shared" si="307"/>
        <v>30.384631087661194</v>
      </c>
      <c r="R2130">
        <f t="shared" si="308"/>
        <v>8.6323295474790491</v>
      </c>
      <c r="S2130">
        <f t="shared" si="309"/>
        <v>4</v>
      </c>
      <c r="T2130">
        <v>-1.7002769333388186</v>
      </c>
    </row>
    <row r="2131" spans="1:20">
      <c r="A2131">
        <v>2119</v>
      </c>
      <c r="B2131" t="s">
        <v>2653</v>
      </c>
      <c r="C2131">
        <v>78800</v>
      </c>
      <c r="D2131">
        <v>28100</v>
      </c>
      <c r="E2131" s="2">
        <v>6.4277182000000002</v>
      </c>
      <c r="F2131" s="2">
        <v>2.3037893999999999</v>
      </c>
      <c r="G2131" s="3">
        <v>0.47017862999999999</v>
      </c>
      <c r="H2131">
        <f t="shared" si="301"/>
        <v>3.8805834061514992E-2</v>
      </c>
      <c r="I2131">
        <f t="shared" si="301"/>
        <v>-0.68533915130893042</v>
      </c>
      <c r="J2131">
        <f t="shared" si="301"/>
        <v>-0.68915492122859312</v>
      </c>
      <c r="K2131">
        <f t="shared" si="301"/>
        <v>0.27345801069598996</v>
      </c>
      <c r="L2131" s="3">
        <f t="shared" si="302"/>
        <v>-1.0325208811556332</v>
      </c>
      <c r="M2131">
        <f t="shared" si="303"/>
        <v>1.1444501735045192</v>
      </c>
      <c r="N2131">
        <f t="shared" si="304"/>
        <v>14.287256217300943</v>
      </c>
      <c r="O2131">
        <f t="shared" si="305"/>
        <v>14.701803257292628</v>
      </c>
      <c r="P2131">
        <f t="shared" si="306"/>
        <v>2.9446397064014462</v>
      </c>
      <c r="Q2131" s="3">
        <f t="shared" si="307"/>
        <v>3.969434381243953</v>
      </c>
      <c r="R2131">
        <f t="shared" si="308"/>
        <v>1.1444501735045192</v>
      </c>
      <c r="S2131">
        <f t="shared" si="309"/>
        <v>1</v>
      </c>
      <c r="T2131">
        <v>3.8805834061514992E-2</v>
      </c>
    </row>
    <row r="2132" spans="1:20">
      <c r="A2132">
        <v>2120</v>
      </c>
      <c r="B2132" t="s">
        <v>2655</v>
      </c>
      <c r="C2132">
        <v>83600</v>
      </c>
      <c r="D2132">
        <v>47100</v>
      </c>
      <c r="E2132" s="2">
        <v>4.2095875999999999</v>
      </c>
      <c r="F2132" s="2">
        <v>0.83909202000000005</v>
      </c>
      <c r="G2132" s="3">
        <v>0.45768674999999998</v>
      </c>
      <c r="H2132">
        <f t="shared" si="301"/>
        <v>0.20744416302154733</v>
      </c>
      <c r="I2132">
        <f t="shared" si="301"/>
        <v>0.79367581320091551</v>
      </c>
      <c r="J2132">
        <f t="shared" si="301"/>
        <v>-0.94051989279861581</v>
      </c>
      <c r="K2132">
        <f t="shared" si="301"/>
        <v>-0.24143839104538775</v>
      </c>
      <c r="L2132" s="3">
        <f t="shared" si="302"/>
        <v>-1.0420243263801345</v>
      </c>
      <c r="M2132">
        <f t="shared" si="303"/>
        <v>1.6473510257416877</v>
      </c>
      <c r="N2132">
        <f t="shared" si="304"/>
        <v>15.38461699138514</v>
      </c>
      <c r="O2132">
        <f t="shared" si="305"/>
        <v>10.663550104224257</v>
      </c>
      <c r="P2132">
        <f t="shared" si="306"/>
        <v>6.0098873376223247</v>
      </c>
      <c r="Q2132" s="3">
        <f t="shared" si="307"/>
        <v>1.27051947401951</v>
      </c>
      <c r="R2132">
        <f t="shared" si="308"/>
        <v>1.27051947401951</v>
      </c>
      <c r="S2132">
        <f t="shared" si="309"/>
        <v>5</v>
      </c>
      <c r="T2132">
        <v>0.20744416302154733</v>
      </c>
    </row>
    <row r="2133" spans="1:20">
      <c r="A2133">
        <v>2121</v>
      </c>
      <c r="B2133" t="s">
        <v>2656</v>
      </c>
      <c r="C2133">
        <v>88500</v>
      </c>
      <c r="D2133">
        <v>41700</v>
      </c>
      <c r="E2133" s="2">
        <v>5.4493708999999999</v>
      </c>
      <c r="F2133" s="2">
        <v>1.3442521999999999</v>
      </c>
      <c r="G2133" s="3">
        <v>0.45749446999999999</v>
      </c>
      <c r="H2133">
        <f t="shared" si="301"/>
        <v>0.37959579050158038</v>
      </c>
      <c r="I2133">
        <f t="shared" si="301"/>
        <v>0.3733241917086435</v>
      </c>
      <c r="J2133">
        <f t="shared" si="301"/>
        <v>-0.8000240653854378</v>
      </c>
      <c r="K2133">
        <f t="shared" si="301"/>
        <v>-6.3855524757317622E-2</v>
      </c>
      <c r="L2133" s="3">
        <f t="shared" si="302"/>
        <v>-1.0421706071999763</v>
      </c>
      <c r="M2133">
        <f t="shared" si="303"/>
        <v>1.1052850516975357</v>
      </c>
      <c r="N2133">
        <f t="shared" si="304"/>
        <v>14.740214548242264</v>
      </c>
      <c r="O2133">
        <f t="shared" si="305"/>
        <v>10.539779242728686</v>
      </c>
      <c r="P2133">
        <f t="shared" si="306"/>
        <v>4.8756072784406399</v>
      </c>
      <c r="Q2133" s="3">
        <f t="shared" si="307"/>
        <v>1.2933194433384962</v>
      </c>
      <c r="R2133">
        <f t="shared" si="308"/>
        <v>1.1052850516975357</v>
      </c>
      <c r="S2133">
        <f t="shared" si="309"/>
        <v>1</v>
      </c>
      <c r="T2133">
        <v>0.37959579050158038</v>
      </c>
    </row>
    <row r="2134" spans="1:20">
      <c r="A2134">
        <v>2122</v>
      </c>
      <c r="B2134" t="s">
        <v>2657</v>
      </c>
      <c r="C2134">
        <v>52000</v>
      </c>
      <c r="D2134">
        <v>20800</v>
      </c>
      <c r="E2134" s="2">
        <v>21.489429000000001</v>
      </c>
      <c r="F2134" s="2">
        <v>0.38680597999999999</v>
      </c>
      <c r="G2134" s="3">
        <v>0.45306540000000001</v>
      </c>
      <c r="H2134">
        <f t="shared" si="301"/>
        <v>-0.90275816929866559</v>
      </c>
      <c r="I2134">
        <f t="shared" si="301"/>
        <v>-1.253592269252187</v>
      </c>
      <c r="J2134">
        <f t="shared" si="301"/>
        <v>1.0176816857042457</v>
      </c>
      <c r="K2134">
        <f t="shared" si="301"/>
        <v>-0.40043400183418892</v>
      </c>
      <c r="L2134" s="3">
        <f t="shared" si="302"/>
        <v>-1.0455401099602082</v>
      </c>
      <c r="M2134">
        <f t="shared" si="303"/>
        <v>5.3796988276445949</v>
      </c>
      <c r="N2134">
        <f t="shared" si="304"/>
        <v>10.190704762674521</v>
      </c>
      <c r="O2134">
        <f t="shared" si="305"/>
        <v>28.920509853850149</v>
      </c>
      <c r="P2134">
        <f t="shared" si="306"/>
        <v>0.60079961597046228</v>
      </c>
      <c r="Q2134" s="3">
        <f t="shared" si="307"/>
        <v>12.177318856053123</v>
      </c>
      <c r="R2134">
        <f t="shared" si="308"/>
        <v>0.60079961597046228</v>
      </c>
      <c r="S2134">
        <f t="shared" si="309"/>
        <v>4</v>
      </c>
      <c r="T2134">
        <v>-0.90275816929866559</v>
      </c>
    </row>
    <row r="2135" spans="1:20">
      <c r="A2135">
        <v>2123</v>
      </c>
      <c r="B2135" t="s">
        <v>2658</v>
      </c>
      <c r="C2135">
        <v>63100</v>
      </c>
      <c r="D2135">
        <v>25700</v>
      </c>
      <c r="E2135" s="2">
        <v>12.287741</v>
      </c>
      <c r="F2135" s="2">
        <v>0.33335864999999998</v>
      </c>
      <c r="G2135" s="3">
        <v>0.45288964999999998</v>
      </c>
      <c r="H2135">
        <f t="shared" si="301"/>
        <v>-0.51278203357859076</v>
      </c>
      <c r="I2135">
        <f t="shared" si="301"/>
        <v>-0.87216209419438473</v>
      </c>
      <c r="J2135">
        <f t="shared" si="301"/>
        <v>-2.5080197890984441E-2</v>
      </c>
      <c r="K2135">
        <f t="shared" si="301"/>
        <v>-0.41922275524868879</v>
      </c>
      <c r="L2135" s="3">
        <f t="shared" si="302"/>
        <v>-1.0456738152550242</v>
      </c>
      <c r="M2135">
        <f t="shared" si="303"/>
        <v>1.7270315435009471</v>
      </c>
      <c r="N2135">
        <f t="shared" si="304"/>
        <v>11.231992381722156</v>
      </c>
      <c r="O2135">
        <f t="shared" si="305"/>
        <v>21.771432564703765</v>
      </c>
      <c r="P2135">
        <f t="shared" si="306"/>
        <v>0.64842346259853834</v>
      </c>
      <c r="Q2135" s="3">
        <f t="shared" si="307"/>
        <v>6.6495368985610375</v>
      </c>
      <c r="R2135">
        <f t="shared" si="308"/>
        <v>0.64842346259853834</v>
      </c>
      <c r="S2135">
        <f t="shared" si="309"/>
        <v>4</v>
      </c>
      <c r="T2135">
        <v>-0.51278203357859076</v>
      </c>
    </row>
    <row r="2136" spans="1:20">
      <c r="A2136">
        <v>2124</v>
      </c>
      <c r="B2136" t="s">
        <v>2660</v>
      </c>
      <c r="C2136">
        <v>61200</v>
      </c>
      <c r="D2136">
        <v>25100</v>
      </c>
      <c r="E2136" s="2">
        <v>13.409744</v>
      </c>
      <c r="F2136" s="2">
        <v>0.22421418000000001</v>
      </c>
      <c r="G2136" s="3">
        <v>0.44741881</v>
      </c>
      <c r="H2136">
        <f t="shared" si="301"/>
        <v>-0.57953470545860364</v>
      </c>
      <c r="I2136">
        <f t="shared" si="301"/>
        <v>-0.91886782991574822</v>
      </c>
      <c r="J2136">
        <f t="shared" si="301"/>
        <v>0.10206842545719887</v>
      </c>
      <c r="K2136">
        <f t="shared" si="301"/>
        <v>-0.45759115519282595</v>
      </c>
      <c r="L2136" s="3">
        <f t="shared" si="302"/>
        <v>-1.0498358651844191</v>
      </c>
      <c r="M2136">
        <f t="shared" si="303"/>
        <v>2.0623840505491988</v>
      </c>
      <c r="N2136">
        <f t="shared" si="304"/>
        <v>10.971043829246367</v>
      </c>
      <c r="O2136">
        <f t="shared" si="305"/>
        <v>22.802526886670528</v>
      </c>
      <c r="P2136">
        <f t="shared" si="306"/>
        <v>0.49371971139692694</v>
      </c>
      <c r="Q2136" s="3">
        <f t="shared" si="307"/>
        <v>7.2769122904873944</v>
      </c>
      <c r="R2136">
        <f t="shared" si="308"/>
        <v>0.49371971139692694</v>
      </c>
      <c r="S2136">
        <f t="shared" si="309"/>
        <v>4</v>
      </c>
      <c r="T2136">
        <v>-0.57953470545860364</v>
      </c>
    </row>
    <row r="2137" spans="1:20">
      <c r="A2137">
        <v>2125</v>
      </c>
      <c r="B2137" t="s">
        <v>2661</v>
      </c>
      <c r="C2137">
        <v>93200</v>
      </c>
      <c r="D2137">
        <v>44200</v>
      </c>
      <c r="E2137" s="2">
        <v>2.7987962</v>
      </c>
      <c r="F2137" s="2">
        <v>2.2330654000000001</v>
      </c>
      <c r="G2137" s="3">
        <v>0.44448045000000003</v>
      </c>
      <c r="H2137">
        <f t="shared" si="301"/>
        <v>0.54472082094161201</v>
      </c>
      <c r="I2137">
        <f t="shared" si="301"/>
        <v>0.56793142388099171</v>
      </c>
      <c r="J2137">
        <f t="shared" si="301"/>
        <v>-1.100394852439059</v>
      </c>
      <c r="K2137">
        <f t="shared" si="301"/>
        <v>0.24859585581403265</v>
      </c>
      <c r="L2137" s="3">
        <f t="shared" si="302"/>
        <v>-1.0520712807751762</v>
      </c>
      <c r="M2137">
        <f t="shared" si="303"/>
        <v>1.9505054216592361</v>
      </c>
      <c r="N2137">
        <f t="shared" si="304"/>
        <v>17.132703661775807</v>
      </c>
      <c r="O2137">
        <f t="shared" si="305"/>
        <v>8.2896809748512474</v>
      </c>
      <c r="P2137">
        <f t="shared" si="306"/>
        <v>7.0278645734745231</v>
      </c>
      <c r="Q2137" s="3">
        <f t="shared" si="307"/>
        <v>1.0899412339843826</v>
      </c>
      <c r="R2137">
        <f t="shared" si="308"/>
        <v>1.0899412339843826</v>
      </c>
      <c r="S2137">
        <f t="shared" si="309"/>
        <v>5</v>
      </c>
      <c r="T2137">
        <v>0.54472082094161201</v>
      </c>
    </row>
    <row r="2138" spans="1:20">
      <c r="A2138">
        <v>2126</v>
      </c>
      <c r="B2138" t="s">
        <v>2662</v>
      </c>
      <c r="C2138">
        <v>81400</v>
      </c>
      <c r="D2138">
        <v>39900</v>
      </c>
      <c r="E2138" s="2">
        <v>4.3079162000000002</v>
      </c>
      <c r="F2138" s="2">
        <v>0.88922679000000004</v>
      </c>
      <c r="G2138" s="3">
        <v>0.44042668000000001</v>
      </c>
      <c r="H2138">
        <f t="shared" si="301"/>
        <v>0.1301515955815325</v>
      </c>
      <c r="I2138">
        <f t="shared" si="301"/>
        <v>0.23320698454455283</v>
      </c>
      <c r="J2138">
        <f t="shared" si="301"/>
        <v>-0.9293770116068949</v>
      </c>
      <c r="K2138">
        <f t="shared" si="301"/>
        <v>-0.22381412747557677</v>
      </c>
      <c r="L2138" s="3">
        <f t="shared" si="302"/>
        <v>-1.0551552666242019</v>
      </c>
      <c r="M2138">
        <f t="shared" si="303"/>
        <v>0.8518195400066032</v>
      </c>
      <c r="N2138">
        <f t="shared" si="304"/>
        <v>14.700827708812803</v>
      </c>
      <c r="O2138">
        <f t="shared" si="305"/>
        <v>12.467242551445693</v>
      </c>
      <c r="P2138">
        <f t="shared" si="306"/>
        <v>4.3919313997423401</v>
      </c>
      <c r="Q2138" s="3">
        <f t="shared" si="307"/>
        <v>1.8151400203903767</v>
      </c>
      <c r="R2138">
        <f t="shared" si="308"/>
        <v>0.8518195400066032</v>
      </c>
      <c r="S2138">
        <f t="shared" si="309"/>
        <v>1</v>
      </c>
      <c r="T2138">
        <v>0.1301515955815325</v>
      </c>
    </row>
    <row r="2139" spans="1:20">
      <c r="A2139">
        <v>2127</v>
      </c>
      <c r="B2139" t="s">
        <v>2663</v>
      </c>
      <c r="C2139">
        <v>80400</v>
      </c>
      <c r="D2139">
        <v>34200</v>
      </c>
      <c r="E2139" s="2">
        <v>6.5569934999999999</v>
      </c>
      <c r="F2139" s="2">
        <v>0.81812905999999996</v>
      </c>
      <c r="G2139" s="3">
        <v>0.4344942</v>
      </c>
      <c r="H2139">
        <f t="shared" si="301"/>
        <v>9.5018610381525773E-2</v>
      </c>
      <c r="I2139">
        <f t="shared" si="301"/>
        <v>-0.21049750480840096</v>
      </c>
      <c r="J2139">
        <f t="shared" si="301"/>
        <v>-0.67450507053485753</v>
      </c>
      <c r="K2139">
        <f t="shared" si="301"/>
        <v>-0.24880766255582665</v>
      </c>
      <c r="L2139" s="3">
        <f t="shared" si="302"/>
        <v>-1.0596685183305463</v>
      </c>
      <c r="M2139">
        <f t="shared" si="303"/>
        <v>0.60536670608030307</v>
      </c>
      <c r="N2139">
        <f t="shared" si="304"/>
        <v>13.536989766253733</v>
      </c>
      <c r="O2139">
        <f t="shared" si="305"/>
        <v>14.515743271129393</v>
      </c>
      <c r="P2139">
        <f t="shared" si="306"/>
        <v>2.8906085814091349</v>
      </c>
      <c r="Q2139" s="3">
        <f t="shared" si="307"/>
        <v>2.7188906329260085</v>
      </c>
      <c r="R2139">
        <f t="shared" si="308"/>
        <v>0.60536670608030307</v>
      </c>
      <c r="S2139">
        <f t="shared" si="309"/>
        <v>1</v>
      </c>
      <c r="T2139">
        <v>9.5018610381525773E-2</v>
      </c>
    </row>
    <row r="2140" spans="1:20">
      <c r="A2140">
        <v>2128</v>
      </c>
      <c r="B2140" t="s">
        <v>2664</v>
      </c>
      <c r="C2140">
        <v>81800</v>
      </c>
      <c r="D2140">
        <v>31200</v>
      </c>
      <c r="E2140" s="2">
        <v>9.3483725</v>
      </c>
      <c r="F2140" s="2">
        <v>2.7886612</v>
      </c>
      <c r="G2140" s="3">
        <v>0.43169203</v>
      </c>
      <c r="H2140">
        <f t="shared" si="301"/>
        <v>0.14420478966153522</v>
      </c>
      <c r="I2140">
        <f t="shared" si="301"/>
        <v>-0.44402618341521877</v>
      </c>
      <c r="J2140">
        <f t="shared" si="301"/>
        <v>-0.35817793318047547</v>
      </c>
      <c r="K2140">
        <f t="shared" si="301"/>
        <v>0.44390874579996414</v>
      </c>
      <c r="L2140" s="3">
        <f t="shared" si="302"/>
        <v>-1.0618003246803305</v>
      </c>
      <c r="M2140">
        <f t="shared" si="303"/>
        <v>1.3562825071910831</v>
      </c>
      <c r="N2140">
        <f t="shared" si="304"/>
        <v>13.394863659928294</v>
      </c>
      <c r="O2140">
        <f t="shared" si="305"/>
        <v>12.900934538002232</v>
      </c>
      <c r="P2140">
        <f t="shared" si="306"/>
        <v>2.7619250077739004</v>
      </c>
      <c r="Q2140" s="3">
        <f t="shared" si="307"/>
        <v>3.5045589471294503</v>
      </c>
      <c r="R2140">
        <f t="shared" si="308"/>
        <v>1.3562825071910831</v>
      </c>
      <c r="S2140">
        <f t="shared" si="309"/>
        <v>1</v>
      </c>
      <c r="T2140">
        <v>0.14420478966153522</v>
      </c>
    </row>
    <row r="2141" spans="1:20">
      <c r="A2141">
        <v>2129</v>
      </c>
      <c r="B2141" t="s">
        <v>2665</v>
      </c>
      <c r="C2141">
        <v>35100</v>
      </c>
      <c r="D2141">
        <v>15800</v>
      </c>
      <c r="E2141" s="2">
        <v>40.457523000000002</v>
      </c>
      <c r="F2141" s="2">
        <v>0.42322996000000002</v>
      </c>
      <c r="G2141" s="3">
        <v>0.42774331999999998</v>
      </c>
      <c r="H2141">
        <f t="shared" si="301"/>
        <v>-1.4965056191787796</v>
      </c>
      <c r="I2141">
        <f t="shared" si="301"/>
        <v>-1.6428067335968835</v>
      </c>
      <c r="J2141">
        <f t="shared" si="301"/>
        <v>3.1672009290921306</v>
      </c>
      <c r="K2141">
        <f t="shared" si="301"/>
        <v>-0.38762959834771593</v>
      </c>
      <c r="L2141" s="3">
        <f t="shared" si="302"/>
        <v>-1.064804384052694</v>
      </c>
      <c r="M2141">
        <f t="shared" si="303"/>
        <v>19.700335124647765</v>
      </c>
      <c r="N2141">
        <f t="shared" si="304"/>
        <v>15.074137870879667</v>
      </c>
      <c r="O2141">
        <f t="shared" si="305"/>
        <v>48.164224482774642</v>
      </c>
      <c r="P2141">
        <f t="shared" si="306"/>
        <v>8.0531247384646747</v>
      </c>
      <c r="Q2141" s="3">
        <f t="shared" si="307"/>
        <v>29.188496478438825</v>
      </c>
      <c r="R2141">
        <f t="shared" si="308"/>
        <v>8.0531247384646747</v>
      </c>
      <c r="S2141">
        <f t="shared" si="309"/>
        <v>4</v>
      </c>
      <c r="T2141">
        <v>-1.4965056191787796</v>
      </c>
    </row>
    <row r="2142" spans="1:20">
      <c r="A2142">
        <v>2130</v>
      </c>
      <c r="B2142" t="s">
        <v>2666</v>
      </c>
      <c r="C2142">
        <v>77900</v>
      </c>
      <c r="D2142">
        <v>33400</v>
      </c>
      <c r="E2142" s="2">
        <v>4.5202422000000002</v>
      </c>
      <c r="F2142" s="2">
        <v>0.12462520000000001</v>
      </c>
      <c r="G2142" s="3">
        <v>0.42522734000000001</v>
      </c>
      <c r="H2142">
        <f t="shared" si="301"/>
        <v>7.1861473815089246E-3</v>
      </c>
      <c r="I2142">
        <f t="shared" si="301"/>
        <v>-0.27277181910355236</v>
      </c>
      <c r="J2142">
        <f t="shared" si="301"/>
        <v>-0.90531561551345641</v>
      </c>
      <c r="K2142">
        <f t="shared" si="301"/>
        <v>-0.49260043981044027</v>
      </c>
      <c r="L2142" s="3">
        <f t="shared" si="302"/>
        <v>-1.0667184656894007</v>
      </c>
      <c r="M2142">
        <f t="shared" si="303"/>
        <v>0.69394473016830327</v>
      </c>
      <c r="N2142">
        <f t="shared" si="304"/>
        <v>14.411490552096996</v>
      </c>
      <c r="O2142">
        <f t="shared" si="305"/>
        <v>16.237262382093064</v>
      </c>
      <c r="P2142">
        <f t="shared" si="306"/>
        <v>3.3178844859598726</v>
      </c>
      <c r="Q2142" s="3">
        <f t="shared" si="307"/>
        <v>3.1750344155634558</v>
      </c>
      <c r="R2142">
        <f t="shared" si="308"/>
        <v>0.69394473016830327</v>
      </c>
      <c r="S2142">
        <f t="shared" si="309"/>
        <v>1</v>
      </c>
      <c r="T2142">
        <v>7.1861473815089246E-3</v>
      </c>
    </row>
    <row r="2143" spans="1:20">
      <c r="A2143">
        <v>2131</v>
      </c>
      <c r="B2143" t="s">
        <v>2667</v>
      </c>
      <c r="C2143">
        <v>107800</v>
      </c>
      <c r="D2143">
        <v>46300</v>
      </c>
      <c r="E2143" s="2">
        <v>2.5576184</v>
      </c>
      <c r="F2143" s="2">
        <v>1.931932</v>
      </c>
      <c r="G2143" s="3">
        <v>0.42376797999999999</v>
      </c>
      <c r="H2143">
        <f t="shared" si="301"/>
        <v>1.0576624048617105</v>
      </c>
      <c r="I2143">
        <f t="shared" si="301"/>
        <v>0.73140149890576411</v>
      </c>
      <c r="J2143">
        <f t="shared" si="301"/>
        <v>-1.1277258179107588</v>
      </c>
      <c r="K2143">
        <f t="shared" si="301"/>
        <v>0.14273610196908001</v>
      </c>
      <c r="L2143" s="3">
        <f t="shared" si="302"/>
        <v>-1.0678287027252051</v>
      </c>
      <c r="M2143">
        <f t="shared" si="303"/>
        <v>2.9934824529353801</v>
      </c>
      <c r="N2143">
        <f t="shared" si="304"/>
        <v>19.01946711799949</v>
      </c>
      <c r="O2143">
        <f t="shared" si="305"/>
        <v>7.3703759005038236</v>
      </c>
      <c r="P2143">
        <f t="shared" si="306"/>
        <v>9.0273911432558052</v>
      </c>
      <c r="Q2143" s="3">
        <f t="shared" si="307"/>
        <v>1.0327032674338403</v>
      </c>
      <c r="R2143">
        <f t="shared" si="308"/>
        <v>1.0327032674338403</v>
      </c>
      <c r="S2143">
        <f t="shared" si="309"/>
        <v>5</v>
      </c>
      <c r="T2143">
        <v>1.0576624048617105</v>
      </c>
    </row>
    <row r="2144" spans="1:20">
      <c r="A2144">
        <v>2132</v>
      </c>
      <c r="B2144" t="s">
        <v>2668</v>
      </c>
      <c r="C2144">
        <v>79400</v>
      </c>
      <c r="D2144">
        <v>34000</v>
      </c>
      <c r="E2144" s="2">
        <v>5.2850852000000001</v>
      </c>
      <c r="F2144" s="2">
        <v>0.33227920999999999</v>
      </c>
      <c r="G2144" s="3">
        <v>0.42032902999999999</v>
      </c>
      <c r="H2144">
        <f t="shared" si="301"/>
        <v>5.9885625181519034E-2</v>
      </c>
      <c r="I2144">
        <f t="shared" si="301"/>
        <v>-0.22606608338218881</v>
      </c>
      <c r="J2144">
        <f t="shared" si="301"/>
        <v>-0.81864139581217699</v>
      </c>
      <c r="K2144">
        <f t="shared" si="301"/>
        <v>-0.41960221914306384</v>
      </c>
      <c r="L2144" s="3">
        <f t="shared" si="302"/>
        <v>-1.0704449520771682</v>
      </c>
      <c r="M2144">
        <f t="shared" si="303"/>
        <v>0.64488281082075338</v>
      </c>
      <c r="N2144">
        <f t="shared" si="304"/>
        <v>14.109104741173477</v>
      </c>
      <c r="O2144">
        <f t="shared" si="305"/>
        <v>15.502937674516092</v>
      </c>
      <c r="P2144">
        <f t="shared" si="306"/>
        <v>3.1895204565086219</v>
      </c>
      <c r="Q2144" s="3">
        <f t="shared" si="307"/>
        <v>2.9217973937110551</v>
      </c>
      <c r="R2144">
        <f t="shared" si="308"/>
        <v>0.64488281082075338</v>
      </c>
      <c r="S2144">
        <f t="shared" si="309"/>
        <v>1</v>
      </c>
      <c r="T2144">
        <v>5.9885625181519034E-2</v>
      </c>
    </row>
    <row r="2145" spans="1:20">
      <c r="A2145">
        <v>2133</v>
      </c>
      <c r="B2145" t="s">
        <v>2669</v>
      </c>
      <c r="C2145">
        <v>42200</v>
      </c>
      <c r="D2145">
        <v>19400</v>
      </c>
      <c r="E2145" s="2">
        <v>28.87154</v>
      </c>
      <c r="F2145" s="2">
        <v>7.2134489999999996E-2</v>
      </c>
      <c r="G2145" s="3">
        <v>0.41869016999999997</v>
      </c>
      <c r="H2145">
        <f t="shared" si="301"/>
        <v>-1.2470614242587317</v>
      </c>
      <c r="I2145">
        <f t="shared" si="301"/>
        <v>-1.362572319268702</v>
      </c>
      <c r="J2145">
        <f t="shared" si="301"/>
        <v>1.854243843785357</v>
      </c>
      <c r="K2145">
        <f t="shared" si="301"/>
        <v>-0.51105290519537194</v>
      </c>
      <c r="L2145" s="3">
        <f t="shared" si="302"/>
        <v>-1.0716917472945917</v>
      </c>
      <c r="M2145">
        <f t="shared" si="303"/>
        <v>9.9621257734499817</v>
      </c>
      <c r="N2145">
        <f t="shared" si="304"/>
        <v>10.958410413042069</v>
      </c>
      <c r="O2145">
        <f t="shared" si="305"/>
        <v>36.209594301101831</v>
      </c>
      <c r="P2145">
        <f t="shared" si="306"/>
        <v>2.3652772674460092</v>
      </c>
      <c r="Q2145" s="3">
        <f t="shared" si="307"/>
        <v>17.988847125817419</v>
      </c>
      <c r="R2145">
        <f t="shared" si="308"/>
        <v>2.3652772674460092</v>
      </c>
      <c r="S2145">
        <f t="shared" si="309"/>
        <v>4</v>
      </c>
      <c r="T2145">
        <v>-1.2470614242587317</v>
      </c>
    </row>
    <row r="2146" spans="1:20">
      <c r="A2146">
        <v>2134</v>
      </c>
      <c r="B2146" t="s">
        <v>2670</v>
      </c>
      <c r="C2146">
        <v>78400</v>
      </c>
      <c r="D2146">
        <v>31000</v>
      </c>
      <c r="E2146" s="2">
        <v>4.9927334999999999</v>
      </c>
      <c r="F2146" s="2">
        <v>0.77300869999999999</v>
      </c>
      <c r="G2146" s="3">
        <v>0.41494691</v>
      </c>
      <c r="H2146">
        <f t="shared" si="301"/>
        <v>2.4752639981512295E-2</v>
      </c>
      <c r="I2146">
        <f t="shared" si="301"/>
        <v>-0.45959476198900662</v>
      </c>
      <c r="J2146">
        <f t="shared" si="301"/>
        <v>-0.85177153556091312</v>
      </c>
      <c r="K2146">
        <f t="shared" si="301"/>
        <v>-0.26466917178394828</v>
      </c>
      <c r="L2146" s="3">
        <f t="shared" si="302"/>
        <v>-1.0745395065086625</v>
      </c>
      <c r="M2146">
        <f t="shared" si="303"/>
        <v>0.7223573695872143</v>
      </c>
      <c r="N2146">
        <f t="shared" si="304"/>
        <v>14.426557194258773</v>
      </c>
      <c r="O2146">
        <f t="shared" si="305"/>
        <v>15.930266972608797</v>
      </c>
      <c r="P2146">
        <f t="shared" si="306"/>
        <v>3.0512872619149989</v>
      </c>
      <c r="Q2146" s="3">
        <f t="shared" si="307"/>
        <v>3.4334607790328433</v>
      </c>
      <c r="R2146">
        <f t="shared" si="308"/>
        <v>0.7223573695872143</v>
      </c>
      <c r="S2146">
        <f t="shared" si="309"/>
        <v>1</v>
      </c>
      <c r="T2146">
        <v>2.4752639981512295E-2</v>
      </c>
    </row>
    <row r="2147" spans="1:20">
      <c r="A2147">
        <v>2135</v>
      </c>
      <c r="B2147" t="s">
        <v>2671</v>
      </c>
      <c r="C2147">
        <v>208500</v>
      </c>
      <c r="D2147">
        <v>60300</v>
      </c>
      <c r="E2147" s="2">
        <v>1.3816976999999999</v>
      </c>
      <c r="F2147" s="2">
        <v>17.505419</v>
      </c>
      <c r="G2147" s="3">
        <v>0.41020562999999999</v>
      </c>
      <c r="H2147">
        <f t="shared" si="301"/>
        <v>4.5955540145023894</v>
      </c>
      <c r="I2147">
        <f t="shared" si="301"/>
        <v>1.8212019990709138</v>
      </c>
      <c r="J2147">
        <f t="shared" si="301"/>
        <v>-1.2609845508835156</v>
      </c>
      <c r="K2147">
        <f t="shared" si="301"/>
        <v>5.6174044726233126</v>
      </c>
      <c r="L2147" s="3">
        <f t="shared" si="302"/>
        <v>-1.078146529212533</v>
      </c>
      <c r="M2147">
        <f t="shared" si="303"/>
        <v>61.356024996918229</v>
      </c>
      <c r="N2147">
        <f t="shared" si="304"/>
        <v>84.635853787075035</v>
      </c>
      <c r="O2147">
        <f t="shared" si="305"/>
        <v>22.027908684556824</v>
      </c>
      <c r="P2147">
        <f t="shared" si="306"/>
        <v>75.233943272006854</v>
      </c>
      <c r="Q2147" s="3">
        <f t="shared" si="307"/>
        <v>47.145516989346334</v>
      </c>
      <c r="R2147">
        <f t="shared" si="308"/>
        <v>22.027908684556824</v>
      </c>
      <c r="S2147">
        <f t="shared" si="309"/>
        <v>3</v>
      </c>
      <c r="T2147">
        <v>4.5955540145023894</v>
      </c>
    </row>
    <row r="2148" spans="1:20">
      <c r="A2148">
        <v>2136</v>
      </c>
      <c r="B2148" t="s">
        <v>2672</v>
      </c>
      <c r="C2148">
        <v>73800</v>
      </c>
      <c r="D2148">
        <v>29900</v>
      </c>
      <c r="E2148" s="2">
        <v>11.073136999999999</v>
      </c>
      <c r="F2148" s="2">
        <v>1.1161285999999999</v>
      </c>
      <c r="G2148" s="3">
        <v>0.40747723000000002</v>
      </c>
      <c r="H2148">
        <f t="shared" si="301"/>
        <v>-0.1368590919385187</v>
      </c>
      <c r="I2148">
        <f t="shared" si="301"/>
        <v>-0.54522194414483982</v>
      </c>
      <c r="J2148">
        <f t="shared" si="301"/>
        <v>-0.16272263424204331</v>
      </c>
      <c r="K2148">
        <f t="shared" si="301"/>
        <v>-0.14404957876203589</v>
      </c>
      <c r="L2148" s="3">
        <f t="shared" si="302"/>
        <v>-1.0802222135731359</v>
      </c>
      <c r="M2148">
        <f t="shared" si="303"/>
        <v>1.0580458087847047</v>
      </c>
      <c r="N2148">
        <f t="shared" si="304"/>
        <v>11.801761410973088</v>
      </c>
      <c r="O2148">
        <f t="shared" si="305"/>
        <v>17.008037811113695</v>
      </c>
      <c r="P2148">
        <f t="shared" si="306"/>
        <v>1.2992492071563151</v>
      </c>
      <c r="Q2148" s="3">
        <f t="shared" si="307"/>
        <v>4.4114233122704531</v>
      </c>
      <c r="R2148">
        <f t="shared" si="308"/>
        <v>1.0580458087847047</v>
      </c>
      <c r="S2148">
        <f t="shared" si="309"/>
        <v>1</v>
      </c>
      <c r="T2148">
        <v>-0.1368590919385187</v>
      </c>
    </row>
    <row r="2149" spans="1:20">
      <c r="A2149">
        <v>2137</v>
      </c>
      <c r="B2149" t="s">
        <v>2673</v>
      </c>
      <c r="C2149">
        <v>63700</v>
      </c>
      <c r="D2149">
        <v>34700</v>
      </c>
      <c r="E2149" s="2">
        <v>9.8716021000000005</v>
      </c>
      <c r="F2149" s="2">
        <v>0.46279934</v>
      </c>
      <c r="G2149" s="3">
        <v>0.40483052000000003</v>
      </c>
      <c r="H2149">
        <f t="shared" si="301"/>
        <v>-0.49170224245858679</v>
      </c>
      <c r="I2149">
        <f t="shared" si="301"/>
        <v>-0.17157605837393133</v>
      </c>
      <c r="J2149">
        <f t="shared" si="301"/>
        <v>-0.2988840424020901</v>
      </c>
      <c r="K2149">
        <f t="shared" si="301"/>
        <v>-0.37371946806460088</v>
      </c>
      <c r="L2149" s="3">
        <f t="shared" si="302"/>
        <v>-1.0822357506476306</v>
      </c>
      <c r="M2149">
        <f t="shared" si="303"/>
        <v>1.0054313785084354</v>
      </c>
      <c r="N2149">
        <f t="shared" si="304"/>
        <v>11.57228480026505</v>
      </c>
      <c r="O2149">
        <f t="shared" si="305"/>
        <v>17.628525943336331</v>
      </c>
      <c r="P2149">
        <f t="shared" si="306"/>
        <v>1.5013060855879576</v>
      </c>
      <c r="Q2149" s="3">
        <f t="shared" si="307"/>
        <v>4.2293811962321284</v>
      </c>
      <c r="R2149">
        <f t="shared" si="308"/>
        <v>1.0054313785084354</v>
      </c>
      <c r="S2149">
        <f t="shared" si="309"/>
        <v>1</v>
      </c>
      <c r="T2149">
        <v>-0.49170224245858679</v>
      </c>
    </row>
    <row r="2150" spans="1:20">
      <c r="A2150">
        <v>2138</v>
      </c>
      <c r="B2150" t="s">
        <v>2674</v>
      </c>
      <c r="C2150">
        <v>82000</v>
      </c>
      <c r="D2150">
        <v>29400</v>
      </c>
      <c r="E2150" s="2">
        <v>5.0282520999999996</v>
      </c>
      <c r="F2150" s="2">
        <v>0.38296169000000002</v>
      </c>
      <c r="G2150" s="3">
        <v>0.39264326999999999</v>
      </c>
      <c r="H2150">
        <f t="shared" si="301"/>
        <v>0.15123138670153655</v>
      </c>
      <c r="I2150">
        <f t="shared" si="301"/>
        <v>-0.58414339057930942</v>
      </c>
      <c r="J2150">
        <f t="shared" si="301"/>
        <v>-0.84774646513484941</v>
      </c>
      <c r="K2150">
        <f t="shared" si="301"/>
        <v>-0.40178541483955005</v>
      </c>
      <c r="L2150" s="3">
        <f t="shared" si="302"/>
        <v>-1.0915074425636837</v>
      </c>
      <c r="M2150">
        <f t="shared" si="303"/>
        <v>0.86055496988729929</v>
      </c>
      <c r="N2150">
        <f t="shared" si="304"/>
        <v>14.809756331769997</v>
      </c>
      <c r="O2150">
        <f t="shared" si="305"/>
        <v>16.84979581122959</v>
      </c>
      <c r="P2150">
        <f t="shared" si="306"/>
        <v>3.1645061255826725</v>
      </c>
      <c r="Q2150" s="3">
        <f t="shared" si="307"/>
        <v>3.7529780676599667</v>
      </c>
      <c r="R2150">
        <f t="shared" si="308"/>
        <v>0.86055496988729929</v>
      </c>
      <c r="S2150">
        <f t="shared" si="309"/>
        <v>1</v>
      </c>
      <c r="T2150">
        <v>0.15123138670153655</v>
      </c>
    </row>
    <row r="2151" spans="1:20">
      <c r="A2151">
        <v>2139</v>
      </c>
      <c r="B2151" t="s">
        <v>2675</v>
      </c>
      <c r="C2151">
        <v>74400</v>
      </c>
      <c r="D2151">
        <v>30100</v>
      </c>
      <c r="E2151" s="2">
        <v>6.5313844999999997</v>
      </c>
      <c r="F2151" s="2">
        <v>0.59104645</v>
      </c>
      <c r="G2151" s="3">
        <v>0.37456172999999998</v>
      </c>
      <c r="H2151">
        <f t="shared" si="301"/>
        <v>-0.11577930081851466</v>
      </c>
      <c r="I2151">
        <f t="shared" si="301"/>
        <v>-0.52965336557105192</v>
      </c>
      <c r="J2151">
        <f t="shared" si="301"/>
        <v>-0.677407156443116</v>
      </c>
      <c r="K2151">
        <f t="shared" si="301"/>
        <v>-0.32863576929214139</v>
      </c>
      <c r="L2151" s="3">
        <f t="shared" si="302"/>
        <v>-1.1052633323868835</v>
      </c>
      <c r="M2151">
        <f t="shared" si="303"/>
        <v>0.79178079782125066</v>
      </c>
      <c r="N2151">
        <f t="shared" si="304"/>
        <v>13.711912348660949</v>
      </c>
      <c r="O2151">
        <f t="shared" si="305"/>
        <v>17.226432691940907</v>
      </c>
      <c r="P2151">
        <f t="shared" si="306"/>
        <v>2.3541738761406501</v>
      </c>
      <c r="Q2151" s="3">
        <f t="shared" si="307"/>
        <v>4.010988890012559</v>
      </c>
      <c r="R2151">
        <f t="shared" si="308"/>
        <v>0.79178079782125066</v>
      </c>
      <c r="S2151">
        <f t="shared" si="309"/>
        <v>1</v>
      </c>
      <c r="T2151">
        <v>-0.11577930081851466</v>
      </c>
    </row>
    <row r="2152" spans="1:20">
      <c r="A2152">
        <v>2140</v>
      </c>
      <c r="B2152" t="s">
        <v>2676</v>
      </c>
      <c r="C2152">
        <v>38900</v>
      </c>
      <c r="D2152">
        <v>14200</v>
      </c>
      <c r="E2152" s="2">
        <v>33.804099999999998</v>
      </c>
      <c r="F2152" s="2">
        <v>5.05221E-2</v>
      </c>
      <c r="G2152" s="3">
        <v>0.37221387</v>
      </c>
      <c r="H2152">
        <f t="shared" si="301"/>
        <v>-1.3630002754187538</v>
      </c>
      <c r="I2152">
        <f t="shared" si="301"/>
        <v>-1.7673553621871863</v>
      </c>
      <c r="J2152">
        <f t="shared" si="301"/>
        <v>2.413215801598585</v>
      </c>
      <c r="K2152">
        <f t="shared" si="301"/>
        <v>-0.51865047585807866</v>
      </c>
      <c r="L2152" s="3">
        <f t="shared" si="302"/>
        <v>-1.1070495134024549</v>
      </c>
      <c r="M2152">
        <f t="shared" si="303"/>
        <v>14.577516016728486</v>
      </c>
      <c r="N2152">
        <f t="shared" si="304"/>
        <v>13.417335354523679</v>
      </c>
      <c r="O2152">
        <f t="shared" si="305"/>
        <v>43.351449921166996</v>
      </c>
      <c r="P2152">
        <f t="shared" si="306"/>
        <v>4.8583688896236383</v>
      </c>
      <c r="Q2152" s="3">
        <f t="shared" si="307"/>
        <v>23.921939020988162</v>
      </c>
      <c r="R2152">
        <f t="shared" si="308"/>
        <v>4.8583688896236383</v>
      </c>
      <c r="S2152">
        <f t="shared" si="309"/>
        <v>4</v>
      </c>
      <c r="T2152">
        <v>-1.3630002754187538</v>
      </c>
    </row>
    <row r="2153" spans="1:20">
      <c r="A2153">
        <v>2141</v>
      </c>
      <c r="B2153" t="s">
        <v>2677</v>
      </c>
      <c r="C2153">
        <v>38000</v>
      </c>
      <c r="D2153">
        <v>22000</v>
      </c>
      <c r="E2153" s="2">
        <v>30.384060000000002</v>
      </c>
      <c r="F2153" s="2">
        <v>7.4786169999999999E-2</v>
      </c>
      <c r="G2153" s="3">
        <v>0.3638885</v>
      </c>
      <c r="H2153">
        <f t="shared" si="301"/>
        <v>-1.39461996209876</v>
      </c>
      <c r="I2153">
        <f t="shared" si="301"/>
        <v>-1.16018079780946</v>
      </c>
      <c r="J2153">
        <f t="shared" si="301"/>
        <v>2.0256469824459438</v>
      </c>
      <c r="K2153">
        <f t="shared" si="301"/>
        <v>-0.51012073961003479</v>
      </c>
      <c r="L2153" s="3">
        <f t="shared" si="302"/>
        <v>-1.1133832035890967</v>
      </c>
      <c r="M2153">
        <f t="shared" si="303"/>
        <v>10.877756227614832</v>
      </c>
      <c r="N2153">
        <f t="shared" si="304"/>
        <v>11.058793671569386</v>
      </c>
      <c r="O2153">
        <f t="shared" si="305"/>
        <v>36.901006782495159</v>
      </c>
      <c r="P2153">
        <f t="shared" si="306"/>
        <v>2.8504040713603036</v>
      </c>
      <c r="Q2153" s="3">
        <f t="shared" si="307"/>
        <v>18.782574295027054</v>
      </c>
      <c r="R2153">
        <f t="shared" si="308"/>
        <v>2.8504040713603036</v>
      </c>
      <c r="S2153">
        <f t="shared" si="309"/>
        <v>4</v>
      </c>
      <c r="T2153">
        <v>-1.39461996209876</v>
      </c>
    </row>
    <row r="2154" spans="1:20">
      <c r="A2154">
        <v>2142</v>
      </c>
      <c r="B2154" t="s">
        <v>2678</v>
      </c>
      <c r="C2154">
        <v>62700</v>
      </c>
      <c r="D2154">
        <v>31700</v>
      </c>
      <c r="E2154" s="2">
        <v>9.4810084999999997</v>
      </c>
      <c r="F2154" s="2">
        <v>0.10961024</v>
      </c>
      <c r="G2154" s="3">
        <v>0.36246740999999999</v>
      </c>
      <c r="H2154">
        <f t="shared" si="301"/>
        <v>-0.52683522765859347</v>
      </c>
      <c r="I2154">
        <f t="shared" si="301"/>
        <v>-0.40510473698074911</v>
      </c>
      <c r="J2154">
        <f t="shared" si="301"/>
        <v>-0.34314723824792215</v>
      </c>
      <c r="K2154">
        <f t="shared" si="301"/>
        <v>-0.49787876486369509</v>
      </c>
      <c r="L2154" s="3">
        <f t="shared" si="302"/>
        <v>-1.1144643259641185</v>
      </c>
      <c r="M2154">
        <f t="shared" si="303"/>
        <v>1.1390503749962468</v>
      </c>
      <c r="N2154">
        <f t="shared" si="304"/>
        <v>12.019583154709043</v>
      </c>
      <c r="O2154">
        <f t="shared" si="305"/>
        <v>19.491999780170801</v>
      </c>
      <c r="P2154">
        <f t="shared" si="306"/>
        <v>1.3684120644344397</v>
      </c>
      <c r="Q2154" s="3">
        <f t="shared" si="307"/>
        <v>5.0142646353746425</v>
      </c>
      <c r="R2154">
        <f t="shared" si="308"/>
        <v>1.1390503749962468</v>
      </c>
      <c r="S2154">
        <f t="shared" si="309"/>
        <v>1</v>
      </c>
      <c r="T2154">
        <v>-0.52683522765859347</v>
      </c>
    </row>
    <row r="2155" spans="1:20">
      <c r="A2155">
        <v>2143</v>
      </c>
      <c r="B2155" t="s">
        <v>2679</v>
      </c>
      <c r="C2155">
        <v>46600</v>
      </c>
      <c r="D2155">
        <v>21100</v>
      </c>
      <c r="E2155" s="2">
        <v>24.312878000000001</v>
      </c>
      <c r="F2155" s="2">
        <v>0</v>
      </c>
      <c r="G2155" s="3">
        <v>0.35751509999999997</v>
      </c>
      <c r="H2155">
        <f t="shared" si="301"/>
        <v>-1.0924762893787019</v>
      </c>
      <c r="I2155">
        <f t="shared" si="301"/>
        <v>-1.2302394013915052</v>
      </c>
      <c r="J2155">
        <f t="shared" si="301"/>
        <v>1.33764308816378</v>
      </c>
      <c r="K2155">
        <f t="shared" si="301"/>
        <v>-0.53641090053939955</v>
      </c>
      <c r="L2155" s="3">
        <f t="shared" si="302"/>
        <v>-1.1182318939218439</v>
      </c>
      <c r="M2155">
        <f t="shared" si="303"/>
        <v>7.0486235367161649</v>
      </c>
      <c r="N2155">
        <f t="shared" si="304"/>
        <v>10.529264965245304</v>
      </c>
      <c r="O2155">
        <f t="shared" si="305"/>
        <v>32.059000842021128</v>
      </c>
      <c r="P2155">
        <f t="shared" si="306"/>
        <v>1.1289307769279939</v>
      </c>
      <c r="Q2155" s="3">
        <f t="shared" si="307"/>
        <v>14.358039878059998</v>
      </c>
      <c r="R2155">
        <f t="shared" si="308"/>
        <v>1.1289307769279939</v>
      </c>
      <c r="S2155">
        <f t="shared" si="309"/>
        <v>4</v>
      </c>
      <c r="T2155">
        <v>-1.0924762893787019</v>
      </c>
    </row>
    <row r="2156" spans="1:20">
      <c r="A2156">
        <v>2144</v>
      </c>
      <c r="B2156" t="s">
        <v>2680</v>
      </c>
      <c r="C2156">
        <v>98600</v>
      </c>
      <c r="D2156">
        <v>30700</v>
      </c>
      <c r="E2156" s="2">
        <v>4.1456531999999999</v>
      </c>
      <c r="F2156" s="2">
        <v>3.2360362999999999</v>
      </c>
      <c r="G2156" s="3">
        <v>0.35530365000000003</v>
      </c>
      <c r="H2156">
        <f t="shared" si="301"/>
        <v>0.73443894102164842</v>
      </c>
      <c r="I2156">
        <f t="shared" si="301"/>
        <v>-0.48294762984968836</v>
      </c>
      <c r="J2156">
        <f t="shared" si="301"/>
        <v>-0.94776512382258993</v>
      </c>
      <c r="K2156">
        <f t="shared" si="301"/>
        <v>0.60117797585668009</v>
      </c>
      <c r="L2156" s="3">
        <f t="shared" si="302"/>
        <v>-1.1199142983270833</v>
      </c>
      <c r="M2156">
        <f t="shared" si="303"/>
        <v>2.2350428533607594</v>
      </c>
      <c r="N2156">
        <f t="shared" si="304"/>
        <v>17.877135201907311</v>
      </c>
      <c r="O2156">
        <f t="shared" si="305"/>
        <v>10.843282834498481</v>
      </c>
      <c r="P2156">
        <f t="shared" si="306"/>
        <v>5.9436871917775296</v>
      </c>
      <c r="Q2156" s="3">
        <f t="shared" si="307"/>
        <v>3.1780607399934597</v>
      </c>
      <c r="R2156">
        <f t="shared" si="308"/>
        <v>2.2350428533607594</v>
      </c>
      <c r="S2156">
        <f t="shared" si="309"/>
        <v>1</v>
      </c>
      <c r="T2156">
        <v>0.73443894102164842</v>
      </c>
    </row>
    <row r="2157" spans="1:20">
      <c r="A2157">
        <v>2145</v>
      </c>
      <c r="B2157" t="s">
        <v>2681</v>
      </c>
      <c r="C2157">
        <v>63200</v>
      </c>
      <c r="D2157">
        <v>29800</v>
      </c>
      <c r="E2157" s="2">
        <v>13.802942</v>
      </c>
      <c r="F2157" s="2">
        <v>0.21454856999999999</v>
      </c>
      <c r="G2157" s="3">
        <v>0.34846877999999998</v>
      </c>
      <c r="H2157">
        <f t="shared" si="301"/>
        <v>-0.50926873505859016</v>
      </c>
      <c r="I2157">
        <f t="shared" si="301"/>
        <v>-0.55300623343173372</v>
      </c>
      <c r="J2157">
        <f t="shared" si="301"/>
        <v>0.14662675943960266</v>
      </c>
      <c r="K2157">
        <f t="shared" si="301"/>
        <v>-0.460988981854901</v>
      </c>
      <c r="L2157" s="3">
        <f t="shared" si="302"/>
        <v>-1.1251140611059116</v>
      </c>
      <c r="M2157">
        <f t="shared" si="303"/>
        <v>1.7773144623389432</v>
      </c>
      <c r="N2157">
        <f t="shared" si="304"/>
        <v>10.794623256159973</v>
      </c>
      <c r="O2157">
        <f t="shared" si="305"/>
        <v>20.815713996248896</v>
      </c>
      <c r="P2157">
        <f t="shared" si="306"/>
        <v>0.58815890442776775</v>
      </c>
      <c r="Q2157" s="3">
        <f t="shared" si="307"/>
        <v>6.1268458377085837</v>
      </c>
      <c r="R2157">
        <f t="shared" si="308"/>
        <v>0.58815890442776775</v>
      </c>
      <c r="S2157">
        <f t="shared" si="309"/>
        <v>4</v>
      </c>
      <c r="T2157">
        <v>-0.50926873505859016</v>
      </c>
    </row>
    <row r="2158" spans="1:20">
      <c r="A2158">
        <v>2146</v>
      </c>
      <c r="B2158" t="s">
        <v>2682</v>
      </c>
      <c r="C2158">
        <v>91400</v>
      </c>
      <c r="D2158">
        <v>45700</v>
      </c>
      <c r="E2158" s="2">
        <v>4.1185802999999996</v>
      </c>
      <c r="F2158" s="2">
        <v>0.80603128999999996</v>
      </c>
      <c r="G2158" s="3">
        <v>0.34396648000000002</v>
      </c>
      <c r="H2158">
        <f t="shared" si="301"/>
        <v>0.48148144758159989</v>
      </c>
      <c r="I2158">
        <f t="shared" si="301"/>
        <v>0.68469576318440051</v>
      </c>
      <c r="J2158">
        <f t="shared" si="301"/>
        <v>-0.95083310311056246</v>
      </c>
      <c r="K2158">
        <f t="shared" si="301"/>
        <v>-0.25306048523930463</v>
      </c>
      <c r="L2158" s="3">
        <f t="shared" si="302"/>
        <v>-1.1285392750396248</v>
      </c>
      <c r="M2158">
        <f t="shared" si="303"/>
        <v>1.7794180853178347</v>
      </c>
      <c r="N2158">
        <f t="shared" si="304"/>
        <v>16.37494234987955</v>
      </c>
      <c r="O2158">
        <f t="shared" si="305"/>
        <v>10.43909055031051</v>
      </c>
      <c r="P2158">
        <f t="shared" si="306"/>
        <v>6.3639918266649378</v>
      </c>
      <c r="Q2158" s="3">
        <f t="shared" si="307"/>
        <v>1.2343367210221026</v>
      </c>
      <c r="R2158">
        <f t="shared" si="308"/>
        <v>1.2343367210221026</v>
      </c>
      <c r="S2158">
        <f t="shared" si="309"/>
        <v>5</v>
      </c>
      <c r="T2158">
        <v>0.48148144758159989</v>
      </c>
    </row>
    <row r="2159" spans="1:20">
      <c r="A2159">
        <v>2147</v>
      </c>
      <c r="B2159" t="s">
        <v>2683</v>
      </c>
      <c r="C2159">
        <v>80500</v>
      </c>
      <c r="D2159">
        <v>35400</v>
      </c>
      <c r="E2159" s="2">
        <v>3.7580971999999999</v>
      </c>
      <c r="F2159" s="2">
        <v>0.92981504999999998</v>
      </c>
      <c r="G2159" s="3">
        <v>0.34239319000000001</v>
      </c>
      <c r="H2159">
        <f t="shared" si="301"/>
        <v>9.8531908901526452E-2</v>
      </c>
      <c r="I2159">
        <f t="shared" si="301"/>
        <v>-0.11708603336567384</v>
      </c>
      <c r="J2159">
        <f t="shared" si="301"/>
        <v>-0.99168409005559333</v>
      </c>
      <c r="K2159">
        <f t="shared" si="301"/>
        <v>-0.2095458224234141</v>
      </c>
      <c r="L2159" s="3">
        <f t="shared" si="302"/>
        <v>-1.1297361865803421</v>
      </c>
      <c r="M2159">
        <f t="shared" si="303"/>
        <v>0.83026203638428286</v>
      </c>
      <c r="N2159">
        <f t="shared" si="304"/>
        <v>15.344324021837439</v>
      </c>
      <c r="O2159">
        <f t="shared" si="305"/>
        <v>14.014259326079713</v>
      </c>
      <c r="P2159">
        <f t="shared" si="306"/>
        <v>4.0174065328473478</v>
      </c>
      <c r="Q2159" s="3">
        <f t="shared" si="307"/>
        <v>2.593634879474811</v>
      </c>
      <c r="R2159">
        <f t="shared" si="308"/>
        <v>0.83026203638428286</v>
      </c>
      <c r="S2159">
        <f t="shared" si="309"/>
        <v>1</v>
      </c>
      <c r="T2159">
        <v>9.8531908901526452E-2</v>
      </c>
    </row>
    <row r="2160" spans="1:20">
      <c r="A2160">
        <v>2148</v>
      </c>
      <c r="B2160" t="s">
        <v>2684</v>
      </c>
      <c r="C2160">
        <v>98300</v>
      </c>
      <c r="D2160">
        <v>34000</v>
      </c>
      <c r="E2160" s="2">
        <v>5.6847738999999997</v>
      </c>
      <c r="F2160" s="2">
        <v>1.3115494999999999</v>
      </c>
      <c r="G2160" s="3">
        <v>0.33716139000000001</v>
      </c>
      <c r="H2160">
        <f t="shared" si="301"/>
        <v>0.72389904546164641</v>
      </c>
      <c r="I2160">
        <f t="shared" si="301"/>
        <v>-0.22606608338218881</v>
      </c>
      <c r="J2160">
        <f t="shared" si="301"/>
        <v>-0.77334751694302506</v>
      </c>
      <c r="K2160">
        <f t="shared" si="301"/>
        <v>-7.5351757895406352E-2</v>
      </c>
      <c r="L2160" s="3">
        <f t="shared" si="302"/>
        <v>-1.1337163820933909</v>
      </c>
      <c r="M2160">
        <f t="shared" si="303"/>
        <v>1.3115844248369943</v>
      </c>
      <c r="N2160">
        <f t="shared" si="304"/>
        <v>15.962662528792897</v>
      </c>
      <c r="O2160">
        <f t="shared" si="305"/>
        <v>12.270972783572143</v>
      </c>
      <c r="P2160">
        <f t="shared" si="306"/>
        <v>4.7084631167179971</v>
      </c>
      <c r="Q2160" s="3">
        <f t="shared" si="307"/>
        <v>2.3051206291870932</v>
      </c>
      <c r="R2160">
        <f t="shared" si="308"/>
        <v>1.3115844248369943</v>
      </c>
      <c r="S2160">
        <f t="shared" si="309"/>
        <v>1</v>
      </c>
      <c r="T2160">
        <v>0.72389904546164641</v>
      </c>
    </row>
    <row r="2161" spans="1:20">
      <c r="A2161">
        <v>2149</v>
      </c>
      <c r="B2161" t="s">
        <v>2685</v>
      </c>
      <c r="C2161">
        <v>60300</v>
      </c>
      <c r="D2161">
        <v>27500</v>
      </c>
      <c r="E2161" s="2">
        <v>12.364993</v>
      </c>
      <c r="F2161" s="2">
        <v>5.2906099999999998E-2</v>
      </c>
      <c r="G2161" s="3">
        <v>0.33326682000000002</v>
      </c>
      <c r="H2161">
        <f t="shared" si="301"/>
        <v>-0.61115439213860967</v>
      </c>
      <c r="I2161">
        <f t="shared" si="301"/>
        <v>-0.73204488703029402</v>
      </c>
      <c r="J2161">
        <f t="shared" si="301"/>
        <v>-1.632577793765649E-2</v>
      </c>
      <c r="K2161">
        <f t="shared" si="301"/>
        <v>-0.51781240989406951</v>
      </c>
      <c r="L2161" s="3">
        <f t="shared" si="302"/>
        <v>-1.136679253388023</v>
      </c>
      <c r="M2161">
        <f t="shared" si="303"/>
        <v>1.8514649310119113</v>
      </c>
      <c r="N2161">
        <f t="shared" si="304"/>
        <v>11.481846679205324</v>
      </c>
      <c r="O2161">
        <f t="shared" si="305"/>
        <v>22.202283283383458</v>
      </c>
      <c r="P2161">
        <f t="shared" si="306"/>
        <v>0.70269887950931775</v>
      </c>
      <c r="Q2161" s="3">
        <f t="shared" si="307"/>
        <v>6.7325405197089774</v>
      </c>
      <c r="R2161">
        <f t="shared" si="308"/>
        <v>0.70269887950931775</v>
      </c>
      <c r="S2161">
        <f t="shared" si="309"/>
        <v>4</v>
      </c>
      <c r="T2161">
        <v>-0.61115439213860967</v>
      </c>
    </row>
    <row r="2162" spans="1:20">
      <c r="A2162">
        <v>2150</v>
      </c>
      <c r="B2162" t="s">
        <v>2686</v>
      </c>
      <c r="C2162">
        <v>84200</v>
      </c>
      <c r="D2162">
        <v>29400</v>
      </c>
      <c r="E2162" s="2">
        <v>3.9505210000000002</v>
      </c>
      <c r="F2162" s="2">
        <v>1.9258293</v>
      </c>
      <c r="G2162" s="3">
        <v>0.32964705999999999</v>
      </c>
      <c r="H2162">
        <f t="shared" si="301"/>
        <v>0.22852395414155138</v>
      </c>
      <c r="I2162">
        <f t="shared" si="301"/>
        <v>-0.58414339057930942</v>
      </c>
      <c r="J2162">
        <f t="shared" si="301"/>
        <v>-0.96987806879769456</v>
      </c>
      <c r="K2162">
        <f t="shared" si="301"/>
        <v>0.1405907726240469</v>
      </c>
      <c r="L2162" s="3">
        <f t="shared" si="302"/>
        <v>-1.1394330575300611</v>
      </c>
      <c r="M2162">
        <f t="shared" si="303"/>
        <v>1.2257516653184486</v>
      </c>
      <c r="N2162">
        <f t="shared" si="304"/>
        <v>16.17649417122589</v>
      </c>
      <c r="O2162">
        <f t="shared" si="305"/>
        <v>14.271576904026102</v>
      </c>
      <c r="P2162">
        <f t="shared" si="306"/>
        <v>4.0433982293310144</v>
      </c>
      <c r="Q2162" s="3">
        <f t="shared" si="307"/>
        <v>3.5446423828224058</v>
      </c>
      <c r="R2162">
        <f t="shared" si="308"/>
        <v>1.2257516653184486</v>
      </c>
      <c r="S2162">
        <f t="shared" si="309"/>
        <v>1</v>
      </c>
      <c r="T2162">
        <v>0.22852395414155138</v>
      </c>
    </row>
    <row r="2163" spans="1:20">
      <c r="A2163">
        <v>2151</v>
      </c>
      <c r="B2163" t="s">
        <v>2687</v>
      </c>
      <c r="C2163">
        <v>77400</v>
      </c>
      <c r="D2163">
        <v>15500</v>
      </c>
      <c r="E2163" s="2">
        <v>13.646386</v>
      </c>
      <c r="F2163" s="2">
        <v>1.9599538000000001</v>
      </c>
      <c r="G2163" s="3">
        <v>0.32767779000000002</v>
      </c>
      <c r="H2163">
        <f t="shared" si="301"/>
        <v>-1.0380345218494444E-2</v>
      </c>
      <c r="I2163">
        <f t="shared" si="301"/>
        <v>-1.6661596014575653</v>
      </c>
      <c r="J2163">
        <f t="shared" si="301"/>
        <v>0.12888538096120447</v>
      </c>
      <c r="K2163">
        <f t="shared" si="301"/>
        <v>0.1525868221160066</v>
      </c>
      <c r="L2163" s="3">
        <f t="shared" si="302"/>
        <v>-1.1409312187017382</v>
      </c>
      <c r="M2163">
        <f t="shared" si="303"/>
        <v>3.7720163039454482</v>
      </c>
      <c r="N2163">
        <f t="shared" si="304"/>
        <v>14.290327244072426</v>
      </c>
      <c r="O2163">
        <f t="shared" si="305"/>
        <v>22.857403685715017</v>
      </c>
      <c r="P2163">
        <f t="shared" si="306"/>
        <v>2.1037397062748355</v>
      </c>
      <c r="Q2163" s="3">
        <f t="shared" si="307"/>
        <v>9.2811650927943052</v>
      </c>
      <c r="R2163">
        <f t="shared" si="308"/>
        <v>2.1037397062748355</v>
      </c>
      <c r="S2163">
        <f t="shared" si="309"/>
        <v>4</v>
      </c>
      <c r="T2163">
        <v>-1.0380345218494444E-2</v>
      </c>
    </row>
    <row r="2164" spans="1:20">
      <c r="A2164">
        <v>2152</v>
      </c>
      <c r="B2164" t="s">
        <v>2688</v>
      </c>
      <c r="C2164">
        <v>100800</v>
      </c>
      <c r="D2164">
        <v>39400</v>
      </c>
      <c r="E2164" s="2">
        <v>5.1301351000000004</v>
      </c>
      <c r="F2164" s="2">
        <v>0.93032634000000003</v>
      </c>
      <c r="G2164" s="3">
        <v>0.32230142000000001</v>
      </c>
      <c r="H2164">
        <f t="shared" si="301"/>
        <v>0.8117315084616632</v>
      </c>
      <c r="I2164">
        <f t="shared" si="301"/>
        <v>0.1942855381100832</v>
      </c>
      <c r="J2164">
        <f t="shared" si="301"/>
        <v>-0.83620078906037976</v>
      </c>
      <c r="K2164">
        <f t="shared" si="301"/>
        <v>-0.20936608469407755</v>
      </c>
      <c r="L2164" s="3">
        <f t="shared" si="302"/>
        <v>-1.1450213987068019</v>
      </c>
      <c r="M2164">
        <f t="shared" si="303"/>
        <v>1.5812809150560425</v>
      </c>
      <c r="N2164">
        <f t="shared" si="304"/>
        <v>16.466560054758482</v>
      </c>
      <c r="O2164">
        <f t="shared" si="305"/>
        <v>11.064132455994963</v>
      </c>
      <c r="P2164">
        <f t="shared" si="306"/>
        <v>5.737579771155576</v>
      </c>
      <c r="Q2164" s="3">
        <f t="shared" si="307"/>
        <v>1.5980247869714006</v>
      </c>
      <c r="R2164">
        <f t="shared" si="308"/>
        <v>1.5812809150560425</v>
      </c>
      <c r="S2164">
        <f t="shared" si="309"/>
        <v>1</v>
      </c>
      <c r="T2164">
        <v>0.8117315084616632</v>
      </c>
    </row>
    <row r="2165" spans="1:20">
      <c r="A2165">
        <v>2153</v>
      </c>
      <c r="B2165" t="s">
        <v>2689</v>
      </c>
      <c r="C2165">
        <v>64500</v>
      </c>
      <c r="D2165">
        <v>27000</v>
      </c>
      <c r="E2165" s="2">
        <v>8.3520842000000002</v>
      </c>
      <c r="F2165" s="2">
        <v>0.67460144</v>
      </c>
      <c r="G2165" s="3">
        <v>0.31950861000000003</v>
      </c>
      <c r="H2165">
        <f t="shared" si="301"/>
        <v>-0.46359585429858136</v>
      </c>
      <c r="I2165">
        <f t="shared" si="301"/>
        <v>-0.77096633346476362</v>
      </c>
      <c r="J2165">
        <f t="shared" si="301"/>
        <v>-0.47108020331959444</v>
      </c>
      <c r="K2165">
        <f t="shared" si="301"/>
        <v>-0.29926303722749009</v>
      </c>
      <c r="L2165" s="3">
        <f t="shared" si="302"/>
        <v>-1.1471460842511267</v>
      </c>
      <c r="M2165">
        <f t="shared" si="303"/>
        <v>1.3233404141809726</v>
      </c>
      <c r="N2165">
        <f t="shared" si="304"/>
        <v>13.16461271080658</v>
      </c>
      <c r="O2165">
        <f t="shared" si="305"/>
        <v>20.008768675731059</v>
      </c>
      <c r="P2165">
        <f t="shared" si="306"/>
        <v>1.5509584655037922</v>
      </c>
      <c r="Q2165" s="3">
        <f t="shared" si="307"/>
        <v>5.7001195221155818</v>
      </c>
      <c r="R2165">
        <f t="shared" si="308"/>
        <v>1.3233404141809726</v>
      </c>
      <c r="S2165">
        <f t="shared" si="309"/>
        <v>1</v>
      </c>
      <c r="T2165">
        <v>-0.46359585429858136</v>
      </c>
    </row>
    <row r="2166" spans="1:20">
      <c r="A2166">
        <v>2154</v>
      </c>
      <c r="B2166" t="s">
        <v>2690</v>
      </c>
      <c r="C2166">
        <v>47400</v>
      </c>
      <c r="D2166">
        <v>19400</v>
      </c>
      <c r="E2166" s="2">
        <v>19.926960000000001</v>
      </c>
      <c r="F2166" s="2">
        <v>1.2044920000000001E-2</v>
      </c>
      <c r="G2166" s="3">
        <v>0.31546353999999999</v>
      </c>
      <c r="H2166">
        <f t="shared" si="301"/>
        <v>-1.0643699012186967</v>
      </c>
      <c r="I2166">
        <f t="shared" si="301"/>
        <v>-1.362572319268702</v>
      </c>
      <c r="J2166">
        <f t="shared" si="301"/>
        <v>0.84061818197545635</v>
      </c>
      <c r="K2166">
        <f t="shared" si="301"/>
        <v>-0.53217665662529989</v>
      </c>
      <c r="L2166" s="3">
        <f t="shared" si="302"/>
        <v>-1.1502234514027703</v>
      </c>
      <c r="M2166">
        <f t="shared" si="303"/>
        <v>5.5808849045021436</v>
      </c>
      <c r="N2166">
        <f t="shared" si="304"/>
        <v>11.324362614793698</v>
      </c>
      <c r="O2166">
        <f t="shared" si="305"/>
        <v>30.779688644770214</v>
      </c>
      <c r="P2166">
        <f t="shared" si="306"/>
        <v>0.8044080544324439</v>
      </c>
      <c r="Q2166" s="3">
        <f t="shared" si="307"/>
        <v>12.932700053253589</v>
      </c>
      <c r="R2166">
        <f t="shared" si="308"/>
        <v>0.8044080544324439</v>
      </c>
      <c r="S2166">
        <f t="shared" si="309"/>
        <v>4</v>
      </c>
      <c r="T2166">
        <v>-1.0643699012186967</v>
      </c>
    </row>
    <row r="2167" spans="1:20">
      <c r="A2167">
        <v>2155</v>
      </c>
      <c r="B2167" t="s">
        <v>2691</v>
      </c>
      <c r="C2167">
        <v>83200</v>
      </c>
      <c r="D2167">
        <v>33100</v>
      </c>
      <c r="E2167" s="2">
        <v>8.0635653000000005</v>
      </c>
      <c r="F2167" s="2">
        <v>1.1549723999999999</v>
      </c>
      <c r="G2167" s="3">
        <v>0.31134811000000001</v>
      </c>
      <c r="H2167">
        <f t="shared" si="301"/>
        <v>0.19339096894154464</v>
      </c>
      <c r="I2167">
        <f t="shared" si="301"/>
        <v>-0.29612468696423416</v>
      </c>
      <c r="J2167">
        <f t="shared" si="301"/>
        <v>-0.50377599909280735</v>
      </c>
      <c r="K2167">
        <f t="shared" si="301"/>
        <v>-0.13039451722982934</v>
      </c>
      <c r="L2167" s="3">
        <f t="shared" si="302"/>
        <v>-1.1533543463185292</v>
      </c>
      <c r="M2167">
        <f t="shared" si="303"/>
        <v>0.85767619054479649</v>
      </c>
      <c r="N2167">
        <f t="shared" si="304"/>
        <v>13.712376450935217</v>
      </c>
      <c r="O2167">
        <f t="shared" si="305"/>
        <v>14.396683352452108</v>
      </c>
      <c r="P2167">
        <f t="shared" si="306"/>
        <v>2.7030668578975479</v>
      </c>
      <c r="Q2167" s="3">
        <f t="shared" si="307"/>
        <v>3.0109209280368665</v>
      </c>
      <c r="R2167">
        <f t="shared" si="308"/>
        <v>0.85767619054479649</v>
      </c>
      <c r="S2167">
        <f t="shared" si="309"/>
        <v>1</v>
      </c>
      <c r="T2167">
        <v>0.19339096894154464</v>
      </c>
    </row>
    <row r="2168" spans="1:20">
      <c r="A2168">
        <v>2156</v>
      </c>
      <c r="B2168" t="s">
        <v>2692</v>
      </c>
      <c r="C2168">
        <v>44200</v>
      </c>
      <c r="D2168">
        <v>13400</v>
      </c>
      <c r="E2168" s="2">
        <v>24.415569000000001</v>
      </c>
      <c r="F2168" s="2">
        <v>8.1978110000000007E-2</v>
      </c>
      <c r="G2168" s="3">
        <v>0.29860133</v>
      </c>
      <c r="H2168">
        <f t="shared" si="301"/>
        <v>-1.1767954538587182</v>
      </c>
      <c r="I2168">
        <f t="shared" si="301"/>
        <v>-1.8296296764823377</v>
      </c>
      <c r="J2168">
        <f t="shared" si="301"/>
        <v>1.3492803291339452</v>
      </c>
      <c r="K2168">
        <f t="shared" si="301"/>
        <v>-0.50759250130080813</v>
      </c>
      <c r="L2168" s="3">
        <f t="shared" si="302"/>
        <v>-1.163051711768627</v>
      </c>
      <c r="M2168">
        <f t="shared" si="303"/>
        <v>8.9596030176306982</v>
      </c>
      <c r="N2168">
        <f t="shared" si="304"/>
        <v>12.694430425738807</v>
      </c>
      <c r="O2168">
        <f t="shared" si="305"/>
        <v>36.733478869033782</v>
      </c>
      <c r="P2168">
        <f t="shared" si="306"/>
        <v>2.1414744907774805</v>
      </c>
      <c r="Q2168" s="3">
        <f t="shared" si="307"/>
        <v>17.70667597553998</v>
      </c>
      <c r="R2168">
        <f t="shared" si="308"/>
        <v>2.1414744907774805</v>
      </c>
      <c r="S2168">
        <f t="shared" si="309"/>
        <v>4</v>
      </c>
      <c r="T2168">
        <v>-1.1767954538587182</v>
      </c>
    </row>
    <row r="2169" spans="1:20">
      <c r="A2169">
        <v>2157</v>
      </c>
      <c r="B2169" t="s">
        <v>2694</v>
      </c>
      <c r="C2169">
        <v>42200</v>
      </c>
      <c r="D2169">
        <v>21800</v>
      </c>
      <c r="E2169" s="2">
        <v>27.297705000000001</v>
      </c>
      <c r="F2169" s="2">
        <v>0.1859374</v>
      </c>
      <c r="G2169" s="3">
        <v>0.29797167000000002</v>
      </c>
      <c r="H2169">
        <f t="shared" si="301"/>
        <v>-1.2470614242587317</v>
      </c>
      <c r="I2169">
        <f t="shared" si="301"/>
        <v>-1.1757493763832478</v>
      </c>
      <c r="J2169">
        <f t="shared" si="301"/>
        <v>1.6758923120807285</v>
      </c>
      <c r="K2169">
        <f t="shared" si="301"/>
        <v>-0.47104688779763632</v>
      </c>
      <c r="L2169" s="3">
        <f t="shared" si="302"/>
        <v>-1.16353073808973</v>
      </c>
      <c r="M2169">
        <f t="shared" si="303"/>
        <v>8.8251928106564463</v>
      </c>
      <c r="N2169">
        <f t="shared" si="304"/>
        <v>10.890222897246673</v>
      </c>
      <c r="O2169">
        <f t="shared" si="305"/>
        <v>34.054326342725197</v>
      </c>
      <c r="P2169">
        <f t="shared" si="306"/>
        <v>1.8665471338453647</v>
      </c>
      <c r="Q2169" s="3">
        <f t="shared" si="307"/>
        <v>16.367993630215526</v>
      </c>
      <c r="R2169">
        <f t="shared" si="308"/>
        <v>1.8665471338453647</v>
      </c>
      <c r="S2169">
        <f t="shared" si="309"/>
        <v>4</v>
      </c>
      <c r="T2169">
        <v>-1.2470614242587317</v>
      </c>
    </row>
    <row r="2170" spans="1:20">
      <c r="A2170">
        <v>2158</v>
      </c>
      <c r="B2170" t="s">
        <v>2696</v>
      </c>
      <c r="C2170">
        <v>73800</v>
      </c>
      <c r="D2170">
        <v>27700</v>
      </c>
      <c r="E2170" s="2">
        <v>4.3951634999999998</v>
      </c>
      <c r="F2170" s="2">
        <v>0.15047073</v>
      </c>
      <c r="G2170" s="3">
        <v>0.29058939</v>
      </c>
      <c r="H2170">
        <f t="shared" si="301"/>
        <v>-0.1368590919385187</v>
      </c>
      <c r="I2170">
        <f t="shared" si="301"/>
        <v>-0.71647630845650612</v>
      </c>
      <c r="J2170">
        <f t="shared" si="301"/>
        <v>-0.9194898953640277</v>
      </c>
      <c r="K2170">
        <f t="shared" si="301"/>
        <v>-0.48351476069350297</v>
      </c>
      <c r="L2170" s="3">
        <f t="shared" si="302"/>
        <v>-1.169146953872457</v>
      </c>
      <c r="M2170">
        <f t="shared" si="303"/>
        <v>1.1564008456812114</v>
      </c>
      <c r="N2170">
        <f t="shared" si="304"/>
        <v>15.328716458263703</v>
      </c>
      <c r="O2170">
        <f t="shared" si="305"/>
        <v>19.135143113215403</v>
      </c>
      <c r="P2170">
        <f t="shared" si="306"/>
        <v>3.0128399647322248</v>
      </c>
      <c r="Q2170" s="3">
        <f t="shared" si="307"/>
        <v>4.8531648799576139</v>
      </c>
      <c r="R2170">
        <f t="shared" si="308"/>
        <v>1.1564008456812114</v>
      </c>
      <c r="S2170">
        <f t="shared" si="309"/>
        <v>1</v>
      </c>
      <c r="T2170">
        <v>-0.1368590919385187</v>
      </c>
    </row>
    <row r="2171" spans="1:20">
      <c r="A2171">
        <v>2159</v>
      </c>
      <c r="B2171" t="s">
        <v>2697</v>
      </c>
      <c r="C2171">
        <v>88600</v>
      </c>
      <c r="D2171">
        <v>35000</v>
      </c>
      <c r="E2171" s="2">
        <v>4.6395679000000003</v>
      </c>
      <c r="F2171" s="2">
        <v>1.0483614999999999</v>
      </c>
      <c r="G2171" s="3">
        <v>0.28473321000000001</v>
      </c>
      <c r="H2171">
        <f t="shared" si="301"/>
        <v>0.38310908902158103</v>
      </c>
      <c r="I2171">
        <f t="shared" si="301"/>
        <v>-0.14822319051324956</v>
      </c>
      <c r="J2171">
        <f t="shared" si="301"/>
        <v>-0.89179328225315468</v>
      </c>
      <c r="K2171">
        <f t="shared" si="301"/>
        <v>-0.1678722717106968</v>
      </c>
      <c r="L2171" s="3">
        <f t="shared" si="302"/>
        <v>-1.1736021588419909</v>
      </c>
      <c r="M2171">
        <f t="shared" si="303"/>
        <v>1.000339753753684</v>
      </c>
      <c r="N2171">
        <f t="shared" si="304"/>
        <v>15.742489176183707</v>
      </c>
      <c r="O2171">
        <f t="shared" si="305"/>
        <v>13.224619560932345</v>
      </c>
      <c r="P2171">
        <f t="shared" si="306"/>
        <v>4.273025223026365</v>
      </c>
      <c r="Q2171" s="3">
        <f t="shared" si="307"/>
        <v>2.4012028571109787</v>
      </c>
      <c r="R2171">
        <f t="shared" si="308"/>
        <v>1.000339753753684</v>
      </c>
      <c r="S2171">
        <f t="shared" si="309"/>
        <v>1</v>
      </c>
      <c r="T2171">
        <v>0.38310908902158103</v>
      </c>
    </row>
    <row r="2172" spans="1:20">
      <c r="A2172">
        <v>2160</v>
      </c>
      <c r="B2172" t="s">
        <v>2698</v>
      </c>
      <c r="C2172">
        <v>81700</v>
      </c>
      <c r="D2172">
        <v>23000</v>
      </c>
      <c r="E2172" s="2">
        <v>8.8216105000000002</v>
      </c>
      <c r="F2172" s="2">
        <v>0.57541078000000001</v>
      </c>
      <c r="G2172" s="3">
        <v>0.28240290000000001</v>
      </c>
      <c r="H2172">
        <f t="shared" si="301"/>
        <v>0.14069149114153454</v>
      </c>
      <c r="I2172">
        <f t="shared" si="301"/>
        <v>-1.0823379049405206</v>
      </c>
      <c r="J2172">
        <f t="shared" si="301"/>
        <v>-0.41787212573801386</v>
      </c>
      <c r="K2172">
        <f t="shared" si="301"/>
        <v>-0.33413229733386945</v>
      </c>
      <c r="L2172" s="3">
        <f t="shared" si="302"/>
        <v>-1.1753749883473263</v>
      </c>
      <c r="M2172">
        <f t="shared" si="303"/>
        <v>1.6708383222624255</v>
      </c>
      <c r="N2172">
        <f t="shared" si="304"/>
        <v>14.416860673613709</v>
      </c>
      <c r="O2172">
        <f t="shared" si="305"/>
        <v>19.821646875830382</v>
      </c>
      <c r="P2172">
        <f t="shared" si="306"/>
        <v>2.2065365468425759</v>
      </c>
      <c r="Q2172" s="3">
        <f t="shared" si="307"/>
        <v>5.8200217025927294</v>
      </c>
      <c r="R2172">
        <f t="shared" si="308"/>
        <v>1.6708383222624255</v>
      </c>
      <c r="S2172">
        <f t="shared" si="309"/>
        <v>1</v>
      </c>
      <c r="T2172">
        <v>0.14069149114153454</v>
      </c>
    </row>
    <row r="2173" spans="1:20">
      <c r="A2173">
        <v>2161</v>
      </c>
      <c r="B2173" t="s">
        <v>2699</v>
      </c>
      <c r="C2173">
        <v>53700</v>
      </c>
      <c r="D2173">
        <v>22800</v>
      </c>
      <c r="E2173" s="2">
        <v>22.491512</v>
      </c>
      <c r="F2173" s="2">
        <v>0.14418425000000001</v>
      </c>
      <c r="G2173" s="3">
        <v>0.28173280000000001</v>
      </c>
      <c r="H2173">
        <f t="shared" si="301"/>
        <v>-0.84303209445865412</v>
      </c>
      <c r="I2173">
        <f t="shared" si="301"/>
        <v>-1.0979064835143086</v>
      </c>
      <c r="J2173">
        <f t="shared" si="301"/>
        <v>1.1312406279981766</v>
      </c>
      <c r="K2173">
        <f t="shared" si="301"/>
        <v>-0.48572469564376497</v>
      </c>
      <c r="L2173" s="3">
        <f t="shared" si="302"/>
        <v>-1.1758847801997085</v>
      </c>
      <c r="M2173">
        <f t="shared" si="303"/>
        <v>5.6013136872578606</v>
      </c>
      <c r="N2173">
        <f t="shared" si="304"/>
        <v>10.511785117851844</v>
      </c>
      <c r="O2173">
        <f t="shared" si="305"/>
        <v>28.864359162303501</v>
      </c>
      <c r="P2173">
        <f t="shared" si="306"/>
        <v>0.70067042193639995</v>
      </c>
      <c r="Q2173" s="3">
        <f t="shared" si="307"/>
        <v>12.117245779981122</v>
      </c>
      <c r="R2173">
        <f t="shared" si="308"/>
        <v>0.70067042193639995</v>
      </c>
      <c r="S2173">
        <f t="shared" si="309"/>
        <v>4</v>
      </c>
      <c r="T2173">
        <v>-0.84303209445865412</v>
      </c>
    </row>
    <row r="2174" spans="1:20">
      <c r="A2174">
        <v>2162</v>
      </c>
      <c r="B2174" t="s">
        <v>2700</v>
      </c>
      <c r="C2174">
        <v>54100</v>
      </c>
      <c r="D2174">
        <v>22100</v>
      </c>
      <c r="E2174" s="2">
        <v>20.053820000000002</v>
      </c>
      <c r="F2174" s="2">
        <v>0.12586595</v>
      </c>
      <c r="G2174" s="3">
        <v>0.25392625000000002</v>
      </c>
      <c r="H2174">
        <f t="shared" si="301"/>
        <v>-0.82897890037865141</v>
      </c>
      <c r="I2174">
        <f t="shared" si="301"/>
        <v>-1.152396508522566</v>
      </c>
      <c r="J2174">
        <f t="shared" si="301"/>
        <v>0.85499432389125396</v>
      </c>
      <c r="K2174">
        <f t="shared" si="301"/>
        <v>-0.49216426936377733</v>
      </c>
      <c r="L2174" s="3">
        <f t="shared" si="302"/>
        <v>-1.197039164072061</v>
      </c>
      <c r="M2174">
        <f t="shared" si="303"/>
        <v>4.7990092240328561</v>
      </c>
      <c r="N2174">
        <f t="shared" si="304"/>
        <v>10.969326563391595</v>
      </c>
      <c r="O2174">
        <f t="shared" si="305"/>
        <v>28.136459709126637</v>
      </c>
      <c r="P2174">
        <f t="shared" si="306"/>
        <v>0.55062528635647912</v>
      </c>
      <c r="Q2174" s="3">
        <f t="shared" si="307"/>
        <v>11.307218705173389</v>
      </c>
      <c r="R2174">
        <f t="shared" si="308"/>
        <v>0.55062528635647912</v>
      </c>
      <c r="S2174">
        <f t="shared" si="309"/>
        <v>4</v>
      </c>
      <c r="T2174">
        <v>-0.82897890037865141</v>
      </c>
    </row>
    <row r="2175" spans="1:20">
      <c r="A2175">
        <v>2163</v>
      </c>
      <c r="B2175" t="s">
        <v>2701</v>
      </c>
      <c r="C2175">
        <v>99100</v>
      </c>
      <c r="D2175">
        <v>33300</v>
      </c>
      <c r="E2175" s="2">
        <v>5.0809902999999998</v>
      </c>
      <c r="F2175" s="2">
        <v>2.8555280999999999</v>
      </c>
      <c r="G2175" s="3">
        <v>0.24436501999999999</v>
      </c>
      <c r="H2175">
        <f t="shared" si="301"/>
        <v>0.75200543362165184</v>
      </c>
      <c r="I2175">
        <f t="shared" si="301"/>
        <v>-0.28055610839044631</v>
      </c>
      <c r="J2175">
        <f t="shared" si="301"/>
        <v>-0.84177001985987132</v>
      </c>
      <c r="K2175">
        <f t="shared" si="301"/>
        <v>0.46741498447815483</v>
      </c>
      <c r="L2175" s="3">
        <f t="shared" si="302"/>
        <v>-1.2043130592410716</v>
      </c>
      <c r="M2175">
        <f t="shared" si="303"/>
        <v>2.0560568280511569</v>
      </c>
      <c r="N2175">
        <f t="shared" si="304"/>
        <v>17.534350555556195</v>
      </c>
      <c r="O2175">
        <f t="shared" si="305"/>
        <v>10.524695815026524</v>
      </c>
      <c r="P2175">
        <f t="shared" si="306"/>
        <v>5.6783423417423853</v>
      </c>
      <c r="Q2175" s="3">
        <f t="shared" si="307"/>
        <v>2.7024572961955418</v>
      </c>
      <c r="R2175">
        <f t="shared" si="308"/>
        <v>2.0560568280511569</v>
      </c>
      <c r="S2175">
        <f t="shared" si="309"/>
        <v>1</v>
      </c>
      <c r="T2175">
        <v>0.75200543362165184</v>
      </c>
    </row>
    <row r="2176" spans="1:20">
      <c r="A2176">
        <v>2164</v>
      </c>
      <c r="B2176" t="s">
        <v>2702</v>
      </c>
      <c r="C2176">
        <v>55300</v>
      </c>
      <c r="D2176">
        <v>14500</v>
      </c>
      <c r="E2176" s="2">
        <v>20.994506999999999</v>
      </c>
      <c r="F2176" s="2">
        <v>0.38509831</v>
      </c>
      <c r="G2176" s="3">
        <v>0.22986065999999999</v>
      </c>
      <c r="H2176">
        <f t="shared" si="301"/>
        <v>-0.78681931813864336</v>
      </c>
      <c r="I2176">
        <f t="shared" si="301"/>
        <v>-1.7440024943265044</v>
      </c>
      <c r="J2176">
        <f t="shared" si="301"/>
        <v>0.9615956939869954</v>
      </c>
      <c r="K2176">
        <f t="shared" si="301"/>
        <v>-0.40103431228081632</v>
      </c>
      <c r="L2176" s="3">
        <f t="shared" si="302"/>
        <v>-1.2153475385009147</v>
      </c>
      <c r="M2176">
        <f t="shared" si="303"/>
        <v>6.5702849303764568</v>
      </c>
      <c r="N2176">
        <f t="shared" si="304"/>
        <v>12.697578702105234</v>
      </c>
      <c r="O2176">
        <f t="shared" si="305"/>
        <v>31.927610419174215</v>
      </c>
      <c r="P2176">
        <f t="shared" si="306"/>
        <v>1.3959595425009361</v>
      </c>
      <c r="Q2176" s="3">
        <f t="shared" si="307"/>
        <v>14.281399965833437</v>
      </c>
      <c r="R2176">
        <f t="shared" si="308"/>
        <v>1.3959595425009361</v>
      </c>
      <c r="S2176">
        <f t="shared" si="309"/>
        <v>4</v>
      </c>
      <c r="T2176">
        <v>-0.78681931813864336</v>
      </c>
    </row>
    <row r="2177" spans="1:20">
      <c r="A2177">
        <v>2165</v>
      </c>
      <c r="B2177" t="s">
        <v>2703</v>
      </c>
      <c r="C2177">
        <v>65000</v>
      </c>
      <c r="D2177">
        <v>17300</v>
      </c>
      <c r="E2177" s="2">
        <v>11.088269</v>
      </c>
      <c r="F2177" s="2">
        <v>0.31420439</v>
      </c>
      <c r="G2177" s="3">
        <v>0.22965921</v>
      </c>
      <c r="H2177">
        <f t="shared" si="301"/>
        <v>-0.44602936169857799</v>
      </c>
      <c r="I2177">
        <f t="shared" si="301"/>
        <v>-1.5260423942934744</v>
      </c>
      <c r="J2177">
        <f t="shared" si="301"/>
        <v>-0.16100783225978044</v>
      </c>
      <c r="K2177">
        <f t="shared" si="301"/>
        <v>-0.42595620045497357</v>
      </c>
      <c r="L2177" s="3">
        <f t="shared" si="302"/>
        <v>-1.2155007955799513</v>
      </c>
      <c r="M2177">
        <f t="shared" si="303"/>
        <v>3.1157696233391405</v>
      </c>
      <c r="N2177">
        <f t="shared" si="304"/>
        <v>14.249694888228545</v>
      </c>
      <c r="O2177">
        <f t="shared" si="305"/>
        <v>25.830625198737582</v>
      </c>
      <c r="P2177">
        <f t="shared" si="306"/>
        <v>1.578953503632905</v>
      </c>
      <c r="Q2177" s="3">
        <f t="shared" si="307"/>
        <v>9.3578192905813271</v>
      </c>
      <c r="R2177">
        <f t="shared" si="308"/>
        <v>1.578953503632905</v>
      </c>
      <c r="S2177">
        <f t="shared" si="309"/>
        <v>4</v>
      </c>
      <c r="T2177">
        <v>-0.44602936169857799</v>
      </c>
    </row>
    <row r="2178" spans="1:20">
      <c r="A2178">
        <v>2166</v>
      </c>
      <c r="B2178" t="s">
        <v>2704</v>
      </c>
      <c r="C2178">
        <v>85100</v>
      </c>
      <c r="D2178">
        <v>34600</v>
      </c>
      <c r="E2178" s="2">
        <v>6.7412190000000001</v>
      </c>
      <c r="F2178" s="2">
        <v>0.70092350000000003</v>
      </c>
      <c r="G2178" s="3">
        <v>0.17413279000000001</v>
      </c>
      <c r="H2178">
        <f t="shared" si="301"/>
        <v>0.26014364082155744</v>
      </c>
      <c r="I2178">
        <f t="shared" si="301"/>
        <v>-0.17936034766082526</v>
      </c>
      <c r="J2178">
        <f t="shared" si="301"/>
        <v>-0.65362810433188778</v>
      </c>
      <c r="K2178">
        <f t="shared" si="301"/>
        <v>-0.29000983983293976</v>
      </c>
      <c r="L2178" s="3">
        <f t="shared" si="302"/>
        <v>-1.2577436197971756</v>
      </c>
      <c r="M2178">
        <f t="shared" si="303"/>
        <v>1.0061700769103163</v>
      </c>
      <c r="N2178">
        <f t="shared" si="304"/>
        <v>14.925732740041109</v>
      </c>
      <c r="O2178">
        <f t="shared" si="305"/>
        <v>14.597122142260583</v>
      </c>
      <c r="P2178">
        <f t="shared" si="306"/>
        <v>3.3727778153323973</v>
      </c>
      <c r="Q2178" s="3">
        <f t="shared" si="307"/>
        <v>2.8898919500282432</v>
      </c>
      <c r="R2178">
        <f t="shared" si="308"/>
        <v>1.0061700769103163</v>
      </c>
      <c r="S2178">
        <f t="shared" si="309"/>
        <v>1</v>
      </c>
      <c r="T2178">
        <v>0.26014364082155744</v>
      </c>
    </row>
    <row r="2179" spans="1:20">
      <c r="A2179">
        <v>2167</v>
      </c>
      <c r="B2179" t="s">
        <v>2705</v>
      </c>
      <c r="C2179">
        <v>81600</v>
      </c>
      <c r="D2179">
        <v>27600</v>
      </c>
      <c r="E2179" s="2">
        <v>5.0858487999999999</v>
      </c>
      <c r="F2179" s="2">
        <v>0.30706285999999999</v>
      </c>
      <c r="G2179" s="3">
        <v>0.17184550000000001</v>
      </c>
      <c r="H2179">
        <f t="shared" si="301"/>
        <v>0.13717819262153386</v>
      </c>
      <c r="I2179">
        <f t="shared" si="301"/>
        <v>-0.72426059774340013</v>
      </c>
      <c r="J2179">
        <f t="shared" si="301"/>
        <v>-0.84121944059534426</v>
      </c>
      <c r="K2179">
        <f t="shared" si="301"/>
        <v>-0.42846671774689915</v>
      </c>
      <c r="L2179" s="3">
        <f t="shared" si="302"/>
        <v>-1.2594837209851113</v>
      </c>
      <c r="M2179">
        <f t="shared" si="303"/>
        <v>1.2874049832747738</v>
      </c>
      <c r="N2179">
        <f t="shared" si="304"/>
        <v>15.956654125110493</v>
      </c>
      <c r="O2179">
        <f t="shared" si="305"/>
        <v>18.205692809774078</v>
      </c>
      <c r="P2179">
        <f t="shared" si="306"/>
        <v>3.272297653137048</v>
      </c>
      <c r="Q2179" s="3">
        <f t="shared" si="307"/>
        <v>4.5826934872102703</v>
      </c>
      <c r="R2179">
        <f t="shared" si="308"/>
        <v>1.2874049832747738</v>
      </c>
      <c r="S2179">
        <f t="shared" si="309"/>
        <v>1</v>
      </c>
      <c r="T2179">
        <v>0.13717819262153386</v>
      </c>
    </row>
    <row r="2180" spans="1:20">
      <c r="A2180">
        <v>2168</v>
      </c>
      <c r="B2180" t="s">
        <v>2706</v>
      </c>
      <c r="C2180">
        <v>45500</v>
      </c>
      <c r="D2180">
        <v>18700</v>
      </c>
      <c r="E2180" s="2">
        <v>25.77515</v>
      </c>
      <c r="F2180" s="2">
        <v>0.13198156999999999</v>
      </c>
      <c r="G2180" s="3">
        <v>0.16608506000000001</v>
      </c>
      <c r="H2180">
        <f t="shared" si="301"/>
        <v>-1.1311225730987093</v>
      </c>
      <c r="I2180">
        <f t="shared" si="301"/>
        <v>-1.4170623442769594</v>
      </c>
      <c r="J2180">
        <f t="shared" si="301"/>
        <v>1.5033519782118412</v>
      </c>
      <c r="K2180">
        <f t="shared" si="301"/>
        <v>-0.49001439815118764</v>
      </c>
      <c r="L2180" s="3">
        <f t="shared" si="302"/>
        <v>-1.2638660898526497</v>
      </c>
      <c r="M2180">
        <f t="shared" si="303"/>
        <v>8.4965207351029424</v>
      </c>
      <c r="N2180">
        <f t="shared" si="304"/>
        <v>11.955350206952486</v>
      </c>
      <c r="O2180">
        <f t="shared" si="305"/>
        <v>34.437253948146612</v>
      </c>
      <c r="P2180">
        <f t="shared" si="306"/>
        <v>1.7856654436208872</v>
      </c>
      <c r="Q2180" s="3">
        <f t="shared" si="307"/>
        <v>16.353712162801102</v>
      </c>
      <c r="R2180">
        <f t="shared" si="308"/>
        <v>1.7856654436208872</v>
      </c>
      <c r="S2180">
        <f t="shared" si="309"/>
        <v>4</v>
      </c>
      <c r="T2180">
        <v>-1.1311225730987093</v>
      </c>
    </row>
    <row r="2181" spans="1:20">
      <c r="A2181">
        <v>2169</v>
      </c>
      <c r="B2181" t="s">
        <v>2707</v>
      </c>
      <c r="C2181">
        <v>52200</v>
      </c>
      <c r="D2181">
        <v>22400</v>
      </c>
      <c r="E2181" s="2">
        <v>16.816572000000001</v>
      </c>
      <c r="F2181" s="2">
        <v>4.1698140000000002E-2</v>
      </c>
      <c r="G2181" s="3">
        <v>0.15988991</v>
      </c>
      <c r="H2181">
        <f t="shared" si="301"/>
        <v>-0.89573157225866429</v>
      </c>
      <c r="I2181">
        <f t="shared" si="301"/>
        <v>-1.1290436406618842</v>
      </c>
      <c r="J2181">
        <f t="shared" si="301"/>
        <v>0.4881400225777458</v>
      </c>
      <c r="K2181">
        <f t="shared" si="301"/>
        <v>-0.52175243078416023</v>
      </c>
      <c r="L2181" s="3">
        <f t="shared" si="302"/>
        <v>-1.2685791729660458</v>
      </c>
      <c r="M2181">
        <f t="shared" si="303"/>
        <v>4.0271929999581371</v>
      </c>
      <c r="N2181">
        <f t="shared" si="304"/>
        <v>11.888456480529888</v>
      </c>
      <c r="O2181">
        <f t="shared" si="305"/>
        <v>27.490092542023707</v>
      </c>
      <c r="P2181">
        <f t="shared" si="306"/>
        <v>0.60903055279812079</v>
      </c>
      <c r="Q2181" s="3">
        <f t="shared" si="307"/>
        <v>10.482261071506599</v>
      </c>
      <c r="R2181">
        <f t="shared" si="308"/>
        <v>0.60903055279812079</v>
      </c>
      <c r="S2181">
        <f t="shared" si="309"/>
        <v>4</v>
      </c>
      <c r="T2181">
        <v>-0.89573157225866429</v>
      </c>
    </row>
    <row r="2182" spans="1:20">
      <c r="A2182">
        <v>2170</v>
      </c>
      <c r="B2182" t="s">
        <v>2708</v>
      </c>
      <c r="C2182">
        <v>94700</v>
      </c>
      <c r="D2182">
        <v>37400</v>
      </c>
      <c r="E2182" s="2">
        <v>5.7901049000000002</v>
      </c>
      <c r="F2182" s="2">
        <v>1.8671656000000001</v>
      </c>
      <c r="G2182" s="3">
        <v>0.15675311</v>
      </c>
      <c r="H2182">
        <f t="shared" si="301"/>
        <v>0.59742029874162217</v>
      </c>
      <c r="I2182">
        <f t="shared" si="301"/>
        <v>3.8599752372204678E-2</v>
      </c>
      <c r="J2182">
        <f t="shared" si="301"/>
        <v>-0.76141110354137864</v>
      </c>
      <c r="K2182">
        <f t="shared" si="301"/>
        <v>0.11996826830657785</v>
      </c>
      <c r="L2182" s="3">
        <f t="shared" si="302"/>
        <v>-1.2709655557186994</v>
      </c>
      <c r="M2182">
        <f t="shared" si="303"/>
        <v>1.5712462668085783</v>
      </c>
      <c r="N2182">
        <f t="shared" si="304"/>
        <v>16.543922710246257</v>
      </c>
      <c r="O2182">
        <f t="shared" si="305"/>
        <v>11.009129511049064</v>
      </c>
      <c r="P2182">
        <f t="shared" si="306"/>
        <v>5.037222218797262</v>
      </c>
      <c r="Q2182" s="3">
        <f t="shared" si="307"/>
        <v>2.0880112127334391</v>
      </c>
      <c r="R2182">
        <f t="shared" si="308"/>
        <v>1.5712462668085783</v>
      </c>
      <c r="S2182">
        <f t="shared" si="309"/>
        <v>1</v>
      </c>
      <c r="T2182">
        <v>0.59742029874162217</v>
      </c>
    </row>
    <row r="2183" spans="1:20">
      <c r="A2183">
        <v>2171</v>
      </c>
      <c r="B2183" t="s">
        <v>2709</v>
      </c>
      <c r="C2183">
        <v>77100</v>
      </c>
      <c r="D2183">
        <v>42400</v>
      </c>
      <c r="E2183" s="2">
        <v>2.9008986999999999</v>
      </c>
      <c r="F2183" s="2">
        <v>0.37031903999999999</v>
      </c>
      <c r="G2183" s="3">
        <v>0.15012555</v>
      </c>
      <c r="H2183">
        <f t="shared" si="301"/>
        <v>-2.0920240778496465E-2</v>
      </c>
      <c r="I2183">
        <f t="shared" si="301"/>
        <v>0.42781421671690101</v>
      </c>
      <c r="J2183">
        <f t="shared" si="301"/>
        <v>-1.0888243019900783</v>
      </c>
      <c r="K2183">
        <f t="shared" si="301"/>
        <v>-0.40622978340493637</v>
      </c>
      <c r="L2183" s="3">
        <f t="shared" si="302"/>
        <v>-1.2760076033073806</v>
      </c>
      <c r="M2183">
        <f t="shared" si="303"/>
        <v>1.5280533082398779</v>
      </c>
      <c r="N2183">
        <f t="shared" si="304"/>
        <v>16.623572913455057</v>
      </c>
      <c r="O2183">
        <f t="shared" si="305"/>
        <v>13.823984304065558</v>
      </c>
      <c r="P2183">
        <f t="shared" si="306"/>
        <v>5.3237683068750083</v>
      </c>
      <c r="Q2183" s="3">
        <f t="shared" si="307"/>
        <v>2.4490351833241739</v>
      </c>
      <c r="R2183">
        <f t="shared" si="308"/>
        <v>1.5280533082398779</v>
      </c>
      <c r="S2183">
        <f t="shared" si="309"/>
        <v>1</v>
      </c>
      <c r="T2183">
        <v>-2.0920240778496465E-2</v>
      </c>
    </row>
    <row r="2184" spans="1:20">
      <c r="A2184">
        <v>2172</v>
      </c>
      <c r="B2184" t="s">
        <v>2710</v>
      </c>
      <c r="C2184">
        <v>71700</v>
      </c>
      <c r="D2184">
        <v>18500</v>
      </c>
      <c r="E2184" s="2">
        <v>11.83475</v>
      </c>
      <c r="F2184" s="2">
        <v>0.14886223000000001</v>
      </c>
      <c r="G2184" s="3">
        <v>0.14093219000000001</v>
      </c>
      <c r="H2184">
        <f t="shared" si="301"/>
        <v>-0.21063836085853285</v>
      </c>
      <c r="I2184">
        <f t="shared" si="301"/>
        <v>-1.4326309228507474</v>
      </c>
      <c r="J2184">
        <f t="shared" si="301"/>
        <v>-7.6414447477765435E-2</v>
      </c>
      <c r="K2184">
        <f t="shared" si="301"/>
        <v>-0.48408020914279354</v>
      </c>
      <c r="L2184" s="3">
        <f t="shared" si="302"/>
        <v>-1.2830016340849035</v>
      </c>
      <c r="M2184">
        <f t="shared" si="303"/>
        <v>2.9627970054247723</v>
      </c>
      <c r="N2184">
        <f t="shared" si="304"/>
        <v>14.33649573400659</v>
      </c>
      <c r="O2184">
        <f t="shared" si="305"/>
        <v>24.853824067484659</v>
      </c>
      <c r="P2184">
        <f t="shared" si="306"/>
        <v>1.5961086672324187</v>
      </c>
      <c r="Q2184" s="3">
        <f t="shared" si="307"/>
        <v>8.7264119656529644</v>
      </c>
      <c r="R2184">
        <f t="shared" si="308"/>
        <v>1.5961086672324187</v>
      </c>
      <c r="S2184">
        <f t="shared" si="309"/>
        <v>4</v>
      </c>
      <c r="T2184">
        <v>-0.21063836085853285</v>
      </c>
    </row>
    <row r="2185" spans="1:20">
      <c r="A2185">
        <v>2173</v>
      </c>
      <c r="B2185" t="s">
        <v>2711</v>
      </c>
      <c r="C2185">
        <v>50000</v>
      </c>
      <c r="D2185">
        <v>16500</v>
      </c>
      <c r="E2185" s="2">
        <v>22.952992999999999</v>
      </c>
      <c r="F2185" s="2">
        <v>2.4775120000000001E-2</v>
      </c>
      <c r="G2185" s="3">
        <v>0.12974547</v>
      </c>
      <c r="H2185">
        <f t="shared" si="301"/>
        <v>-0.97302413969867907</v>
      </c>
      <c r="I2185">
        <f t="shared" si="301"/>
        <v>-1.5883167085886258</v>
      </c>
      <c r="J2185">
        <f t="shared" si="301"/>
        <v>1.1835369889271072</v>
      </c>
      <c r="K2185">
        <f t="shared" si="301"/>
        <v>-0.52770151093107598</v>
      </c>
      <c r="L2185" s="3">
        <f t="shared" si="302"/>
        <v>-1.2915121529789237</v>
      </c>
      <c r="M2185">
        <f t="shared" si="303"/>
        <v>7.3951200475497938</v>
      </c>
      <c r="N2185">
        <f t="shared" si="304"/>
        <v>12.566705441388178</v>
      </c>
      <c r="O2185">
        <f t="shared" si="305"/>
        <v>33.544075831743989</v>
      </c>
      <c r="P2185">
        <f t="shared" si="306"/>
        <v>1.4986681675789668</v>
      </c>
      <c r="Q2185" s="3">
        <f t="shared" si="307"/>
        <v>15.276968590785412</v>
      </c>
      <c r="R2185">
        <f t="shared" si="308"/>
        <v>1.4986681675789668</v>
      </c>
      <c r="S2185">
        <f t="shared" si="309"/>
        <v>4</v>
      </c>
      <c r="T2185">
        <v>-0.97302413969867907</v>
      </c>
    </row>
    <row r="2186" spans="1:20">
      <c r="A2186">
        <v>2174</v>
      </c>
      <c r="B2186" t="s">
        <v>2712</v>
      </c>
      <c r="C2186">
        <v>90200</v>
      </c>
      <c r="D2186">
        <v>32900</v>
      </c>
      <c r="E2186" s="2">
        <v>9.1675348000000003</v>
      </c>
      <c r="F2186" s="2">
        <v>8.3114699999999999</v>
      </c>
      <c r="G2186" s="3">
        <v>0.12415341000000001</v>
      </c>
      <c r="H2186">
        <f t="shared" si="301"/>
        <v>0.43932186534159179</v>
      </c>
      <c r="I2186">
        <f t="shared" si="301"/>
        <v>-0.31169326553802201</v>
      </c>
      <c r="J2186">
        <f t="shared" si="301"/>
        <v>-0.37867098409428923</v>
      </c>
      <c r="K2186">
        <f t="shared" si="301"/>
        <v>2.3853844509218076</v>
      </c>
      <c r="L2186" s="3">
        <f t="shared" si="302"/>
        <v>-1.2957664234251758</v>
      </c>
      <c r="M2186">
        <f t="shared" si="303"/>
        <v>8.5956365536231765</v>
      </c>
      <c r="N2186">
        <f t="shared" si="304"/>
        <v>22.762376778758401</v>
      </c>
      <c r="O2186">
        <f t="shared" si="305"/>
        <v>9.2695504053929056</v>
      </c>
      <c r="P2186">
        <f t="shared" si="306"/>
        <v>10.910933903565677</v>
      </c>
      <c r="Q2186" s="3">
        <f t="shared" si="307"/>
        <v>8.5666330139583593</v>
      </c>
      <c r="R2186">
        <f t="shared" si="308"/>
        <v>8.5666330139583593</v>
      </c>
      <c r="S2186">
        <f t="shared" si="309"/>
        <v>5</v>
      </c>
      <c r="T2186">
        <v>0.43932186534159179</v>
      </c>
    </row>
    <row r="2187" spans="1:20">
      <c r="A2187">
        <v>2175</v>
      </c>
      <c r="B2187" t="s">
        <v>2713</v>
      </c>
      <c r="C2187">
        <v>84000</v>
      </c>
      <c r="D2187">
        <v>29700</v>
      </c>
      <c r="E2187" s="2">
        <v>6.6442595000000004</v>
      </c>
      <c r="F2187" s="2">
        <v>0.65437626999999998</v>
      </c>
      <c r="G2187" s="3">
        <v>8.5495315000000002E-2</v>
      </c>
      <c r="H2187">
        <f t="shared" si="301"/>
        <v>0.22149735710155002</v>
      </c>
      <c r="I2187">
        <f t="shared" si="301"/>
        <v>-0.56079052271862762</v>
      </c>
      <c r="J2187">
        <f t="shared" si="301"/>
        <v>-0.66461583515393374</v>
      </c>
      <c r="K2187">
        <f t="shared" si="301"/>
        <v>-0.30637294771125678</v>
      </c>
      <c r="L2187" s="3">
        <f t="shared" si="302"/>
        <v>-1.3251763351691304</v>
      </c>
      <c r="M2187">
        <f t="shared" si="303"/>
        <v>1.2606059368754592</v>
      </c>
      <c r="N2187">
        <f t="shared" si="304"/>
        <v>15.595554434378743</v>
      </c>
      <c r="O2187">
        <f t="shared" si="305"/>
        <v>16.750762046111912</v>
      </c>
      <c r="P2187">
        <f t="shared" si="306"/>
        <v>3.0917614580980453</v>
      </c>
      <c r="Q2187" s="3">
        <f t="shared" si="307"/>
        <v>4.0660871576784929</v>
      </c>
      <c r="R2187">
        <f t="shared" si="308"/>
        <v>1.2606059368754592</v>
      </c>
      <c r="S2187">
        <f t="shared" si="309"/>
        <v>1</v>
      </c>
      <c r="T2187">
        <v>0.22149735710155002</v>
      </c>
    </row>
    <row r="2188" spans="1:20">
      <c r="A2188">
        <v>2176</v>
      </c>
      <c r="B2188" t="s">
        <v>2714</v>
      </c>
      <c r="C2188">
        <v>76700</v>
      </c>
      <c r="D2188">
        <v>31200</v>
      </c>
      <c r="E2188" s="2">
        <v>9.2986345000000004</v>
      </c>
      <c r="F2188" s="2">
        <v>2.5859763999999998</v>
      </c>
      <c r="G2188" s="3">
        <v>7.4440107000000005E-2</v>
      </c>
      <c r="H2188">
        <f t="shared" si="301"/>
        <v>-3.4973434858499158E-2</v>
      </c>
      <c r="I2188">
        <f t="shared" si="301"/>
        <v>-0.44402618341521877</v>
      </c>
      <c r="J2188">
        <f t="shared" si="301"/>
        <v>-0.36381438711873759</v>
      </c>
      <c r="K2188">
        <f t="shared" si="301"/>
        <v>0.37265738996858361</v>
      </c>
      <c r="L2188" s="3">
        <f t="shared" si="302"/>
        <v>-1.3335868037033678</v>
      </c>
      <c r="M2188">
        <f t="shared" si="303"/>
        <v>1.7204753690384864</v>
      </c>
      <c r="N2188">
        <f t="shared" si="304"/>
        <v>14.664312904941459</v>
      </c>
      <c r="O2188">
        <f t="shared" si="305"/>
        <v>14.467271054442636</v>
      </c>
      <c r="P2188">
        <f t="shared" si="306"/>
        <v>2.7009599098463277</v>
      </c>
      <c r="Q2188" s="3">
        <f t="shared" si="307"/>
        <v>4.2906397562095862</v>
      </c>
      <c r="R2188">
        <f t="shared" si="308"/>
        <v>1.7204753690384864</v>
      </c>
      <c r="S2188">
        <f t="shared" si="309"/>
        <v>1</v>
      </c>
      <c r="T2188">
        <v>-3.4973434858499158E-2</v>
      </c>
    </row>
    <row r="2189" spans="1:20">
      <c r="A2189">
        <v>2177</v>
      </c>
      <c r="B2189" t="s">
        <v>2715</v>
      </c>
      <c r="C2189">
        <v>63000</v>
      </c>
      <c r="D2189">
        <v>16200</v>
      </c>
      <c r="E2189" s="2">
        <v>14.94955</v>
      </c>
      <c r="F2189" s="2">
        <v>0.10685164</v>
      </c>
      <c r="G2189" s="3">
        <v>6.4508177E-2</v>
      </c>
      <c r="H2189">
        <f t="shared" si="301"/>
        <v>-0.51629533209859146</v>
      </c>
      <c r="I2189">
        <f t="shared" si="301"/>
        <v>-1.6116695764493076</v>
      </c>
      <c r="J2189">
        <f t="shared" si="301"/>
        <v>0.27656369251376905</v>
      </c>
      <c r="K2189">
        <f t="shared" ref="K2189:L2214" si="310">STANDARDIZE(F2189,F$9,F$10)</f>
        <v>-0.49884851686382758</v>
      </c>
      <c r="L2189" s="3">
        <f t="shared" si="302"/>
        <v>-1.3411427162424399</v>
      </c>
      <c r="M2189">
        <f t="shared" si="303"/>
        <v>4.329586643712056</v>
      </c>
      <c r="N2189">
        <f t="shared" si="304"/>
        <v>14.119350765808438</v>
      </c>
      <c r="O2189">
        <f t="shared" si="305"/>
        <v>28.373284522500452</v>
      </c>
      <c r="P2189">
        <f t="shared" si="306"/>
        <v>1.3641522028053608</v>
      </c>
      <c r="Q2189" s="3">
        <f t="shared" si="307"/>
        <v>11.147847335300705</v>
      </c>
      <c r="R2189">
        <f t="shared" si="308"/>
        <v>1.3641522028053608</v>
      </c>
      <c r="S2189">
        <f t="shared" si="309"/>
        <v>4</v>
      </c>
      <c r="T2189">
        <v>-0.51629533209859146</v>
      </c>
    </row>
    <row r="2190" spans="1:20">
      <c r="A2190">
        <v>2178</v>
      </c>
      <c r="B2190" t="s">
        <v>2716</v>
      </c>
      <c r="C2190">
        <v>70600</v>
      </c>
      <c r="D2190">
        <v>19500</v>
      </c>
      <c r="E2190" s="2">
        <v>8.5807438000000005</v>
      </c>
      <c r="F2190" s="2">
        <v>0.23371696</v>
      </c>
      <c r="G2190" s="3">
        <v>5.2996426999999999E-2</v>
      </c>
      <c r="H2190">
        <f t="shared" ref="H2190:J2214" si="311">STANDARDIZE(C2190,C$9,C$10)</f>
        <v>-0.24928464457854027</v>
      </c>
      <c r="I2190">
        <f t="shared" si="311"/>
        <v>-1.354788029981808</v>
      </c>
      <c r="J2190">
        <f t="shared" si="311"/>
        <v>-0.4451678364584129</v>
      </c>
      <c r="K2190">
        <f t="shared" si="310"/>
        <v>-0.45425056942039838</v>
      </c>
      <c r="L2190" s="3">
        <f t="shared" si="310"/>
        <v>-1.3499005081491147</v>
      </c>
      <c r="M2190">
        <f t="shared" ref="M2190:M2214" si="312">SUMXMY2($E$3:$I$3,H2190:L2190)</f>
        <v>2.6149475197500944</v>
      </c>
      <c r="N2190">
        <f t="shared" ref="N2190:N2214" si="313">SUMXMY2($E$4:$I$4,H2190:L2190)</f>
        <v>15.708483280061571</v>
      </c>
      <c r="O2190">
        <f t="shared" ref="O2190:O2214" si="314">SUMXMY2($E$5:$I$5,H2190:L2190)</f>
        <v>24.005673403028865</v>
      </c>
      <c r="P2190">
        <f t="shared" ref="P2190:P2214" si="315">SUMXMY2($E$6:$I$6,H2190:L2190)</f>
        <v>2.2051380749119218</v>
      </c>
      <c r="Q2190" s="3">
        <f t="shared" ref="Q2190:Q2214" si="316">SUMXMY2($E$7:$I$7,H2190:L2190)</f>
        <v>8.1142407488884878</v>
      </c>
      <c r="R2190">
        <f t="shared" ref="R2190:R2214" si="317">MIN(M2190:Q2190)</f>
        <v>2.2051380749119218</v>
      </c>
      <c r="S2190">
        <f t="shared" ref="S2190:S2214" si="318">MATCH(R2190,M2190:Q2190,FALSE())</f>
        <v>4</v>
      </c>
      <c r="T2190">
        <v>-0.24928464457854027</v>
      </c>
    </row>
    <row r="2191" spans="1:20">
      <c r="A2191">
        <v>2179</v>
      </c>
      <c r="B2191" t="s">
        <v>2717</v>
      </c>
      <c r="C2191">
        <v>88500</v>
      </c>
      <c r="D2191">
        <v>32900</v>
      </c>
      <c r="E2191" s="2">
        <v>4.0714869</v>
      </c>
      <c r="F2191" s="2">
        <v>1.9330727000000001</v>
      </c>
      <c r="G2191" s="3">
        <v>4.5245133E-2</v>
      </c>
      <c r="H2191">
        <f t="shared" si="311"/>
        <v>0.37959579050158038</v>
      </c>
      <c r="I2191">
        <f t="shared" si="311"/>
        <v>-0.31169326553802201</v>
      </c>
      <c r="J2191">
        <f t="shared" si="311"/>
        <v>-0.95616986333204612</v>
      </c>
      <c r="K2191">
        <f t="shared" si="310"/>
        <v>0.14313710106519803</v>
      </c>
      <c r="L2191" s="3">
        <f t="shared" si="310"/>
        <v>-1.3557974586439967</v>
      </c>
      <c r="M2191">
        <f t="shared" si="312"/>
        <v>1.5857922244764138</v>
      </c>
      <c r="N2191">
        <f t="shared" si="313"/>
        <v>17.536223953091174</v>
      </c>
      <c r="O2191">
        <f t="shared" si="314"/>
        <v>13.126039128977085</v>
      </c>
      <c r="P2191">
        <f t="shared" si="315"/>
        <v>4.774702835814681</v>
      </c>
      <c r="Q2191" s="3">
        <f t="shared" si="316"/>
        <v>3.1405959902051284</v>
      </c>
      <c r="R2191">
        <f t="shared" si="317"/>
        <v>1.5857922244764138</v>
      </c>
      <c r="S2191">
        <f t="shared" si="318"/>
        <v>1</v>
      </c>
      <c r="T2191">
        <v>0.37959579050158038</v>
      </c>
    </row>
    <row r="2192" spans="1:20">
      <c r="A2192">
        <v>2180</v>
      </c>
      <c r="B2192" t="s">
        <v>2718</v>
      </c>
      <c r="C2192">
        <v>93600</v>
      </c>
      <c r="D2192">
        <v>21400</v>
      </c>
      <c r="E2192" s="2">
        <v>3.3618624000000001</v>
      </c>
      <c r="F2192" s="2">
        <v>5.05221E-2</v>
      </c>
      <c r="G2192" s="3">
        <v>3.7726413E-2</v>
      </c>
      <c r="H2192">
        <f t="shared" si="311"/>
        <v>0.55877401502161472</v>
      </c>
      <c r="I2192">
        <f t="shared" si="311"/>
        <v>-1.2068865335308234</v>
      </c>
      <c r="J2192">
        <f t="shared" si="311"/>
        <v>-1.0365865629925131</v>
      </c>
      <c r="K2192">
        <f t="shared" si="310"/>
        <v>-0.51865047585807866</v>
      </c>
      <c r="L2192" s="3">
        <f t="shared" si="310"/>
        <v>-1.3615174738601503</v>
      </c>
      <c r="M2192">
        <f t="shared" si="312"/>
        <v>2.6781019828824348</v>
      </c>
      <c r="N2192">
        <f t="shared" si="313"/>
        <v>19.361392383260412</v>
      </c>
      <c r="O2192">
        <f t="shared" si="314"/>
        <v>20.618081867710437</v>
      </c>
      <c r="P2192">
        <f t="shared" si="315"/>
        <v>5.0894207420893967</v>
      </c>
      <c r="Q2192" s="3">
        <f t="shared" si="316"/>
        <v>6.3715504299535217</v>
      </c>
      <c r="R2192">
        <f t="shared" si="317"/>
        <v>2.6781019828824348</v>
      </c>
      <c r="S2192">
        <f t="shared" si="318"/>
        <v>1</v>
      </c>
      <c r="T2192">
        <v>0.55877401502161472</v>
      </c>
    </row>
    <row r="2193" spans="1:20">
      <c r="A2193">
        <v>2181</v>
      </c>
      <c r="B2193" t="s">
        <v>2719</v>
      </c>
      <c r="C2193">
        <v>76000</v>
      </c>
      <c r="D2193">
        <v>37100</v>
      </c>
      <c r="E2193" s="2">
        <v>7.4696750999999999</v>
      </c>
      <c r="F2193" s="2">
        <v>1.4087126999999999</v>
      </c>
      <c r="G2193" s="3">
        <v>3.4503456000000002E-2</v>
      </c>
      <c r="H2193">
        <f t="shared" si="311"/>
        <v>-5.956652449850388E-2</v>
      </c>
      <c r="I2193">
        <f t="shared" si="311"/>
        <v>1.5246884511522901E-2</v>
      </c>
      <c r="J2193">
        <f t="shared" si="311"/>
        <v>-0.57107735332267784</v>
      </c>
      <c r="K2193">
        <f t="shared" si="310"/>
        <v>-4.1195226488435557E-2</v>
      </c>
      <c r="L2193" s="3">
        <f t="shared" si="310"/>
        <v>-1.3639694022576712</v>
      </c>
      <c r="M2193">
        <f t="shared" si="312"/>
        <v>1.2790724789959067</v>
      </c>
      <c r="N2193">
        <f t="shared" si="313"/>
        <v>14.855281194359629</v>
      </c>
      <c r="O2193">
        <f t="shared" si="314"/>
        <v>14.070661409983437</v>
      </c>
      <c r="P2193">
        <f t="shared" si="315"/>
        <v>3.2072478361882295</v>
      </c>
      <c r="Q2193" s="3">
        <f t="shared" si="316"/>
        <v>3.1260389975827803</v>
      </c>
      <c r="R2193">
        <f t="shared" si="317"/>
        <v>1.2790724789959067</v>
      </c>
      <c r="S2193">
        <f t="shared" si="318"/>
        <v>1</v>
      </c>
      <c r="T2193">
        <v>-5.956652449850388E-2</v>
      </c>
    </row>
    <row r="2194" spans="1:20">
      <c r="A2194">
        <v>2182</v>
      </c>
      <c r="B2194" t="s">
        <v>2720</v>
      </c>
      <c r="C2194">
        <v>52800</v>
      </c>
      <c r="D2194">
        <v>17100</v>
      </c>
      <c r="E2194" s="2">
        <v>20.162210000000002</v>
      </c>
      <c r="F2194" s="2">
        <v>5.8229799999999998E-2</v>
      </c>
      <c r="G2194" s="3">
        <v>3.1518597000000002E-2</v>
      </c>
      <c r="H2194">
        <f t="shared" si="311"/>
        <v>-0.87465178113866027</v>
      </c>
      <c r="I2194">
        <f t="shared" si="311"/>
        <v>-1.5416109728672625</v>
      </c>
      <c r="J2194">
        <f t="shared" si="311"/>
        <v>0.86727739201559018</v>
      </c>
      <c r="K2194">
        <f t="shared" si="310"/>
        <v>-0.51594092844583306</v>
      </c>
      <c r="L2194" s="3">
        <f t="shared" si="310"/>
        <v>-1.3662401928840107</v>
      </c>
      <c r="M2194">
        <f t="shared" si="312"/>
        <v>6.1609380064298112</v>
      </c>
      <c r="N2194">
        <f t="shared" si="313"/>
        <v>13.080209076424836</v>
      </c>
      <c r="O2194">
        <f t="shared" si="314"/>
        <v>31.593673907835402</v>
      </c>
      <c r="P2194">
        <f t="shared" si="315"/>
        <v>1.2315685576333937</v>
      </c>
      <c r="Q2194" s="3">
        <f t="shared" si="316"/>
        <v>13.66594912543311</v>
      </c>
      <c r="R2194">
        <f t="shared" si="317"/>
        <v>1.2315685576333937</v>
      </c>
      <c r="S2194">
        <f t="shared" si="318"/>
        <v>4</v>
      </c>
      <c r="T2194">
        <v>-0.87465178113866027</v>
      </c>
    </row>
    <row r="2195" spans="1:20">
      <c r="A2195">
        <v>2183</v>
      </c>
      <c r="B2195" t="s">
        <v>2721</v>
      </c>
      <c r="C2195">
        <v>85200</v>
      </c>
      <c r="D2195">
        <v>10300</v>
      </c>
      <c r="E2195" s="2">
        <v>8.2780085000000003</v>
      </c>
      <c r="F2195" s="2">
        <v>3.2931056000000001</v>
      </c>
      <c r="G2195" s="3">
        <v>2.9449805999999999E-2</v>
      </c>
      <c r="H2195">
        <f t="shared" si="311"/>
        <v>0.26365693934155809</v>
      </c>
      <c r="I2195">
        <f t="shared" si="311"/>
        <v>-2.0709426443760495</v>
      </c>
      <c r="J2195">
        <f t="shared" si="311"/>
        <v>-0.47947467577515207</v>
      </c>
      <c r="K2195">
        <f t="shared" si="310"/>
        <v>0.62123998840694439</v>
      </c>
      <c r="L2195" s="3">
        <f t="shared" si="310"/>
        <v>-1.3678140666283505</v>
      </c>
      <c r="M2195">
        <f t="shared" si="312"/>
        <v>5.6925963715401489</v>
      </c>
      <c r="N2195">
        <f t="shared" si="313"/>
        <v>20.390501633503074</v>
      </c>
      <c r="O2195">
        <f t="shared" si="314"/>
        <v>23.120109751396157</v>
      </c>
      <c r="P2195">
        <f t="shared" si="315"/>
        <v>5.4491520082377551</v>
      </c>
      <c r="Q2195" s="3">
        <f t="shared" si="316"/>
        <v>11.104935813874544</v>
      </c>
      <c r="R2195">
        <f t="shared" si="317"/>
        <v>5.4491520082377551</v>
      </c>
      <c r="S2195">
        <f t="shared" si="318"/>
        <v>4</v>
      </c>
      <c r="T2195">
        <v>0.26365693934155809</v>
      </c>
    </row>
    <row r="2196" spans="1:20">
      <c r="A2196">
        <v>2184</v>
      </c>
      <c r="B2196" t="s">
        <v>2722</v>
      </c>
      <c r="C2196">
        <v>43400</v>
      </c>
      <c r="D2196">
        <v>20600</v>
      </c>
      <c r="E2196" s="2">
        <v>22.166903999999999</v>
      </c>
      <c r="F2196" s="2">
        <v>7.6573429999999998E-2</v>
      </c>
      <c r="G2196" s="3">
        <v>2.6104815E-2</v>
      </c>
      <c r="H2196">
        <f t="shared" si="311"/>
        <v>-1.2049018420187236</v>
      </c>
      <c r="I2196">
        <f t="shared" si="311"/>
        <v>-1.2691608478259748</v>
      </c>
      <c r="J2196">
        <f t="shared" si="311"/>
        <v>1.0944551110897485</v>
      </c>
      <c r="K2196">
        <f t="shared" si="310"/>
        <v>-0.50949245027495293</v>
      </c>
      <c r="L2196" s="3">
        <f t="shared" si="310"/>
        <v>-1.3703588348093567</v>
      </c>
      <c r="M2196">
        <f t="shared" si="312"/>
        <v>6.9377869429393719</v>
      </c>
      <c r="N2196">
        <f t="shared" si="313"/>
        <v>12.356573544225094</v>
      </c>
      <c r="O2196">
        <f t="shared" si="314"/>
        <v>32.451857004508632</v>
      </c>
      <c r="P2196">
        <f t="shared" si="315"/>
        <v>1.2872110861625234</v>
      </c>
      <c r="Q2196" s="3">
        <f t="shared" si="316"/>
        <v>14.467089100015093</v>
      </c>
      <c r="R2196">
        <f t="shared" si="317"/>
        <v>1.2872110861625234</v>
      </c>
      <c r="S2196">
        <f t="shared" si="318"/>
        <v>4</v>
      </c>
      <c r="T2196">
        <v>-1.2049018420187236</v>
      </c>
    </row>
    <row r="2197" spans="1:20">
      <c r="A2197">
        <v>2185</v>
      </c>
      <c r="B2197" t="s">
        <v>2723</v>
      </c>
      <c r="C2197">
        <v>75600</v>
      </c>
      <c r="D2197">
        <v>49300</v>
      </c>
      <c r="E2197" s="2">
        <v>8.3857327000000002</v>
      </c>
      <c r="F2197" s="2">
        <v>1.3691120999999999</v>
      </c>
      <c r="G2197" s="3">
        <v>2.5680425E-2</v>
      </c>
      <c r="H2197">
        <f t="shared" si="311"/>
        <v>-7.3619718578506577E-2</v>
      </c>
      <c r="I2197">
        <f t="shared" si="311"/>
        <v>0.96493017751258192</v>
      </c>
      <c r="J2197">
        <f t="shared" si="311"/>
        <v>-0.4672670580314523</v>
      </c>
      <c r="K2197">
        <f t="shared" si="310"/>
        <v>-5.5116331779686639E-2</v>
      </c>
      <c r="L2197" s="3">
        <f t="shared" si="310"/>
        <v>-1.3706816979107335</v>
      </c>
      <c r="M2197">
        <f t="shared" si="312"/>
        <v>2.6063682585173744</v>
      </c>
      <c r="N2197">
        <f t="shared" si="313"/>
        <v>15.406694710973111</v>
      </c>
      <c r="O2197">
        <f t="shared" si="314"/>
        <v>11.514645000401654</v>
      </c>
      <c r="P2197">
        <f t="shared" si="315"/>
        <v>5.3925834211559192</v>
      </c>
      <c r="Q2197" s="3">
        <f t="shared" si="316"/>
        <v>2.4619371934829557</v>
      </c>
      <c r="R2197">
        <f t="shared" si="317"/>
        <v>2.4619371934829557</v>
      </c>
      <c r="S2197">
        <f t="shared" si="318"/>
        <v>5</v>
      </c>
      <c r="T2197">
        <v>-7.3619718578506577E-2</v>
      </c>
    </row>
    <row r="2198" spans="1:20">
      <c r="A2198">
        <v>2186</v>
      </c>
      <c r="B2198" t="s">
        <v>2725</v>
      </c>
      <c r="C2198">
        <v>98500</v>
      </c>
      <c r="D2198">
        <v>25300</v>
      </c>
      <c r="E2198" s="2">
        <v>5.9675412000000003</v>
      </c>
      <c r="F2198" s="2">
        <v>2.7432489000000002</v>
      </c>
      <c r="G2198" s="3">
        <v>1.1089424000000001E-2</v>
      </c>
      <c r="H2198">
        <f t="shared" si="311"/>
        <v>0.73092564250164771</v>
      </c>
      <c r="I2198">
        <f t="shared" si="311"/>
        <v>-0.90329925134196043</v>
      </c>
      <c r="J2198">
        <f t="shared" si="311"/>
        <v>-0.74130350910803455</v>
      </c>
      <c r="K2198">
        <f t="shared" si="310"/>
        <v>0.42794460864502515</v>
      </c>
      <c r="L2198" s="3">
        <f t="shared" si="310"/>
        <v>-1.3817820910280343</v>
      </c>
      <c r="M2198">
        <f t="shared" si="312"/>
        <v>2.8005675453245895</v>
      </c>
      <c r="N2198">
        <f t="shared" si="313"/>
        <v>18.821347685608067</v>
      </c>
      <c r="O2198">
        <f t="shared" si="314"/>
        <v>14.414011439194915</v>
      </c>
      <c r="P2198">
        <f t="shared" si="315"/>
        <v>5.2563696511932569</v>
      </c>
      <c r="Q2198" s="3">
        <f t="shared" si="316"/>
        <v>4.9649585144969475</v>
      </c>
      <c r="R2198">
        <f t="shared" si="317"/>
        <v>2.8005675453245895</v>
      </c>
      <c r="S2198">
        <f t="shared" si="318"/>
        <v>1</v>
      </c>
      <c r="T2198">
        <v>0.73092564250164771</v>
      </c>
    </row>
    <row r="2199" spans="1:20">
      <c r="A2199">
        <v>2187</v>
      </c>
      <c r="B2199" t="s">
        <v>2726</v>
      </c>
      <c r="C2199">
        <v>76000</v>
      </c>
      <c r="D2199">
        <v>13200</v>
      </c>
      <c r="E2199" s="2">
        <v>8.7379227000000004</v>
      </c>
      <c r="F2199" s="2">
        <v>5.05221E-2</v>
      </c>
      <c r="G2199" s="3">
        <v>8.2090050000000001E-3</v>
      </c>
      <c r="H2199">
        <f t="shared" si="311"/>
        <v>-5.956652449850388E-2</v>
      </c>
      <c r="I2199">
        <f t="shared" si="311"/>
        <v>-1.8451982550561254</v>
      </c>
      <c r="J2199">
        <f t="shared" si="311"/>
        <v>-0.42735586915138984</v>
      </c>
      <c r="K2199">
        <f t="shared" si="310"/>
        <v>-0.51865047585807866</v>
      </c>
      <c r="L2199" s="3">
        <f t="shared" si="310"/>
        <v>-1.3839734268549964</v>
      </c>
      <c r="M2199">
        <f t="shared" si="312"/>
        <v>4.0487469605715978</v>
      </c>
      <c r="N2199">
        <f t="shared" si="313"/>
        <v>17.659364929579084</v>
      </c>
      <c r="O2199">
        <f t="shared" si="314"/>
        <v>27.23618551425988</v>
      </c>
      <c r="P2199">
        <f t="shared" si="315"/>
        <v>3.2281887378665033</v>
      </c>
      <c r="Q2199" s="3">
        <f t="shared" si="316"/>
        <v>10.381475508364037</v>
      </c>
      <c r="R2199">
        <f t="shared" si="317"/>
        <v>3.2281887378665033</v>
      </c>
      <c r="S2199">
        <f t="shared" si="318"/>
        <v>4</v>
      </c>
      <c r="T2199">
        <v>-5.956652449850388E-2</v>
      </c>
    </row>
    <row r="2200" spans="1:20">
      <c r="A2200">
        <v>2188</v>
      </c>
      <c r="B2200" t="s">
        <v>2727</v>
      </c>
      <c r="C2200">
        <v>72000</v>
      </c>
      <c r="D2200">
        <v>20000</v>
      </c>
      <c r="E2200" s="2">
        <v>7.8288077999999999</v>
      </c>
      <c r="F2200" s="2">
        <v>1.0682712999999999</v>
      </c>
      <c r="G2200" s="3">
        <v>0</v>
      </c>
      <c r="H2200">
        <f t="shared" si="311"/>
        <v>-0.20009846529853084</v>
      </c>
      <c r="I2200">
        <f t="shared" si="311"/>
        <v>-1.3158665835473384</v>
      </c>
      <c r="J2200">
        <f t="shared" si="311"/>
        <v>-0.53037939760926511</v>
      </c>
      <c r="K2200">
        <f t="shared" si="310"/>
        <v>-0.16087322568291565</v>
      </c>
      <c r="L2200" s="3">
        <f t="shared" si="310"/>
        <v>-1.3902185900622286</v>
      </c>
      <c r="M2200">
        <f t="shared" si="312"/>
        <v>2.5628668981643408</v>
      </c>
      <c r="N2200">
        <f t="shared" si="313"/>
        <v>16.33489929013431</v>
      </c>
      <c r="O2200">
        <f t="shared" si="314"/>
        <v>22.170729289639208</v>
      </c>
      <c r="P2200">
        <f t="shared" si="315"/>
        <v>2.5288953758614658</v>
      </c>
      <c r="Q2200" s="3">
        <f t="shared" si="316"/>
        <v>7.6517726427539969</v>
      </c>
      <c r="R2200">
        <f t="shared" si="317"/>
        <v>2.5288953758614658</v>
      </c>
      <c r="S2200">
        <f t="shared" si="318"/>
        <v>4</v>
      </c>
      <c r="T2200">
        <v>-0.20009846529853084</v>
      </c>
    </row>
    <row r="2201" spans="1:20">
      <c r="A2201">
        <v>2189</v>
      </c>
      <c r="B2201" t="s">
        <v>2728</v>
      </c>
      <c r="C2201">
        <v>42600</v>
      </c>
      <c r="D2201">
        <v>14900</v>
      </c>
      <c r="E2201" s="2">
        <v>27.978601000000001</v>
      </c>
      <c r="F2201" s="2">
        <v>9.4832990000000006E-2</v>
      </c>
      <c r="G2201" s="3">
        <v>0</v>
      </c>
      <c r="H2201">
        <f t="shared" si="311"/>
        <v>-1.2330082301787288</v>
      </c>
      <c r="I2201">
        <f t="shared" si="311"/>
        <v>-1.7128653371789286</v>
      </c>
      <c r="J2201">
        <f t="shared" si="311"/>
        <v>1.7530534150753594</v>
      </c>
      <c r="K2201">
        <f t="shared" si="310"/>
        <v>-0.50307352588158727</v>
      </c>
      <c r="L2201" s="3">
        <f t="shared" si="310"/>
        <v>-1.3902185900622286</v>
      </c>
      <c r="M2201">
        <f t="shared" si="312"/>
        <v>10.967588142505727</v>
      </c>
      <c r="N2201">
        <f t="shared" si="313"/>
        <v>13.905155578769664</v>
      </c>
      <c r="O2201">
        <f t="shared" si="314"/>
        <v>38.846315945724029</v>
      </c>
      <c r="P2201">
        <f t="shared" si="315"/>
        <v>3.0264790279858911</v>
      </c>
      <c r="Q2201" s="3">
        <f t="shared" si="316"/>
        <v>19.785502709669828</v>
      </c>
      <c r="R2201">
        <f t="shared" si="317"/>
        <v>3.0264790279858911</v>
      </c>
      <c r="S2201">
        <f t="shared" si="318"/>
        <v>4</v>
      </c>
      <c r="T2201">
        <v>-1.2330082301787288</v>
      </c>
    </row>
    <row r="2202" spans="1:20">
      <c r="A2202">
        <v>2190</v>
      </c>
      <c r="B2202" t="s">
        <v>2729</v>
      </c>
      <c r="C2202">
        <v>95300</v>
      </c>
      <c r="D2202">
        <v>27400</v>
      </c>
      <c r="E2202" s="2">
        <v>3.8717706000000001</v>
      </c>
      <c r="F2202" s="2">
        <v>1.4865937</v>
      </c>
      <c r="G2202" s="3">
        <v>0</v>
      </c>
      <c r="H2202">
        <f t="shared" si="311"/>
        <v>0.61850008986162619</v>
      </c>
      <c r="I2202">
        <f t="shared" si="311"/>
        <v>-0.73982917631718792</v>
      </c>
      <c r="J2202">
        <f t="shared" si="311"/>
        <v>-0.97880229177046629</v>
      </c>
      <c r="K2202">
        <f t="shared" si="310"/>
        <v>-1.3817116025767639E-2</v>
      </c>
      <c r="L2202" s="3">
        <f t="shared" si="310"/>
        <v>-1.3902185900622286</v>
      </c>
      <c r="M2202">
        <f t="shared" si="312"/>
        <v>2.086438946751036</v>
      </c>
      <c r="N2202">
        <f t="shared" si="313"/>
        <v>18.739615769549907</v>
      </c>
      <c r="O2202">
        <f t="shared" si="314"/>
        <v>15.414907513473361</v>
      </c>
      <c r="P2202">
        <f t="shared" si="315"/>
        <v>5.0931126340812067</v>
      </c>
      <c r="Q2202" s="3">
        <f t="shared" si="316"/>
        <v>4.3143303309529557</v>
      </c>
      <c r="R2202">
        <f t="shared" si="317"/>
        <v>2.086438946751036</v>
      </c>
      <c r="S2202">
        <f t="shared" si="318"/>
        <v>1</v>
      </c>
      <c r="T2202">
        <v>0.61850008986162619</v>
      </c>
    </row>
    <row r="2203" spans="1:20">
      <c r="A2203">
        <v>2191</v>
      </c>
      <c r="B2203" t="s">
        <v>2730</v>
      </c>
      <c r="C2203">
        <v>179000</v>
      </c>
      <c r="D2203">
        <v>21700</v>
      </c>
      <c r="E2203" s="2">
        <v>2.6890589999999999</v>
      </c>
      <c r="F2203" s="2">
        <v>15.214111000000001</v>
      </c>
      <c r="G2203" s="3">
        <v>0</v>
      </c>
      <c r="H2203">
        <f t="shared" si="311"/>
        <v>3.55913095110219</v>
      </c>
      <c r="I2203">
        <f t="shared" si="311"/>
        <v>-1.1835336656701418</v>
      </c>
      <c r="J2203">
        <f t="shared" si="311"/>
        <v>-1.1128305891617631</v>
      </c>
      <c r="K2203">
        <f t="shared" si="310"/>
        <v>4.8119232444932871</v>
      </c>
      <c r="L2203" s="3">
        <f t="shared" si="310"/>
        <v>-1.3902185900622286</v>
      </c>
      <c r="M2203">
        <f t="shared" si="312"/>
        <v>41.380125987665963</v>
      </c>
      <c r="N2203">
        <f t="shared" si="313"/>
        <v>64.716816674949612</v>
      </c>
      <c r="O2203">
        <f t="shared" si="314"/>
        <v>22.795245905063656</v>
      </c>
      <c r="P2203">
        <f t="shared" si="315"/>
        <v>49.394225676507787</v>
      </c>
      <c r="Q2203" s="3">
        <f t="shared" si="316"/>
        <v>36.145181384099878</v>
      </c>
      <c r="R2203">
        <f t="shared" si="317"/>
        <v>22.795245905063656</v>
      </c>
      <c r="S2203">
        <f t="shared" si="318"/>
        <v>3</v>
      </c>
      <c r="T2203">
        <v>3.55913095110219</v>
      </c>
    </row>
    <row r="2204" spans="1:20">
      <c r="A2204">
        <v>2192</v>
      </c>
      <c r="B2204" t="s">
        <v>2731</v>
      </c>
      <c r="C2204">
        <v>77500</v>
      </c>
      <c r="D2204">
        <v>41400</v>
      </c>
      <c r="E2204" s="2">
        <v>8.5227012999999996</v>
      </c>
      <c r="F2204" s="2">
        <v>0.43505397000000001</v>
      </c>
      <c r="G2204" s="3">
        <v>0</v>
      </c>
      <c r="H2204">
        <f t="shared" si="311"/>
        <v>-6.8670466984937705E-3</v>
      </c>
      <c r="I2204">
        <f t="shared" si="311"/>
        <v>0.34997132384796176</v>
      </c>
      <c r="J2204">
        <f t="shared" si="311"/>
        <v>-0.4517453803425977</v>
      </c>
      <c r="K2204">
        <f t="shared" si="310"/>
        <v>-0.38347301263500438</v>
      </c>
      <c r="L2204" s="3">
        <f t="shared" si="310"/>
        <v>-1.3902185900622286</v>
      </c>
      <c r="M2204">
        <f t="shared" si="312"/>
        <v>1.5503951576654884</v>
      </c>
      <c r="N2204">
        <f t="shared" si="313"/>
        <v>14.590678390396118</v>
      </c>
      <c r="O2204">
        <f t="shared" si="314"/>
        <v>14.488641384500054</v>
      </c>
      <c r="P2204">
        <f t="shared" si="315"/>
        <v>3.5585412049864491</v>
      </c>
      <c r="Q2204" s="3">
        <f t="shared" si="316"/>
        <v>2.9030233484372578</v>
      </c>
      <c r="R2204">
        <f t="shared" si="317"/>
        <v>1.5503951576654884</v>
      </c>
      <c r="S2204">
        <f t="shared" si="318"/>
        <v>1</v>
      </c>
      <c r="T2204">
        <v>-6.8670466984937705E-3</v>
      </c>
    </row>
    <row r="2205" spans="1:20">
      <c r="A2205">
        <v>2193</v>
      </c>
      <c r="B2205" t="s">
        <v>2732</v>
      </c>
      <c r="C2205">
        <v>66000</v>
      </c>
      <c r="D2205">
        <v>41000</v>
      </c>
      <c r="E2205" s="2">
        <v>5.4501042000000002</v>
      </c>
      <c r="F2205" s="2">
        <v>1.1617546000000001</v>
      </c>
      <c r="G2205" s="3">
        <v>0</v>
      </c>
      <c r="H2205">
        <f t="shared" si="311"/>
        <v>-0.41089637649857125</v>
      </c>
      <c r="I2205">
        <f t="shared" si="311"/>
        <v>0.318834166700386</v>
      </c>
      <c r="J2205">
        <f t="shared" si="311"/>
        <v>-0.79994096570967821</v>
      </c>
      <c r="K2205">
        <f t="shared" si="310"/>
        <v>-0.12801031799278936</v>
      </c>
      <c r="L2205" s="3">
        <f t="shared" si="310"/>
        <v>-1.3902185900622286</v>
      </c>
      <c r="M2205">
        <f t="shared" si="312"/>
        <v>1.6768507083634927</v>
      </c>
      <c r="N2205">
        <f t="shared" si="313"/>
        <v>15.638786099781862</v>
      </c>
      <c r="O2205">
        <f t="shared" si="314"/>
        <v>14.699631874440295</v>
      </c>
      <c r="P2205">
        <f t="shared" si="315"/>
        <v>4.0352462597447989</v>
      </c>
      <c r="Q2205" s="3">
        <f t="shared" si="316"/>
        <v>3.4011711507526456</v>
      </c>
      <c r="R2205">
        <f t="shared" si="317"/>
        <v>1.6768507083634927</v>
      </c>
      <c r="S2205">
        <f t="shared" si="318"/>
        <v>1</v>
      </c>
      <c r="T2205">
        <v>-0.41089637649857125</v>
      </c>
    </row>
    <row r="2206" spans="1:20">
      <c r="A2206">
        <v>2194</v>
      </c>
      <c r="B2206" t="s">
        <v>2734</v>
      </c>
      <c r="C2206">
        <v>49200</v>
      </c>
      <c r="D2206">
        <v>17000</v>
      </c>
      <c r="E2206" s="2">
        <v>21.827776</v>
      </c>
      <c r="F2206" s="2">
        <v>8.7524599999999994E-2</v>
      </c>
      <c r="G2206" s="3">
        <v>0</v>
      </c>
      <c r="H2206">
        <f t="shared" si="311"/>
        <v>-1.0011305278586844</v>
      </c>
      <c r="I2206">
        <f t="shared" si="311"/>
        <v>-1.5493952621541562</v>
      </c>
      <c r="J2206">
        <f t="shared" si="311"/>
        <v>1.0560241458081738</v>
      </c>
      <c r="K2206">
        <f t="shared" si="310"/>
        <v>-0.50564270076023876</v>
      </c>
      <c r="L2206" s="3">
        <f t="shared" si="310"/>
        <v>-1.3902185900622286</v>
      </c>
      <c r="M2206">
        <f t="shared" si="312"/>
        <v>7.0832951349113005</v>
      </c>
      <c r="N2206">
        <f t="shared" si="313"/>
        <v>13.15294953676856</v>
      </c>
      <c r="O2206">
        <f t="shared" si="314"/>
        <v>33.067526541429181</v>
      </c>
      <c r="P2206">
        <f t="shared" si="315"/>
        <v>1.4663145441388212</v>
      </c>
      <c r="Q2206" s="3">
        <f t="shared" si="316"/>
        <v>14.885505076890322</v>
      </c>
      <c r="R2206">
        <f t="shared" si="317"/>
        <v>1.4663145441388212</v>
      </c>
      <c r="S2206">
        <f t="shared" si="318"/>
        <v>4</v>
      </c>
      <c r="T2206">
        <v>-1.0011305278586844</v>
      </c>
    </row>
    <row r="2207" spans="1:20">
      <c r="A2207">
        <v>2195</v>
      </c>
      <c r="B2207" t="s">
        <v>2735</v>
      </c>
      <c r="C2207">
        <v>35800</v>
      </c>
      <c r="D2207">
        <v>19000</v>
      </c>
      <c r="E2207" s="2">
        <v>26.970231999999999</v>
      </c>
      <c r="F2207" s="2">
        <v>0.22387418000000001</v>
      </c>
      <c r="G2207" s="3">
        <v>0</v>
      </c>
      <c r="H2207">
        <f t="shared" si="311"/>
        <v>-1.4719125295387747</v>
      </c>
      <c r="I2207">
        <f t="shared" si="311"/>
        <v>-1.3937094764162778</v>
      </c>
      <c r="J2207">
        <f t="shared" si="311"/>
        <v>1.6387821250904089</v>
      </c>
      <c r="K2207">
        <f t="shared" si="310"/>
        <v>-0.45771067802326354</v>
      </c>
      <c r="L2207" s="3">
        <f t="shared" si="310"/>
        <v>-1.3902185900622286</v>
      </c>
      <c r="M2207">
        <f t="shared" si="312"/>
        <v>10.181627793454853</v>
      </c>
      <c r="N2207">
        <f t="shared" si="313"/>
        <v>13.128143995680976</v>
      </c>
      <c r="O2207">
        <f t="shared" si="314"/>
        <v>37.233947269221176</v>
      </c>
      <c r="P2207">
        <f t="shared" si="315"/>
        <v>2.5975295836457071</v>
      </c>
      <c r="Q2207" s="3">
        <f t="shared" si="316"/>
        <v>18.602555316707779</v>
      </c>
      <c r="R2207">
        <f t="shared" si="317"/>
        <v>2.5975295836457071</v>
      </c>
      <c r="S2207">
        <f t="shared" si="318"/>
        <v>4</v>
      </c>
      <c r="T2207">
        <v>-1.4719125295387747</v>
      </c>
    </row>
    <row r="2208" spans="1:20">
      <c r="A2208">
        <v>2196</v>
      </c>
      <c r="B2208" t="s">
        <v>2736</v>
      </c>
      <c r="C2208">
        <v>52200</v>
      </c>
      <c r="D2208">
        <v>11300</v>
      </c>
      <c r="E2208" s="2">
        <v>21.503703999999999</v>
      </c>
      <c r="F2208" s="2">
        <v>6.7998619999999996E-2</v>
      </c>
      <c r="G2208" s="3">
        <v>0</v>
      </c>
      <c r="H2208">
        <f t="shared" si="311"/>
        <v>-0.89573157225866429</v>
      </c>
      <c r="I2208">
        <f t="shared" si="311"/>
        <v>-1.9930997515071101</v>
      </c>
      <c r="J2208">
        <f t="shared" si="311"/>
        <v>1.0192993699691675</v>
      </c>
      <c r="K2208">
        <f t="shared" si="310"/>
        <v>-0.51250681957396538</v>
      </c>
      <c r="L2208" s="3">
        <f t="shared" si="310"/>
        <v>-1.3902185900622286</v>
      </c>
      <c r="M2208">
        <f t="shared" si="312"/>
        <v>8.1674872621237515</v>
      </c>
      <c r="N2208">
        <f t="shared" si="313"/>
        <v>14.707078097057352</v>
      </c>
      <c r="O2208">
        <f t="shared" si="314"/>
        <v>35.698477674634816</v>
      </c>
      <c r="P2208">
        <f t="shared" si="315"/>
        <v>2.2531499847492373</v>
      </c>
      <c r="Q2208" s="3">
        <f t="shared" si="316"/>
        <v>16.758560929054102</v>
      </c>
      <c r="R2208">
        <f t="shared" si="317"/>
        <v>2.2531499847492373</v>
      </c>
      <c r="S2208">
        <f t="shared" si="318"/>
        <v>4</v>
      </c>
      <c r="T2208">
        <v>-0.89573157225866429</v>
      </c>
    </row>
    <row r="2209" spans="1:20">
      <c r="A2209">
        <v>2197</v>
      </c>
      <c r="B2209" t="s">
        <v>2737</v>
      </c>
      <c r="C2209">
        <v>37000</v>
      </c>
      <c r="D2209">
        <v>31000</v>
      </c>
      <c r="E2209" s="2">
        <v>37.570076</v>
      </c>
      <c r="F2209" s="2">
        <v>0.11617558</v>
      </c>
      <c r="G2209" s="3">
        <v>0</v>
      </c>
      <c r="H2209">
        <f t="shared" si="311"/>
        <v>-1.4297529472987667</v>
      </c>
      <c r="I2209">
        <f t="shared" si="311"/>
        <v>-0.45959476198900662</v>
      </c>
      <c r="J2209">
        <f t="shared" si="311"/>
        <v>2.8399870882727725</v>
      </c>
      <c r="K2209">
        <f t="shared" si="310"/>
        <v>-0.49557080010021021</v>
      </c>
      <c r="L2209" s="3">
        <f t="shared" si="310"/>
        <v>-1.3902185900622286</v>
      </c>
      <c r="M2209">
        <f t="shared" si="312"/>
        <v>15.69101206432752</v>
      </c>
      <c r="N2209">
        <f t="shared" si="313"/>
        <v>13.426500063745765</v>
      </c>
      <c r="O2209">
        <f t="shared" si="314"/>
        <v>39.478820104473975</v>
      </c>
      <c r="P2209">
        <f t="shared" si="315"/>
        <v>6.1895904728977262</v>
      </c>
      <c r="Q2209" s="3">
        <f t="shared" si="316"/>
        <v>22.539964059612167</v>
      </c>
      <c r="R2209">
        <f t="shared" si="317"/>
        <v>6.1895904728977262</v>
      </c>
      <c r="S2209">
        <f t="shared" si="318"/>
        <v>4</v>
      </c>
      <c r="T2209">
        <v>-1.4297529472987667</v>
      </c>
    </row>
    <row r="2210" spans="1:20">
      <c r="A2210">
        <v>2198</v>
      </c>
      <c r="B2210" t="s">
        <v>2738</v>
      </c>
      <c r="C2210">
        <v>73100</v>
      </c>
      <c r="D2210">
        <v>18300</v>
      </c>
      <c r="E2210" s="2">
        <v>13.678578999999999</v>
      </c>
      <c r="F2210" s="2">
        <v>1.1487736</v>
      </c>
      <c r="G2210" s="3">
        <v>0</v>
      </c>
      <c r="H2210">
        <f t="shared" si="311"/>
        <v>-0.16145218157852342</v>
      </c>
      <c r="I2210">
        <f t="shared" si="311"/>
        <v>-1.4481995014245352</v>
      </c>
      <c r="J2210">
        <f t="shared" si="311"/>
        <v>0.1325335847819144</v>
      </c>
      <c r="K2210">
        <f t="shared" si="310"/>
        <v>-0.13257362935134787</v>
      </c>
      <c r="L2210" s="3">
        <f t="shared" si="310"/>
        <v>-1.3902185900622286</v>
      </c>
      <c r="M2210">
        <f t="shared" si="312"/>
        <v>3.5056627663606266</v>
      </c>
      <c r="N2210">
        <f t="shared" si="313"/>
        <v>14.683145351846296</v>
      </c>
      <c r="O2210">
        <f t="shared" si="314"/>
        <v>23.792257885440456</v>
      </c>
      <c r="P2210">
        <f t="shared" si="315"/>
        <v>1.6593561116236502</v>
      </c>
      <c r="Q2210" s="3">
        <f t="shared" si="316"/>
        <v>9.0770025810686299</v>
      </c>
      <c r="R2210">
        <f t="shared" si="317"/>
        <v>1.6593561116236502</v>
      </c>
      <c r="S2210">
        <f t="shared" si="318"/>
        <v>4</v>
      </c>
      <c r="T2210">
        <v>-0.16145218157852342</v>
      </c>
    </row>
    <row r="2211" spans="1:20">
      <c r="A2211">
        <v>2199</v>
      </c>
      <c r="B2211" t="s">
        <v>2739</v>
      </c>
      <c r="C2211">
        <v>83900</v>
      </c>
      <c r="D2211">
        <v>29900</v>
      </c>
      <c r="E2211" s="2">
        <v>3.173054</v>
      </c>
      <c r="F2211" s="2">
        <v>0.74338156</v>
      </c>
      <c r="G2211" s="3">
        <v>0</v>
      </c>
      <c r="H2211">
        <f t="shared" si="311"/>
        <v>0.21798405858154934</v>
      </c>
      <c r="I2211">
        <f t="shared" si="311"/>
        <v>-0.54522194414483982</v>
      </c>
      <c r="J2211">
        <f t="shared" si="311"/>
        <v>-1.0579828766713295</v>
      </c>
      <c r="K2211">
        <f t="shared" si="310"/>
        <v>-0.27508422952091782</v>
      </c>
      <c r="L2211" s="3">
        <f t="shared" si="310"/>
        <v>-1.3902185900622286</v>
      </c>
      <c r="M2211">
        <f t="shared" si="312"/>
        <v>1.5347193622561011</v>
      </c>
      <c r="N2211">
        <f t="shared" si="313"/>
        <v>17.757993448925603</v>
      </c>
      <c r="O2211">
        <f t="shared" si="314"/>
        <v>16.646486299537301</v>
      </c>
      <c r="P2211">
        <f t="shared" si="315"/>
        <v>4.3615763250576851</v>
      </c>
      <c r="Q2211" s="3">
        <f t="shared" si="316"/>
        <v>4.1435916670270974</v>
      </c>
      <c r="R2211">
        <f t="shared" si="317"/>
        <v>1.5347193622561011</v>
      </c>
      <c r="S2211">
        <f t="shared" si="318"/>
        <v>1</v>
      </c>
      <c r="T2211">
        <v>0.21798405858154934</v>
      </c>
    </row>
    <row r="2212" spans="1:20">
      <c r="A2212">
        <v>2200</v>
      </c>
      <c r="B2212" t="s">
        <v>2740</v>
      </c>
      <c r="C2212">
        <v>37700</v>
      </c>
      <c r="D2212">
        <v>12700</v>
      </c>
      <c r="E2212" s="2">
        <v>31.265207</v>
      </c>
      <c r="F2212" s="2">
        <v>0.39596443999999997</v>
      </c>
      <c r="G2212" s="3">
        <v>0</v>
      </c>
      <c r="H2212">
        <f t="shared" si="311"/>
        <v>-1.4051598576587621</v>
      </c>
      <c r="I2212">
        <f t="shared" si="311"/>
        <v>-1.884119701490595</v>
      </c>
      <c r="J2212">
        <f t="shared" si="311"/>
        <v>2.1255011076286587</v>
      </c>
      <c r="K2212">
        <f t="shared" si="310"/>
        <v>-0.397214457535221</v>
      </c>
      <c r="L2212" s="3">
        <f t="shared" si="310"/>
        <v>-1.3902185900622286</v>
      </c>
      <c r="M2212">
        <f t="shared" si="312"/>
        <v>13.889387446479594</v>
      </c>
      <c r="N2212">
        <f t="shared" si="313"/>
        <v>15.14803868035176</v>
      </c>
      <c r="O2212">
        <f t="shared" si="314"/>
        <v>42.796920805374683</v>
      </c>
      <c r="P2212">
        <f t="shared" si="315"/>
        <v>4.5598275307404386</v>
      </c>
      <c r="Q2212" s="3">
        <f t="shared" si="316"/>
        <v>23.430120338930863</v>
      </c>
      <c r="R2212">
        <f t="shared" si="317"/>
        <v>4.5598275307404386</v>
      </c>
      <c r="S2212">
        <f t="shared" si="318"/>
        <v>4</v>
      </c>
      <c r="T2212">
        <v>-1.4051598576587621</v>
      </c>
    </row>
    <row r="2213" spans="1:20">
      <c r="A2213">
        <v>2201</v>
      </c>
      <c r="B2213" t="s">
        <v>2741</v>
      </c>
      <c r="C2213">
        <v>81700</v>
      </c>
      <c r="D2213">
        <v>29800</v>
      </c>
      <c r="E2213" s="2">
        <v>10.138923</v>
      </c>
      <c r="F2213" s="2">
        <v>5.05221E-2</v>
      </c>
      <c r="G2213" s="3">
        <v>0</v>
      </c>
      <c r="H2213">
        <f t="shared" si="311"/>
        <v>0.14069149114153454</v>
      </c>
      <c r="I2213">
        <f t="shared" si="311"/>
        <v>-0.55300623343173372</v>
      </c>
      <c r="J2213">
        <f t="shared" si="311"/>
        <v>-0.26859046526620245</v>
      </c>
      <c r="K2213">
        <f t="shared" si="310"/>
        <v>-0.51865047585807866</v>
      </c>
      <c r="L2213" s="3">
        <f t="shared" si="310"/>
        <v>-1.3902185900622286</v>
      </c>
      <c r="M2213">
        <f t="shared" si="312"/>
        <v>1.5698268109160693</v>
      </c>
      <c r="N2213">
        <f t="shared" si="313"/>
        <v>14.372237941713147</v>
      </c>
      <c r="O2213">
        <f t="shared" si="314"/>
        <v>18.628657507436944</v>
      </c>
      <c r="P2213">
        <f t="shared" si="315"/>
        <v>2.1858437193829992</v>
      </c>
      <c r="Q2213" s="3">
        <f t="shared" si="316"/>
        <v>4.8350039850989956</v>
      </c>
      <c r="R2213">
        <f t="shared" si="317"/>
        <v>1.5698268109160693</v>
      </c>
      <c r="S2213">
        <f t="shared" si="318"/>
        <v>1</v>
      </c>
      <c r="T2213">
        <v>0.14069149114153454</v>
      </c>
    </row>
    <row r="2214" spans="1:20">
      <c r="A2214">
        <v>2202</v>
      </c>
      <c r="B2214" t="s">
        <v>2742</v>
      </c>
      <c r="C2214">
        <v>57300</v>
      </c>
      <c r="D2214">
        <v>16200</v>
      </c>
      <c r="E2214" s="2">
        <v>18.323869999999999</v>
      </c>
      <c r="F2214" s="2">
        <v>0.52995281999999999</v>
      </c>
      <c r="G2214" s="4">
        <v>0</v>
      </c>
      <c r="H2214">
        <f t="shared" si="311"/>
        <v>-0.71655334773862989</v>
      </c>
      <c r="I2214">
        <f t="shared" si="311"/>
        <v>-1.6116695764493076</v>
      </c>
      <c r="J2214">
        <f t="shared" si="311"/>
        <v>0.6589513891030313</v>
      </c>
      <c r="K2214">
        <f t="shared" si="310"/>
        <v>-0.35011248570186088</v>
      </c>
      <c r="L2214" s="3">
        <f t="shared" si="310"/>
        <v>-1.3902185900622286</v>
      </c>
      <c r="M2214">
        <f t="shared" si="312"/>
        <v>5.5197736276155078</v>
      </c>
      <c r="N2214">
        <f t="shared" si="313"/>
        <v>13.71017836643334</v>
      </c>
      <c r="O2214">
        <f t="shared" si="314"/>
        <v>29.795766944705907</v>
      </c>
      <c r="P2214">
        <f t="shared" si="315"/>
        <v>1.2870790672559753</v>
      </c>
      <c r="Q2214" s="3">
        <f t="shared" si="316"/>
        <v>12.719025686903299</v>
      </c>
      <c r="R2214">
        <f t="shared" si="317"/>
        <v>1.2870790672559753</v>
      </c>
      <c r="S2214">
        <f t="shared" si="318"/>
        <v>4</v>
      </c>
      <c r="T2214">
        <v>-0.71655334773862989</v>
      </c>
    </row>
  </sheetData>
  <conditionalFormatting sqref="S13:S2214">
    <cfRule type="colorScale" priority="1">
      <colorScale>
        <cfvo type="min"/>
        <cfvo type="percentile" val="50"/>
        <cfvo type="max"/>
        <color rgb="FFF8696B"/>
        <color rgb="FFFFEB84"/>
        <color rgb="FF63BE7B"/>
      </colorScale>
    </cfRule>
  </conditionalFormatting>
  <pageMargins left="0.7" right="0.7" top="0.75" bottom="0.75" header="0.3" footer="0.3"/>
  <drawing r:id="rId1"/>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mrc_table1</vt:lpstr>
      <vt:lpstr>Sheet2</vt:lpstr>
      <vt:lpstr>mobility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Byron D'Mello</dc:creator>
  <cp:lastModifiedBy>Byron D'Mello</cp:lastModifiedBy>
  <dcterms:created xsi:type="dcterms:W3CDTF">2020-04-03T14:28:56Z</dcterms:created>
  <dcterms:modified xsi:type="dcterms:W3CDTF">2020-04-04T06:52:31Z</dcterms:modified>
</cp:coreProperties>
</file>