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ndon/Documents/COLLEGE/_Senior Fall/Econ 690/Project/"/>
    </mc:Choice>
  </mc:AlternateContent>
  <xr:revisionPtr revIDLastSave="0" documentId="13_ncr:1_{6CBFFB79-C0BB-784E-8E95-D0EDBFEB6BA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J83" i="1" l="1"/>
  <c r="H83" i="1"/>
  <c r="F83" i="1"/>
  <c r="E83" i="1"/>
  <c r="D83" i="1"/>
  <c r="C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83" i="1" l="1"/>
</calcChain>
</file>

<file path=xl/sharedStrings.xml><?xml version="1.0" encoding="utf-8"?>
<sst xmlns="http://schemas.openxmlformats.org/spreadsheetml/2006/main" count="188" uniqueCount="98">
  <si>
    <t>2000 POPULATION Figures</t>
  </si>
  <si>
    <t>2010 POPULATION Figures</t>
  </si>
  <si>
    <t xml:space="preserve">One Race* </t>
  </si>
  <si>
    <t>Non-Hispanic</t>
  </si>
  <si>
    <t>Community Area</t>
  </si>
  <si>
    <t>NHW</t>
  </si>
  <si>
    <t>NHB</t>
  </si>
  <si>
    <t>NHAM</t>
  </si>
  <si>
    <t>NHAS</t>
  </si>
  <si>
    <t>NHOTHER</t>
  </si>
  <si>
    <t>HISP</t>
  </si>
  <si>
    <t>Multiple Race**</t>
  </si>
  <si>
    <t>TOTAL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</si>
  <si>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</si>
  <si>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</si>
  <si>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</si>
  <si>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</si>
  <si>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</si>
  <si>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</si>
  <si>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</si>
  <si>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</si>
  <si>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</si>
  <si>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</si>
  <si>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</si>
  <si>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</si>
  <si>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</si>
  <si>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</si>
  <si>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</si>
  <si>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</si>
  <si>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</si>
  <si>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</si>
  <si>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</si>
  <si>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</si>
  <si>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</si>
  <si>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</si>
  <si>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</si>
  <si>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</si>
  <si>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</si>
  <si>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</si>
  <si>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</si>
  <si>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</si>
  <si>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</si>
  <si>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</si>
  <si>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</si>
  <si>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</si>
  <si>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</si>
  <si>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</si>
  <si>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</si>
  <si>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</si>
  <si>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</si>
  <si>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</si>
  <si>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</si>
  <si>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</si>
  <si>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</si>
  <si>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</si>
  <si>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</si>
  <si>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</si>
  <si>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</si>
  <si>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</si>
  <si>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</si>
  <si>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</si>
  <si>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</si>
  <si>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</si>
  <si>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</si>
  <si>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</si>
  <si>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</si>
  <si>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</si>
  <si>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</si>
  <si>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</si>
  <si>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</si>
  <si>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</si>
  <si>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</si>
  <si>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</si>
  <si>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</si>
  <si>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</si>
  <si>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</si>
  <si>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</si>
  <si>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</si>
  <si>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</si>
  <si>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</si>
  <si>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</si>
  <si>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</si>
  <si>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</si>
  <si>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</si>
  <si>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</si>
  <si>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</si>
  <si>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</si>
  <si>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</si>
  <si>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</si>
  <si>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</si>
  <si>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*Does not include people who identified themselves as having more than one race. For these data refer to the "non-hispanic multiple race" column.</t>
  </si>
  <si>
    <t>**People indicating being of one or more of the following races:  White, Black or African American, American Indian and Alaska Native,</t>
  </si>
  <si>
    <t xml:space="preserve">   Asian, or (Native Hawaiian and Other Pacific Islander and Some other race). For example, a person indicated they were </t>
  </si>
  <si>
    <t xml:space="preserve">   both  "White and Black or African American". </t>
  </si>
  <si>
    <t>Source:  2000 Census data -- PL94-171 file (as counted), April 2000. Downloaded by the Chicago Department of Public Health</t>
  </si>
  <si>
    <t xml:space="preserve">               from the profiles extracted and printed by Northeastern Illinois Planning Commission and Cagis, UIC </t>
  </si>
  <si>
    <t xml:space="preserve">               U.S. Census Bureau, Census 2000, Redistricting Data Summary File, Tables PL1, PL2, PL3, and PL4, March 2001.</t>
  </si>
  <si>
    <t xml:space="preserve">              1990 Census data -  U.S. Census Bureau, Summary Tape File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</si>
</sst>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0"/>
      </bottom>
      <diagonal/>
    </border>
    <border>
      <left/>
      <right/>
      <top/>
      <bottom style="thin">
        <color indexed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3" fontId="20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 applyBorder="1" applyAlignment="1">
      <alignment horizontal="centerContinuous"/>
    </xf>
    <xf numFmtId="0" fontId="0" fillId="0" borderId="0" xfId="0" applyFont="1" applyAlignment="1">
      <alignment horizontal="centerContinuous"/>
    </xf>
    <xf numFmtId="0" fontId="0" fillId="0" borderId="0" xfId="0" applyAlignment="1"/>
    <xf numFmtId="0" fontId="0" fillId="0" borderId="10" xfId="0" applyFill="1" applyBorder="1" applyAlignment="1"/>
    <xf numFmtId="0" fontId="19" fillId="0" borderId="0" xfId="0" applyFont="1" applyBorder="1" applyAlignment="1">
      <alignment horizontal="centerContinuous"/>
    </xf>
    <xf numFmtId="0" fontId="19" fillId="0" borderId="0" xfId="0" applyFont="1" applyBorder="1" applyAlignment="1"/>
    <xf numFmtId="0" fontId="0" fillId="0" borderId="11" xfId="0" applyFill="1" applyBorder="1" applyAlignment="1"/>
    <xf numFmtId="0" fontId="0" fillId="0" borderId="11" xfId="0" applyFont="1" applyFill="1" applyBorder="1" applyAlignment="1">
      <alignment horizontal="right"/>
    </xf>
    <xf numFmtId="0" fontId="19" fillId="0" borderId="11" xfId="0" applyFont="1" applyFill="1" applyBorder="1" applyAlignment="1"/>
    <xf numFmtId="3" fontId="0" fillId="0" borderId="0" xfId="42" applyFont="1"/>
    <xf numFmtId="3" fontId="0" fillId="0" borderId="0" xfId="42" applyNumberFormat="1" applyFont="1"/>
    <xf numFmtId="3" fontId="0" fillId="0" borderId="10" xfId="42" applyFont="1" applyFill="1" applyBorder="1"/>
    <xf numFmtId="0" fontId="21" fillId="0" borderId="0" xfId="0" applyFont="1" applyBorder="1" applyAlignment="1">
      <alignment horizontal="left"/>
    </xf>
    <xf numFmtId="0" fontId="21" fillId="0" borderId="0" xfId="0" applyFont="1" applyBorder="1" applyAlignment="1"/>
    <xf numFmtId="0" fontId="22" fillId="0" borderId="0" xfId="0" applyNumberFormat="1" applyFont="1" applyFill="1" applyBorder="1" applyAlignment="1" applyProtection="1"/>
    <xf numFmtId="0" fontId="22" fillId="0" borderId="0" xfId="0" applyFont="1" applyBorder="1" applyAlignment="1">
      <alignment horizontal="left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0" xfId="42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abSelected="1" topLeftCell="A42" workbookViewId="0">
      <selection activeCell="M5" sqref="M5:U83"/>
    </sheetView>
  </sheetViews>
  <sheetFormatPr baseColWidth="10" defaultColWidth="8.83203125" defaultRowHeight="15" x14ac:dyDescent="0.2"/>
  <cols>
    <col min="1" max="1" width="3.6640625" customWidth="1"/>
    <col min="2" max="2" width="18.33203125" customWidth="1"/>
    <col min="9" max="9" width="14.6640625" customWidth="1"/>
    <col min="12" max="12" width="3.6640625" customWidth="1"/>
    <col min="13" max="13" width="18.33203125" customWidth="1"/>
    <col min="20" max="20" width="14.6640625" customWidth="1"/>
  </cols>
  <sheetData>
    <row r="1" spans="1:21" ht="18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1" t="s">
        <v>1</v>
      </c>
      <c r="Q1" s="3"/>
      <c r="R1" s="3"/>
      <c r="S1" s="3"/>
      <c r="T1" s="3"/>
      <c r="U1" s="3"/>
    </row>
    <row r="2" spans="1:2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6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3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6" thickTop="1" x14ac:dyDescent="0.2">
      <c r="A4" s="3"/>
      <c r="B4" s="3"/>
      <c r="C4" s="5" t="s">
        <v>2</v>
      </c>
      <c r="D4" s="5"/>
      <c r="E4" s="5"/>
      <c r="F4" s="5"/>
      <c r="G4" s="5"/>
      <c r="H4" s="5"/>
      <c r="I4" s="6" t="s">
        <v>3</v>
      </c>
      <c r="J4" s="3"/>
      <c r="K4" s="3"/>
      <c r="L4" s="3"/>
      <c r="M4" s="3"/>
      <c r="N4" s="5" t="s">
        <v>2</v>
      </c>
      <c r="O4" s="5"/>
      <c r="P4" s="5"/>
      <c r="Q4" s="5"/>
      <c r="R4" s="5"/>
      <c r="S4" s="5"/>
      <c r="T4" s="6" t="s">
        <v>3</v>
      </c>
      <c r="U4" s="3"/>
    </row>
    <row r="5" spans="1:21" x14ac:dyDescent="0.2">
      <c r="A5" s="7" t="s">
        <v>4</v>
      </c>
      <c r="B5" s="7"/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8" t="s">
        <v>12</v>
      </c>
      <c r="K5" s="3"/>
      <c r="L5" s="7" t="s">
        <v>4</v>
      </c>
      <c r="M5" s="7"/>
      <c r="N5" s="8" t="s">
        <v>5</v>
      </c>
      <c r="O5" s="8" t="s">
        <v>6</v>
      </c>
      <c r="P5" s="8" t="s">
        <v>7</v>
      </c>
      <c r="Q5" s="8" t="s">
        <v>8</v>
      </c>
      <c r="R5" s="8" t="s">
        <v>9</v>
      </c>
      <c r="S5" s="8" t="s">
        <v>10</v>
      </c>
      <c r="T5" s="9" t="s">
        <v>11</v>
      </c>
      <c r="U5" s="8" t="s">
        <v>12</v>
      </c>
    </row>
    <row r="6" spans="1:21" x14ac:dyDescent="0.2">
      <c r="A6" s="3">
        <v>1</v>
      </c>
      <c r="B6" s="3" t="s">
        <v>13</v>
      </c>
      <c r="C6" s="10">
        <v>20170</v>
      </c>
      <c r="D6" s="10">
        <v>18767</v>
      </c>
      <c r="E6" s="10">
        <v>194</v>
      </c>
      <c r="F6" s="10">
        <v>4063</v>
      </c>
      <c r="G6" s="11">
        <v>360</v>
      </c>
      <c r="H6" s="10">
        <v>17639</v>
      </c>
      <c r="I6" s="10">
        <f t="shared" ref="I6:I37" si="0">J6-SUM(C6:H6)</f>
        <v>2291</v>
      </c>
      <c r="J6" s="10">
        <v>63484</v>
      </c>
      <c r="K6" s="3"/>
      <c r="L6" s="3">
        <v>1</v>
      </c>
      <c r="M6" s="3" t="s">
        <v>13</v>
      </c>
      <c r="N6" s="17">
        <v>21618</v>
      </c>
      <c r="O6" s="17">
        <v>14461</v>
      </c>
      <c r="P6" s="17">
        <v>142</v>
      </c>
      <c r="Q6" s="17">
        <v>3523</v>
      </c>
      <c r="R6" s="17">
        <v>241</v>
      </c>
      <c r="S6" s="17">
        <v>13433</v>
      </c>
      <c r="T6" s="17">
        <v>1573</v>
      </c>
      <c r="U6" s="17">
        <v>54991</v>
      </c>
    </row>
    <row r="7" spans="1:21" x14ac:dyDescent="0.2">
      <c r="A7" s="3">
        <v>2</v>
      </c>
      <c r="B7" s="3" t="s">
        <v>14</v>
      </c>
      <c r="C7" s="10">
        <v>36403</v>
      </c>
      <c r="D7" s="10">
        <v>4962</v>
      </c>
      <c r="E7" s="10">
        <v>170</v>
      </c>
      <c r="F7" s="10">
        <v>16347</v>
      </c>
      <c r="G7" s="11">
        <v>409</v>
      </c>
      <c r="H7" s="10">
        <v>11353</v>
      </c>
      <c r="I7" s="10">
        <f t="shared" si="0"/>
        <v>3555</v>
      </c>
      <c r="J7" s="10">
        <v>73199</v>
      </c>
      <c r="K7" s="3"/>
      <c r="L7" s="3">
        <v>2</v>
      </c>
      <c r="M7" s="3" t="s">
        <v>14</v>
      </c>
      <c r="N7" s="17">
        <v>30706</v>
      </c>
      <c r="O7" s="17">
        <v>8015</v>
      </c>
      <c r="P7" s="17">
        <v>189</v>
      </c>
      <c r="Q7" s="17">
        <v>16184</v>
      </c>
      <c r="R7" s="17">
        <v>228</v>
      </c>
      <c r="S7" s="17">
        <v>14701</v>
      </c>
      <c r="T7" s="17">
        <v>1919</v>
      </c>
      <c r="U7" s="17">
        <v>71942</v>
      </c>
    </row>
    <row r="8" spans="1:21" x14ac:dyDescent="0.2">
      <c r="A8" s="3">
        <v>3</v>
      </c>
      <c r="B8" s="3" t="s">
        <v>15</v>
      </c>
      <c r="C8" s="10">
        <v>26784</v>
      </c>
      <c r="D8" s="10">
        <v>13415</v>
      </c>
      <c r="E8" s="10">
        <v>255</v>
      </c>
      <c r="F8" s="10">
        <v>8206</v>
      </c>
      <c r="G8" s="11">
        <v>245</v>
      </c>
      <c r="H8" s="10">
        <v>12674</v>
      </c>
      <c r="I8" s="10">
        <f t="shared" si="0"/>
        <v>1972</v>
      </c>
      <c r="J8" s="10">
        <v>63551</v>
      </c>
      <c r="K8" s="3"/>
      <c r="L8" s="3">
        <v>3</v>
      </c>
      <c r="M8" s="3" t="s">
        <v>15</v>
      </c>
      <c r="N8" s="17">
        <v>29098</v>
      </c>
      <c r="O8" s="17">
        <v>11275</v>
      </c>
      <c r="P8" s="17">
        <v>191</v>
      </c>
      <c r="Q8" s="17">
        <v>6414</v>
      </c>
      <c r="R8" s="17">
        <v>140</v>
      </c>
      <c r="S8" s="17">
        <v>8009</v>
      </c>
      <c r="T8" s="17">
        <v>1235</v>
      </c>
      <c r="U8" s="17">
        <v>56362</v>
      </c>
    </row>
    <row r="9" spans="1:21" x14ac:dyDescent="0.2">
      <c r="A9" s="3">
        <v>4</v>
      </c>
      <c r="B9" s="3" t="s">
        <v>16</v>
      </c>
      <c r="C9" s="10">
        <v>23716</v>
      </c>
      <c r="D9" s="10">
        <v>1342</v>
      </c>
      <c r="E9" s="10">
        <v>116</v>
      </c>
      <c r="F9" s="10">
        <v>5921</v>
      </c>
      <c r="G9" s="11">
        <v>167</v>
      </c>
      <c r="H9" s="10">
        <v>11831</v>
      </c>
      <c r="I9" s="10">
        <f t="shared" si="0"/>
        <v>1481</v>
      </c>
      <c r="J9" s="10">
        <v>44574</v>
      </c>
      <c r="K9" s="3"/>
      <c r="L9" s="3">
        <v>4</v>
      </c>
      <c r="M9" s="3" t="s">
        <v>16</v>
      </c>
      <c r="N9" s="17">
        <v>24916</v>
      </c>
      <c r="O9" s="17">
        <v>1488</v>
      </c>
      <c r="P9" s="17">
        <v>72</v>
      </c>
      <c r="Q9" s="17">
        <v>4399</v>
      </c>
      <c r="R9" s="17">
        <v>139</v>
      </c>
      <c r="S9" s="17">
        <v>7562</v>
      </c>
      <c r="T9" s="17">
        <v>917</v>
      </c>
      <c r="U9" s="17">
        <v>39493</v>
      </c>
    </row>
    <row r="10" spans="1:21" x14ac:dyDescent="0.2">
      <c r="A10" s="3">
        <v>5</v>
      </c>
      <c r="B10" s="3" t="s">
        <v>17</v>
      </c>
      <c r="C10" s="10">
        <v>21938</v>
      </c>
      <c r="D10" s="10">
        <v>1333</v>
      </c>
      <c r="E10" s="10">
        <v>110</v>
      </c>
      <c r="F10" s="10">
        <v>1324</v>
      </c>
      <c r="G10" s="11">
        <v>84</v>
      </c>
      <c r="H10" s="10">
        <v>6496</v>
      </c>
      <c r="I10" s="10">
        <f t="shared" si="0"/>
        <v>610</v>
      </c>
      <c r="J10" s="10">
        <v>31895</v>
      </c>
      <c r="K10" s="3"/>
      <c r="L10" s="3">
        <v>5</v>
      </c>
      <c r="M10" s="3" t="s">
        <v>17</v>
      </c>
      <c r="N10" s="17">
        <v>24634</v>
      </c>
      <c r="O10" s="17">
        <v>738</v>
      </c>
      <c r="P10" s="17">
        <v>55</v>
      </c>
      <c r="Q10" s="17">
        <v>1449</v>
      </c>
      <c r="R10" s="17">
        <v>67</v>
      </c>
      <c r="S10" s="17">
        <v>4330</v>
      </c>
      <c r="T10" s="17">
        <v>594</v>
      </c>
      <c r="U10" s="17">
        <v>31867</v>
      </c>
    </row>
    <row r="11" spans="1:21" x14ac:dyDescent="0.2">
      <c r="A11" s="3">
        <v>6</v>
      </c>
      <c r="B11" s="3" t="s">
        <v>18</v>
      </c>
      <c r="C11" s="10">
        <v>75363</v>
      </c>
      <c r="D11" s="10">
        <v>4193</v>
      </c>
      <c r="E11" s="10">
        <v>139</v>
      </c>
      <c r="F11" s="10">
        <v>5143</v>
      </c>
      <c r="G11" s="11">
        <v>219</v>
      </c>
      <c r="H11" s="10">
        <v>8268</v>
      </c>
      <c r="I11" s="10">
        <f t="shared" si="0"/>
        <v>1492</v>
      </c>
      <c r="J11" s="10">
        <v>94817</v>
      </c>
      <c r="K11" s="3"/>
      <c r="L11" s="3">
        <v>6</v>
      </c>
      <c r="M11" s="3" t="s">
        <v>18</v>
      </c>
      <c r="N11" s="17">
        <v>75845</v>
      </c>
      <c r="O11" s="17">
        <v>3651</v>
      </c>
      <c r="P11" s="17">
        <v>110</v>
      </c>
      <c r="Q11" s="17">
        <v>5653</v>
      </c>
      <c r="R11" s="17">
        <v>184</v>
      </c>
      <c r="S11" s="17">
        <v>7198</v>
      </c>
      <c r="T11" s="17">
        <v>1727</v>
      </c>
      <c r="U11" s="17">
        <v>94368</v>
      </c>
    </row>
    <row r="12" spans="1:21" x14ac:dyDescent="0.2">
      <c r="A12" s="3">
        <v>7</v>
      </c>
      <c r="B12" s="3" t="s">
        <v>19</v>
      </c>
      <c r="C12" s="10">
        <v>54341</v>
      </c>
      <c r="D12" s="10">
        <v>3323</v>
      </c>
      <c r="E12" s="10">
        <v>86</v>
      </c>
      <c r="F12" s="10">
        <v>2325</v>
      </c>
      <c r="G12" s="11">
        <v>156</v>
      </c>
      <c r="H12" s="10">
        <v>3254</v>
      </c>
      <c r="I12" s="10">
        <f t="shared" si="0"/>
        <v>835</v>
      </c>
      <c r="J12" s="10">
        <v>64320</v>
      </c>
      <c r="K12" s="3"/>
      <c r="L12" s="3">
        <v>7</v>
      </c>
      <c r="M12" s="3" t="s">
        <v>19</v>
      </c>
      <c r="N12" s="17">
        <v>53138</v>
      </c>
      <c r="O12" s="17">
        <v>2753</v>
      </c>
      <c r="P12" s="17">
        <v>54</v>
      </c>
      <c r="Q12" s="17">
        <v>3296</v>
      </c>
      <c r="R12" s="17">
        <v>133</v>
      </c>
      <c r="S12" s="17">
        <v>3571</v>
      </c>
      <c r="T12" s="17">
        <v>1171</v>
      </c>
      <c r="U12" s="17">
        <v>64116</v>
      </c>
    </row>
    <row r="13" spans="1:21" x14ac:dyDescent="0.2">
      <c r="A13" s="3">
        <v>8</v>
      </c>
      <c r="B13" s="3" t="s">
        <v>20</v>
      </c>
      <c r="C13" s="10">
        <v>50397</v>
      </c>
      <c r="D13" s="10">
        <v>13884</v>
      </c>
      <c r="E13" s="10">
        <v>68</v>
      </c>
      <c r="F13" s="10">
        <v>4434</v>
      </c>
      <c r="G13" s="11">
        <v>140</v>
      </c>
      <c r="H13" s="10">
        <v>2805</v>
      </c>
      <c r="I13" s="10">
        <f t="shared" si="0"/>
        <v>1083</v>
      </c>
      <c r="J13" s="10">
        <v>72811</v>
      </c>
      <c r="K13" s="3"/>
      <c r="L13" s="3">
        <v>8</v>
      </c>
      <c r="M13" s="3" t="s">
        <v>20</v>
      </c>
      <c r="N13" s="17">
        <v>58033</v>
      </c>
      <c r="O13" s="17">
        <v>8732</v>
      </c>
      <c r="P13" s="17">
        <v>79</v>
      </c>
      <c r="Q13" s="17">
        <v>8140</v>
      </c>
      <c r="R13" s="17">
        <v>188</v>
      </c>
      <c r="S13" s="17">
        <v>3974</v>
      </c>
      <c r="T13" s="17">
        <v>1338</v>
      </c>
      <c r="U13" s="17">
        <v>80484</v>
      </c>
    </row>
    <row r="14" spans="1:21" x14ac:dyDescent="0.2">
      <c r="A14" s="3">
        <v>9</v>
      </c>
      <c r="B14" s="3" t="s">
        <v>21</v>
      </c>
      <c r="C14" s="10">
        <v>10503</v>
      </c>
      <c r="D14" s="10">
        <v>19</v>
      </c>
      <c r="E14" s="10">
        <v>6</v>
      </c>
      <c r="F14" s="10">
        <v>200</v>
      </c>
      <c r="G14" s="11">
        <v>5</v>
      </c>
      <c r="H14" s="10">
        <v>463</v>
      </c>
      <c r="I14" s="10">
        <f t="shared" si="0"/>
        <v>63</v>
      </c>
      <c r="J14" s="10">
        <v>11259</v>
      </c>
      <c r="K14" s="3"/>
      <c r="L14" s="3">
        <v>9</v>
      </c>
      <c r="M14" s="3" t="s">
        <v>21</v>
      </c>
      <c r="N14" s="17">
        <v>9885</v>
      </c>
      <c r="O14" s="17">
        <v>29</v>
      </c>
      <c r="P14" s="17">
        <v>3</v>
      </c>
      <c r="Q14" s="17">
        <v>269</v>
      </c>
      <c r="R14" s="17">
        <v>9</v>
      </c>
      <c r="S14" s="17">
        <v>872</v>
      </c>
      <c r="T14" s="17">
        <v>120</v>
      </c>
      <c r="U14" s="17">
        <v>11187</v>
      </c>
    </row>
    <row r="15" spans="1:21" x14ac:dyDescent="0.2">
      <c r="A15" s="3">
        <v>10</v>
      </c>
      <c r="B15" s="3" t="s">
        <v>22</v>
      </c>
      <c r="C15" s="10">
        <v>33085</v>
      </c>
      <c r="D15" s="10">
        <v>332</v>
      </c>
      <c r="E15" s="10">
        <v>43</v>
      </c>
      <c r="F15" s="10">
        <v>1212</v>
      </c>
      <c r="G15" s="11">
        <v>19</v>
      </c>
      <c r="H15" s="10">
        <v>2404</v>
      </c>
      <c r="I15" s="10">
        <f t="shared" si="0"/>
        <v>357</v>
      </c>
      <c r="J15" s="10">
        <v>37452</v>
      </c>
      <c r="K15" s="3"/>
      <c r="L15" s="3">
        <v>10</v>
      </c>
      <c r="M15" s="3" t="s">
        <v>22</v>
      </c>
      <c r="N15" s="17">
        <v>30157</v>
      </c>
      <c r="O15" s="17">
        <v>164</v>
      </c>
      <c r="P15" s="17">
        <v>54</v>
      </c>
      <c r="Q15" s="17">
        <v>1696</v>
      </c>
      <c r="R15" s="17">
        <v>39</v>
      </c>
      <c r="S15" s="17">
        <v>4442</v>
      </c>
      <c r="T15" s="17">
        <v>471</v>
      </c>
      <c r="U15" s="17">
        <v>37023</v>
      </c>
    </row>
    <row r="16" spans="1:21" x14ac:dyDescent="0.2">
      <c r="A16" s="3">
        <v>11</v>
      </c>
      <c r="B16" s="3" t="s">
        <v>23</v>
      </c>
      <c r="C16" s="10">
        <v>21101</v>
      </c>
      <c r="D16" s="10">
        <v>81</v>
      </c>
      <c r="E16" s="10">
        <v>42</v>
      </c>
      <c r="F16" s="10">
        <v>1237</v>
      </c>
      <c r="G16" s="11">
        <v>37</v>
      </c>
      <c r="H16" s="10">
        <v>2881</v>
      </c>
      <c r="I16" s="10">
        <f t="shared" si="0"/>
        <v>480</v>
      </c>
      <c r="J16" s="10">
        <v>25859</v>
      </c>
      <c r="K16" s="3"/>
      <c r="L16" s="3">
        <v>11</v>
      </c>
      <c r="M16" s="3" t="s">
        <v>23</v>
      </c>
      <c r="N16" s="17">
        <v>17475</v>
      </c>
      <c r="O16" s="17">
        <v>265</v>
      </c>
      <c r="P16" s="17">
        <v>71</v>
      </c>
      <c r="Q16" s="17">
        <v>2256</v>
      </c>
      <c r="R16" s="17">
        <v>43</v>
      </c>
      <c r="S16" s="17">
        <v>4927</v>
      </c>
      <c r="T16" s="17">
        <v>411</v>
      </c>
      <c r="U16" s="17">
        <v>25448</v>
      </c>
    </row>
    <row r="17" spans="1:21" x14ac:dyDescent="0.2">
      <c r="A17" s="3">
        <v>12</v>
      </c>
      <c r="B17" s="3" t="s">
        <v>24</v>
      </c>
      <c r="C17" s="10">
        <v>14793</v>
      </c>
      <c r="D17" s="10">
        <v>71</v>
      </c>
      <c r="E17" s="10">
        <v>25</v>
      </c>
      <c r="F17" s="10">
        <v>1586</v>
      </c>
      <c r="G17" s="11">
        <v>11</v>
      </c>
      <c r="H17" s="10">
        <v>1389</v>
      </c>
      <c r="I17" s="10">
        <f t="shared" si="0"/>
        <v>290</v>
      </c>
      <c r="J17" s="10">
        <v>18165</v>
      </c>
      <c r="K17" s="3"/>
      <c r="L17" s="3">
        <v>12</v>
      </c>
      <c r="M17" s="3" t="s">
        <v>24</v>
      </c>
      <c r="N17" s="17">
        <v>13815</v>
      </c>
      <c r="O17" s="17">
        <v>137</v>
      </c>
      <c r="P17" s="17">
        <v>22</v>
      </c>
      <c r="Q17" s="17">
        <v>1989</v>
      </c>
      <c r="R17" s="17">
        <v>16</v>
      </c>
      <c r="S17" s="17">
        <v>2126</v>
      </c>
      <c r="T17" s="17">
        <v>403</v>
      </c>
      <c r="U17" s="17">
        <v>18508</v>
      </c>
    </row>
    <row r="18" spans="1:21" x14ac:dyDescent="0.2">
      <c r="A18" s="3">
        <v>13</v>
      </c>
      <c r="B18" s="3" t="s">
        <v>25</v>
      </c>
      <c r="C18" s="10">
        <v>10336</v>
      </c>
      <c r="D18" s="10">
        <v>452</v>
      </c>
      <c r="E18" s="10">
        <v>37</v>
      </c>
      <c r="F18" s="10">
        <v>4415</v>
      </c>
      <c r="G18" s="11">
        <v>43</v>
      </c>
      <c r="H18" s="10">
        <v>2652</v>
      </c>
      <c r="I18" s="10">
        <f t="shared" si="0"/>
        <v>579</v>
      </c>
      <c r="J18" s="10">
        <v>18514</v>
      </c>
      <c r="K18" s="3"/>
      <c r="L18" s="3">
        <v>13</v>
      </c>
      <c r="M18" s="3" t="s">
        <v>25</v>
      </c>
      <c r="N18" s="17">
        <v>8847</v>
      </c>
      <c r="O18" s="17">
        <v>573</v>
      </c>
      <c r="P18" s="17">
        <v>42</v>
      </c>
      <c r="Q18" s="17">
        <v>4600</v>
      </c>
      <c r="R18" s="17">
        <v>86</v>
      </c>
      <c r="S18" s="17">
        <v>3224</v>
      </c>
      <c r="T18" s="17">
        <v>559</v>
      </c>
      <c r="U18" s="17">
        <v>17931</v>
      </c>
    </row>
    <row r="19" spans="1:21" x14ac:dyDescent="0.2">
      <c r="A19" s="3">
        <v>14</v>
      </c>
      <c r="B19" s="3" t="s">
        <v>26</v>
      </c>
      <c r="C19" s="10">
        <v>15866</v>
      </c>
      <c r="D19" s="10">
        <v>1907</v>
      </c>
      <c r="E19" s="10">
        <v>133</v>
      </c>
      <c r="F19" s="10">
        <v>10178</v>
      </c>
      <c r="G19" s="11">
        <v>277</v>
      </c>
      <c r="H19" s="10">
        <v>26741</v>
      </c>
      <c r="I19" s="10">
        <f t="shared" si="0"/>
        <v>2553</v>
      </c>
      <c r="J19" s="10">
        <v>57655</v>
      </c>
      <c r="K19" s="3"/>
      <c r="L19" s="3">
        <v>14</v>
      </c>
      <c r="M19" s="3" t="s">
        <v>26</v>
      </c>
      <c r="N19" s="17">
        <v>15054</v>
      </c>
      <c r="O19" s="17">
        <v>2076</v>
      </c>
      <c r="P19" s="17">
        <v>119</v>
      </c>
      <c r="Q19" s="17">
        <v>7430</v>
      </c>
      <c r="R19" s="17">
        <v>181</v>
      </c>
      <c r="S19" s="17">
        <v>25487</v>
      </c>
      <c r="T19" s="17">
        <v>1195</v>
      </c>
      <c r="U19" s="17">
        <v>51542</v>
      </c>
    </row>
    <row r="20" spans="1:21" x14ac:dyDescent="0.2">
      <c r="A20" s="3">
        <v>15</v>
      </c>
      <c r="B20" s="3" t="s">
        <v>27</v>
      </c>
      <c r="C20" s="10">
        <v>45418</v>
      </c>
      <c r="D20" s="10">
        <v>336</v>
      </c>
      <c r="E20" s="10">
        <v>106</v>
      </c>
      <c r="F20" s="10">
        <v>2467</v>
      </c>
      <c r="G20" s="11">
        <v>112</v>
      </c>
      <c r="H20" s="10">
        <v>15022</v>
      </c>
      <c r="I20" s="10">
        <f t="shared" si="0"/>
        <v>1879</v>
      </c>
      <c r="J20" s="10">
        <v>65340</v>
      </c>
      <c r="K20" s="3"/>
      <c r="L20" s="3">
        <v>15</v>
      </c>
      <c r="M20" s="3" t="s">
        <v>27</v>
      </c>
      <c r="N20" s="17">
        <v>34329</v>
      </c>
      <c r="O20" s="17">
        <v>856</v>
      </c>
      <c r="P20" s="17">
        <v>107</v>
      </c>
      <c r="Q20" s="17">
        <v>2972</v>
      </c>
      <c r="R20" s="17">
        <v>136</v>
      </c>
      <c r="S20" s="17">
        <v>24861</v>
      </c>
      <c r="T20" s="17">
        <v>863</v>
      </c>
      <c r="U20" s="17">
        <v>64124</v>
      </c>
    </row>
    <row r="21" spans="1:21" x14ac:dyDescent="0.2">
      <c r="A21" s="3">
        <v>16</v>
      </c>
      <c r="B21" s="3" t="s">
        <v>28</v>
      </c>
      <c r="C21" s="10">
        <v>25912</v>
      </c>
      <c r="D21" s="10">
        <v>1121</v>
      </c>
      <c r="E21" s="10">
        <v>139</v>
      </c>
      <c r="F21" s="10">
        <v>4362</v>
      </c>
      <c r="G21" s="11">
        <v>154</v>
      </c>
      <c r="H21" s="10">
        <v>25401</v>
      </c>
      <c r="I21" s="10">
        <f t="shared" si="0"/>
        <v>1554</v>
      </c>
      <c r="J21" s="10">
        <v>58643</v>
      </c>
      <c r="K21" s="3"/>
      <c r="L21" s="3">
        <v>16</v>
      </c>
      <c r="M21" s="3" t="s">
        <v>28</v>
      </c>
      <c r="N21" s="17">
        <v>22234</v>
      </c>
      <c r="O21" s="17">
        <v>1736</v>
      </c>
      <c r="P21" s="17">
        <v>124</v>
      </c>
      <c r="Q21" s="17">
        <v>3736</v>
      </c>
      <c r="R21" s="17">
        <v>137</v>
      </c>
      <c r="S21" s="17">
        <v>24332</v>
      </c>
      <c r="T21" s="17">
        <v>1060</v>
      </c>
      <c r="U21" s="17">
        <v>53359</v>
      </c>
    </row>
    <row r="22" spans="1:21" x14ac:dyDescent="0.2">
      <c r="A22" s="3">
        <v>17</v>
      </c>
      <c r="B22" s="3" t="s">
        <v>29</v>
      </c>
      <c r="C22" s="10">
        <v>34394</v>
      </c>
      <c r="D22" s="10">
        <v>234</v>
      </c>
      <c r="E22" s="10">
        <v>29</v>
      </c>
      <c r="F22" s="10">
        <v>1315</v>
      </c>
      <c r="G22" s="11">
        <v>45</v>
      </c>
      <c r="H22" s="10">
        <v>5441</v>
      </c>
      <c r="I22" s="10">
        <f t="shared" si="0"/>
        <v>706</v>
      </c>
      <c r="J22" s="10">
        <v>42164</v>
      </c>
      <c r="K22" s="3"/>
      <c r="L22" s="3">
        <v>17</v>
      </c>
      <c r="M22" s="3" t="s">
        <v>29</v>
      </c>
      <c r="N22" s="17">
        <v>29512</v>
      </c>
      <c r="O22" s="17">
        <v>308</v>
      </c>
      <c r="P22" s="17">
        <v>40</v>
      </c>
      <c r="Q22" s="17">
        <v>1587</v>
      </c>
      <c r="R22" s="17">
        <v>54</v>
      </c>
      <c r="S22" s="17">
        <v>9997</v>
      </c>
      <c r="T22" s="17">
        <v>434</v>
      </c>
      <c r="U22" s="17">
        <v>41932</v>
      </c>
    </row>
    <row r="23" spans="1:21" x14ac:dyDescent="0.2">
      <c r="A23" s="3">
        <v>18</v>
      </c>
      <c r="B23" s="3" t="s">
        <v>30</v>
      </c>
      <c r="C23" s="10">
        <v>6892</v>
      </c>
      <c r="D23" s="10">
        <v>264</v>
      </c>
      <c r="E23" s="10">
        <v>16</v>
      </c>
      <c r="F23" s="10">
        <v>337</v>
      </c>
      <c r="G23" s="11">
        <v>9</v>
      </c>
      <c r="H23" s="10">
        <v>4865</v>
      </c>
      <c r="I23" s="10">
        <f t="shared" si="0"/>
        <v>263</v>
      </c>
      <c r="J23" s="10">
        <v>12646</v>
      </c>
      <c r="K23" s="3"/>
      <c r="L23" s="3">
        <v>18</v>
      </c>
      <c r="M23" s="3" t="s">
        <v>30</v>
      </c>
      <c r="N23" s="17">
        <v>5041</v>
      </c>
      <c r="O23" s="17">
        <v>598</v>
      </c>
      <c r="P23" s="17">
        <v>21</v>
      </c>
      <c r="Q23" s="17">
        <v>377</v>
      </c>
      <c r="R23" s="17">
        <v>29</v>
      </c>
      <c r="S23" s="17">
        <v>7248</v>
      </c>
      <c r="T23" s="17">
        <v>112</v>
      </c>
      <c r="U23" s="17">
        <v>13426</v>
      </c>
    </row>
    <row r="24" spans="1:21" x14ac:dyDescent="0.2">
      <c r="A24" s="3">
        <v>19</v>
      </c>
      <c r="B24" s="3" t="s">
        <v>31</v>
      </c>
      <c r="C24" s="10">
        <v>21881</v>
      </c>
      <c r="D24" s="10">
        <v>2000</v>
      </c>
      <c r="E24" s="10">
        <v>73</v>
      </c>
      <c r="F24" s="10">
        <v>1989</v>
      </c>
      <c r="G24" s="11">
        <v>91</v>
      </c>
      <c r="H24" s="10">
        <v>50881</v>
      </c>
      <c r="I24" s="10">
        <f t="shared" si="0"/>
        <v>1229</v>
      </c>
      <c r="J24" s="10">
        <v>78144</v>
      </c>
      <c r="K24" s="3"/>
      <c r="L24" s="3">
        <v>19</v>
      </c>
      <c r="M24" s="3" t="s">
        <v>31</v>
      </c>
      <c r="N24" s="17">
        <v>11959</v>
      </c>
      <c r="O24" s="17">
        <v>2493</v>
      </c>
      <c r="P24" s="17">
        <v>74</v>
      </c>
      <c r="Q24" s="17">
        <v>1537</v>
      </c>
      <c r="R24" s="17">
        <v>159</v>
      </c>
      <c r="S24" s="17">
        <v>62101</v>
      </c>
      <c r="T24" s="17">
        <v>420</v>
      </c>
      <c r="U24" s="17">
        <v>78743</v>
      </c>
    </row>
    <row r="25" spans="1:21" x14ac:dyDescent="0.2">
      <c r="A25" s="3">
        <v>20</v>
      </c>
      <c r="B25" s="3" t="s">
        <v>32</v>
      </c>
      <c r="C25" s="10">
        <v>3086</v>
      </c>
      <c r="D25" s="10">
        <v>649</v>
      </c>
      <c r="E25" s="10">
        <v>25</v>
      </c>
      <c r="F25" s="10">
        <v>319</v>
      </c>
      <c r="G25" s="11">
        <v>40</v>
      </c>
      <c r="H25" s="10">
        <v>22574</v>
      </c>
      <c r="I25" s="10">
        <f t="shared" si="0"/>
        <v>215</v>
      </c>
      <c r="J25" s="10">
        <v>26908</v>
      </c>
      <c r="K25" s="3"/>
      <c r="L25" s="3">
        <v>20</v>
      </c>
      <c r="M25" s="3" t="s">
        <v>32</v>
      </c>
      <c r="N25" s="17">
        <v>1913</v>
      </c>
      <c r="O25" s="17">
        <v>757</v>
      </c>
      <c r="P25" s="17">
        <v>16</v>
      </c>
      <c r="Q25" s="17">
        <v>294</v>
      </c>
      <c r="R25" s="17">
        <v>38</v>
      </c>
      <c r="S25" s="17">
        <v>21860</v>
      </c>
      <c r="T25" s="17">
        <v>132</v>
      </c>
      <c r="U25" s="17">
        <v>25010</v>
      </c>
    </row>
    <row r="26" spans="1:21" x14ac:dyDescent="0.2">
      <c r="A26" s="3">
        <v>21</v>
      </c>
      <c r="B26" s="3" t="s">
        <v>33</v>
      </c>
      <c r="C26" s="10">
        <v>12757</v>
      </c>
      <c r="D26" s="10">
        <v>669</v>
      </c>
      <c r="E26" s="10">
        <v>83</v>
      </c>
      <c r="F26" s="10">
        <v>953</v>
      </c>
      <c r="G26" s="11">
        <v>86</v>
      </c>
      <c r="H26" s="10">
        <v>26700</v>
      </c>
      <c r="I26" s="10">
        <f t="shared" si="0"/>
        <v>1835</v>
      </c>
      <c r="J26" s="10">
        <v>43083</v>
      </c>
      <c r="K26" s="3"/>
      <c r="L26" s="3">
        <v>21</v>
      </c>
      <c r="M26" s="3" t="s">
        <v>33</v>
      </c>
      <c r="N26" s="17">
        <v>11166</v>
      </c>
      <c r="O26" s="17">
        <v>991</v>
      </c>
      <c r="P26" s="17">
        <v>69</v>
      </c>
      <c r="Q26" s="17">
        <v>1194</v>
      </c>
      <c r="R26" s="17">
        <v>93</v>
      </c>
      <c r="S26" s="17">
        <v>25295</v>
      </c>
      <c r="T26" s="17">
        <v>454</v>
      </c>
      <c r="U26" s="17">
        <v>39262</v>
      </c>
    </row>
    <row r="27" spans="1:21" x14ac:dyDescent="0.2">
      <c r="A27" s="3">
        <v>22</v>
      </c>
      <c r="B27" s="3" t="s">
        <v>34</v>
      </c>
      <c r="C27" s="10">
        <v>21742</v>
      </c>
      <c r="D27" s="10">
        <v>4290</v>
      </c>
      <c r="E27" s="10">
        <v>164</v>
      </c>
      <c r="F27" s="10">
        <v>1087</v>
      </c>
      <c r="G27" s="11">
        <v>233</v>
      </c>
      <c r="H27" s="10">
        <v>53833</v>
      </c>
      <c r="I27" s="10">
        <f t="shared" si="0"/>
        <v>1366</v>
      </c>
      <c r="J27" s="10">
        <v>82715</v>
      </c>
      <c r="K27" s="3"/>
      <c r="L27" s="3">
        <v>22</v>
      </c>
      <c r="M27" s="3" t="s">
        <v>34</v>
      </c>
      <c r="N27" s="17">
        <v>29175</v>
      </c>
      <c r="O27" s="17">
        <v>3913</v>
      </c>
      <c r="P27" s="17">
        <v>111</v>
      </c>
      <c r="Q27" s="17">
        <v>1904</v>
      </c>
      <c r="R27" s="17">
        <v>198</v>
      </c>
      <c r="S27" s="17">
        <v>37340</v>
      </c>
      <c r="T27" s="17">
        <v>954</v>
      </c>
      <c r="U27" s="17">
        <v>73595</v>
      </c>
    </row>
    <row r="28" spans="1:21" x14ac:dyDescent="0.2">
      <c r="A28" s="3">
        <v>23</v>
      </c>
      <c r="B28" s="3" t="s">
        <v>35</v>
      </c>
      <c r="C28" s="10">
        <v>2184</v>
      </c>
      <c r="D28" s="10">
        <v>31207</v>
      </c>
      <c r="E28" s="10">
        <v>85</v>
      </c>
      <c r="F28" s="10">
        <v>239</v>
      </c>
      <c r="G28" s="11">
        <v>87</v>
      </c>
      <c r="H28" s="10">
        <v>31607</v>
      </c>
      <c r="I28" s="10">
        <f t="shared" si="0"/>
        <v>427</v>
      </c>
      <c r="J28" s="10">
        <v>65836</v>
      </c>
      <c r="K28" s="3"/>
      <c r="L28" s="3">
        <v>23</v>
      </c>
      <c r="M28" s="3" t="s">
        <v>35</v>
      </c>
      <c r="N28" s="17">
        <v>2502</v>
      </c>
      <c r="O28" s="17">
        <v>23030</v>
      </c>
      <c r="P28" s="17">
        <v>56</v>
      </c>
      <c r="Q28" s="17">
        <v>222</v>
      </c>
      <c r="R28" s="17">
        <v>88</v>
      </c>
      <c r="S28" s="17">
        <v>30046</v>
      </c>
      <c r="T28" s="17">
        <v>379</v>
      </c>
      <c r="U28" s="17">
        <v>56323</v>
      </c>
    </row>
    <row r="29" spans="1:21" x14ac:dyDescent="0.2">
      <c r="A29" s="3">
        <v>24</v>
      </c>
      <c r="B29" s="3" t="s">
        <v>36</v>
      </c>
      <c r="C29" s="10">
        <v>34445</v>
      </c>
      <c r="D29" s="10">
        <v>7979</v>
      </c>
      <c r="E29" s="10">
        <v>159</v>
      </c>
      <c r="F29" s="10">
        <v>1510</v>
      </c>
      <c r="G29" s="11">
        <v>210</v>
      </c>
      <c r="H29" s="10">
        <v>40966</v>
      </c>
      <c r="I29" s="10">
        <f t="shared" si="0"/>
        <v>2166</v>
      </c>
      <c r="J29" s="10">
        <v>87435</v>
      </c>
      <c r="K29" s="3"/>
      <c r="L29" s="3">
        <v>24</v>
      </c>
      <c r="M29" s="3" t="s">
        <v>36</v>
      </c>
      <c r="N29" s="17">
        <v>46390</v>
      </c>
      <c r="O29" s="17">
        <v>6391</v>
      </c>
      <c r="P29" s="17">
        <v>121</v>
      </c>
      <c r="Q29" s="17">
        <v>3030</v>
      </c>
      <c r="R29" s="17">
        <v>187</v>
      </c>
      <c r="S29" s="17">
        <v>23856</v>
      </c>
      <c r="T29" s="17">
        <v>1457</v>
      </c>
      <c r="U29" s="17">
        <v>81432</v>
      </c>
    </row>
    <row r="30" spans="1:21" x14ac:dyDescent="0.2">
      <c r="A30" s="3">
        <v>25</v>
      </c>
      <c r="B30" s="3" t="s">
        <v>37</v>
      </c>
      <c r="C30" s="10">
        <v>5662</v>
      </c>
      <c r="D30" s="10">
        <v>105369</v>
      </c>
      <c r="E30" s="10">
        <v>100</v>
      </c>
      <c r="F30" s="10">
        <v>642</v>
      </c>
      <c r="G30" s="11">
        <v>84</v>
      </c>
      <c r="H30" s="10">
        <v>4841</v>
      </c>
      <c r="I30" s="10">
        <f t="shared" si="0"/>
        <v>829</v>
      </c>
      <c r="J30" s="10">
        <v>117527</v>
      </c>
      <c r="K30" s="3"/>
      <c r="L30" s="3">
        <v>25</v>
      </c>
      <c r="M30" s="3" t="s">
        <v>37</v>
      </c>
      <c r="N30" s="17">
        <v>4364</v>
      </c>
      <c r="O30" s="17">
        <v>83837</v>
      </c>
      <c r="P30" s="17">
        <v>161</v>
      </c>
      <c r="Q30" s="17">
        <v>573</v>
      </c>
      <c r="R30" s="17">
        <v>74</v>
      </c>
      <c r="S30" s="17">
        <v>8722</v>
      </c>
      <c r="T30" s="17">
        <v>783</v>
      </c>
      <c r="U30" s="17">
        <v>98514</v>
      </c>
    </row>
    <row r="31" spans="1:21" x14ac:dyDescent="0.2">
      <c r="A31" s="3">
        <v>26</v>
      </c>
      <c r="B31" s="3" t="s">
        <v>38</v>
      </c>
      <c r="C31" s="10">
        <v>133</v>
      </c>
      <c r="D31" s="10">
        <v>22564</v>
      </c>
      <c r="E31" s="10">
        <v>20</v>
      </c>
      <c r="F31" s="10">
        <v>18</v>
      </c>
      <c r="G31" s="11">
        <v>23</v>
      </c>
      <c r="H31" s="10">
        <v>201</v>
      </c>
      <c r="I31" s="10">
        <f t="shared" si="0"/>
        <v>60</v>
      </c>
      <c r="J31" s="10">
        <v>23019</v>
      </c>
      <c r="K31" s="3"/>
      <c r="L31" s="3">
        <v>26</v>
      </c>
      <c r="M31" s="3" t="s">
        <v>38</v>
      </c>
      <c r="N31" s="17">
        <v>133</v>
      </c>
      <c r="O31" s="17">
        <v>17315</v>
      </c>
      <c r="P31" s="17">
        <v>22</v>
      </c>
      <c r="Q31" s="17">
        <v>8</v>
      </c>
      <c r="R31" s="17">
        <v>11</v>
      </c>
      <c r="S31" s="17">
        <v>348</v>
      </c>
      <c r="T31" s="17">
        <v>164</v>
      </c>
      <c r="U31" s="17">
        <v>18001</v>
      </c>
    </row>
    <row r="32" spans="1:21" x14ac:dyDescent="0.2">
      <c r="A32" s="3">
        <v>27</v>
      </c>
      <c r="B32" s="3" t="s">
        <v>39</v>
      </c>
      <c r="C32" s="10">
        <v>235</v>
      </c>
      <c r="D32" s="10">
        <v>20296</v>
      </c>
      <c r="E32" s="10">
        <v>7</v>
      </c>
      <c r="F32" s="10">
        <v>25</v>
      </c>
      <c r="G32" s="11">
        <v>18</v>
      </c>
      <c r="H32" s="10">
        <v>207</v>
      </c>
      <c r="I32" s="10">
        <f t="shared" si="0"/>
        <v>93</v>
      </c>
      <c r="J32" s="10">
        <v>20881</v>
      </c>
      <c r="K32" s="3"/>
      <c r="L32" s="3">
        <v>27</v>
      </c>
      <c r="M32" s="3" t="s">
        <v>39</v>
      </c>
      <c r="N32" s="17">
        <v>698</v>
      </c>
      <c r="O32" s="17">
        <v>18696</v>
      </c>
      <c r="P32" s="17">
        <v>24</v>
      </c>
      <c r="Q32" s="17">
        <v>83</v>
      </c>
      <c r="R32" s="17">
        <v>20</v>
      </c>
      <c r="S32" s="17">
        <v>850</v>
      </c>
      <c r="T32" s="17">
        <v>196</v>
      </c>
      <c r="U32" s="17">
        <v>20567</v>
      </c>
    </row>
    <row r="33" spans="1:21" x14ac:dyDescent="0.2">
      <c r="A33" s="3">
        <v>28</v>
      </c>
      <c r="B33" s="3" t="s">
        <v>40</v>
      </c>
      <c r="C33" s="10">
        <v>11731</v>
      </c>
      <c r="D33" s="10">
        <v>24546</v>
      </c>
      <c r="E33" s="10">
        <v>52</v>
      </c>
      <c r="F33" s="10">
        <v>4861</v>
      </c>
      <c r="G33" s="11">
        <v>166</v>
      </c>
      <c r="H33" s="10">
        <v>4415</v>
      </c>
      <c r="I33" s="10">
        <f t="shared" si="0"/>
        <v>648</v>
      </c>
      <c r="J33" s="10">
        <v>46419</v>
      </c>
      <c r="K33" s="3"/>
      <c r="L33" s="3">
        <v>28</v>
      </c>
      <c r="M33" s="3" t="s">
        <v>40</v>
      </c>
      <c r="N33" s="17">
        <v>23042</v>
      </c>
      <c r="O33" s="17">
        <v>17303</v>
      </c>
      <c r="P33" s="17">
        <v>84</v>
      </c>
      <c r="Q33" s="17">
        <v>8022</v>
      </c>
      <c r="R33" s="17">
        <v>170</v>
      </c>
      <c r="S33" s="17">
        <v>5048</v>
      </c>
      <c r="T33" s="17">
        <v>1212</v>
      </c>
      <c r="U33" s="17">
        <v>54881</v>
      </c>
    </row>
    <row r="34" spans="1:21" x14ac:dyDescent="0.2">
      <c r="A34" s="3">
        <v>29</v>
      </c>
      <c r="B34" s="3" t="s">
        <v>41</v>
      </c>
      <c r="C34" s="10">
        <v>383</v>
      </c>
      <c r="D34" s="10">
        <v>39164</v>
      </c>
      <c r="E34" s="10">
        <v>46</v>
      </c>
      <c r="F34" s="10">
        <v>54</v>
      </c>
      <c r="G34" s="11">
        <v>14</v>
      </c>
      <c r="H34" s="10">
        <v>1896</v>
      </c>
      <c r="I34" s="10">
        <f t="shared" si="0"/>
        <v>211</v>
      </c>
      <c r="J34" s="10">
        <v>41768</v>
      </c>
      <c r="K34" s="3"/>
      <c r="L34" s="3">
        <v>29</v>
      </c>
      <c r="M34" s="3" t="s">
        <v>41</v>
      </c>
      <c r="N34" s="17">
        <v>492</v>
      </c>
      <c r="O34" s="17">
        <v>32835</v>
      </c>
      <c r="P34" s="17">
        <v>78</v>
      </c>
      <c r="Q34" s="17">
        <v>74</v>
      </c>
      <c r="R34" s="17">
        <v>24</v>
      </c>
      <c r="S34" s="17">
        <v>2144</v>
      </c>
      <c r="T34" s="17">
        <v>265</v>
      </c>
      <c r="U34" s="17">
        <v>35912</v>
      </c>
    </row>
    <row r="35" spans="1:21" x14ac:dyDescent="0.2">
      <c r="A35" s="3">
        <v>30</v>
      </c>
      <c r="B35" s="3" t="s">
        <v>42</v>
      </c>
      <c r="C35" s="10">
        <v>3210</v>
      </c>
      <c r="D35" s="10">
        <v>11759</v>
      </c>
      <c r="E35" s="10">
        <v>61</v>
      </c>
      <c r="F35" s="10">
        <v>116</v>
      </c>
      <c r="G35" s="11">
        <v>36</v>
      </c>
      <c r="H35" s="10">
        <v>75613</v>
      </c>
      <c r="I35" s="10">
        <f t="shared" si="0"/>
        <v>276</v>
      </c>
      <c r="J35" s="10">
        <v>91071</v>
      </c>
      <c r="K35" s="3"/>
      <c r="L35" s="3">
        <v>30</v>
      </c>
      <c r="M35" s="3" t="s">
        <v>42</v>
      </c>
      <c r="N35" s="17">
        <v>3056</v>
      </c>
      <c r="O35" s="17">
        <v>10374</v>
      </c>
      <c r="P35" s="17">
        <v>63</v>
      </c>
      <c r="Q35" s="17">
        <v>113</v>
      </c>
      <c r="R35" s="17">
        <v>99</v>
      </c>
      <c r="S35" s="17">
        <v>65457</v>
      </c>
      <c r="T35" s="17">
        <v>126</v>
      </c>
      <c r="U35" s="17">
        <v>79288</v>
      </c>
    </row>
    <row r="36" spans="1:21" x14ac:dyDescent="0.2">
      <c r="A36" s="3">
        <v>31</v>
      </c>
      <c r="B36" s="3" t="s">
        <v>43</v>
      </c>
      <c r="C36" s="10">
        <v>3587</v>
      </c>
      <c r="D36" s="10">
        <v>774</v>
      </c>
      <c r="E36" s="10">
        <v>66</v>
      </c>
      <c r="F36" s="10">
        <v>121</v>
      </c>
      <c r="G36" s="11">
        <v>38</v>
      </c>
      <c r="H36" s="10">
        <v>39144</v>
      </c>
      <c r="I36" s="10">
        <f t="shared" si="0"/>
        <v>301</v>
      </c>
      <c r="J36" s="10">
        <v>44031</v>
      </c>
      <c r="K36" s="3"/>
      <c r="L36" s="3">
        <v>31</v>
      </c>
      <c r="M36" s="3" t="s">
        <v>43</v>
      </c>
      <c r="N36" s="17">
        <v>4447</v>
      </c>
      <c r="O36" s="17">
        <v>1108</v>
      </c>
      <c r="P36" s="17">
        <v>50</v>
      </c>
      <c r="Q36" s="17">
        <v>371</v>
      </c>
      <c r="R36" s="17">
        <v>45</v>
      </c>
      <c r="S36" s="17">
        <v>29486</v>
      </c>
      <c r="T36" s="17">
        <v>262</v>
      </c>
      <c r="U36" s="17">
        <v>35769</v>
      </c>
    </row>
    <row r="37" spans="1:21" x14ac:dyDescent="0.2">
      <c r="A37" s="3">
        <v>32</v>
      </c>
      <c r="B37" s="3" t="s">
        <v>44</v>
      </c>
      <c r="C37" s="10">
        <v>10169</v>
      </c>
      <c r="D37" s="10">
        <v>3221</v>
      </c>
      <c r="E37" s="10">
        <v>37</v>
      </c>
      <c r="F37" s="10">
        <v>1625</v>
      </c>
      <c r="G37" s="11">
        <v>40</v>
      </c>
      <c r="H37" s="10">
        <v>975</v>
      </c>
      <c r="I37" s="10">
        <f t="shared" si="0"/>
        <v>321</v>
      </c>
      <c r="J37" s="10">
        <v>16388</v>
      </c>
      <c r="K37" s="3"/>
      <c r="L37" s="3">
        <v>32</v>
      </c>
      <c r="M37" s="3" t="s">
        <v>44</v>
      </c>
      <c r="N37" s="17">
        <v>18359</v>
      </c>
      <c r="O37" s="17">
        <v>3361</v>
      </c>
      <c r="P37" s="17">
        <v>46</v>
      </c>
      <c r="Q37" s="17">
        <v>4658</v>
      </c>
      <c r="R37" s="17">
        <v>97</v>
      </c>
      <c r="S37" s="17">
        <v>2010</v>
      </c>
      <c r="T37" s="17">
        <v>752</v>
      </c>
      <c r="U37" s="17">
        <v>29283</v>
      </c>
    </row>
    <row r="38" spans="1:21" x14ac:dyDescent="0.2">
      <c r="A38" s="3">
        <v>33</v>
      </c>
      <c r="B38" s="3" t="s">
        <v>45</v>
      </c>
      <c r="C38" s="10">
        <v>2393</v>
      </c>
      <c r="D38" s="10">
        <v>6052</v>
      </c>
      <c r="E38" s="10">
        <v>10</v>
      </c>
      <c r="F38" s="10">
        <v>516</v>
      </c>
      <c r="G38" s="11">
        <v>32</v>
      </c>
      <c r="H38" s="10">
        <v>377</v>
      </c>
      <c r="I38" s="10">
        <f t="shared" ref="I38:I69" si="1">J38-SUM(C38:H38)</f>
        <v>129</v>
      </c>
      <c r="J38" s="10">
        <v>9509</v>
      </c>
      <c r="K38" s="3"/>
      <c r="L38" s="3">
        <v>33</v>
      </c>
      <c r="M38" s="3" t="s">
        <v>45</v>
      </c>
      <c r="N38" s="17">
        <v>10281</v>
      </c>
      <c r="O38" s="17">
        <v>6015</v>
      </c>
      <c r="P38" s="17">
        <v>18</v>
      </c>
      <c r="Q38" s="17">
        <v>3307</v>
      </c>
      <c r="R38" s="17">
        <v>63</v>
      </c>
      <c r="S38" s="17">
        <v>1202</v>
      </c>
      <c r="T38" s="17">
        <v>504</v>
      </c>
      <c r="U38" s="17">
        <v>21390</v>
      </c>
    </row>
    <row r="39" spans="1:21" x14ac:dyDescent="0.2">
      <c r="A39" s="3">
        <v>34</v>
      </c>
      <c r="B39" s="3" t="s">
        <v>46</v>
      </c>
      <c r="C39" s="10">
        <v>2062</v>
      </c>
      <c r="D39" s="10">
        <v>2046</v>
      </c>
      <c r="E39" s="10">
        <v>9</v>
      </c>
      <c r="F39" s="10">
        <v>7305</v>
      </c>
      <c r="G39" s="11">
        <v>8</v>
      </c>
      <c r="H39" s="10">
        <v>448</v>
      </c>
      <c r="I39" s="10">
        <f t="shared" si="1"/>
        <v>154</v>
      </c>
      <c r="J39" s="10">
        <v>12032</v>
      </c>
      <c r="K39" s="3"/>
      <c r="L39" s="3">
        <v>34</v>
      </c>
      <c r="M39" s="3" t="s">
        <v>46</v>
      </c>
      <c r="N39" s="17">
        <v>1642</v>
      </c>
      <c r="O39" s="17">
        <v>1419</v>
      </c>
      <c r="P39" s="17">
        <v>4</v>
      </c>
      <c r="Q39" s="17">
        <v>9721</v>
      </c>
      <c r="R39" s="17">
        <v>3</v>
      </c>
      <c r="S39" s="17">
        <v>464</v>
      </c>
      <c r="T39" s="17">
        <v>138</v>
      </c>
      <c r="U39" s="17">
        <v>13391</v>
      </c>
    </row>
    <row r="40" spans="1:21" x14ac:dyDescent="0.2">
      <c r="A40" s="3">
        <v>35</v>
      </c>
      <c r="B40" s="3" t="s">
        <v>47</v>
      </c>
      <c r="C40" s="10">
        <v>1745</v>
      </c>
      <c r="D40" s="10">
        <v>22635</v>
      </c>
      <c r="E40" s="10">
        <v>61</v>
      </c>
      <c r="F40" s="10">
        <v>1390</v>
      </c>
      <c r="G40" s="11">
        <v>41</v>
      </c>
      <c r="H40" s="10">
        <v>295</v>
      </c>
      <c r="I40" s="10">
        <f t="shared" si="1"/>
        <v>303</v>
      </c>
      <c r="J40" s="10">
        <v>26470</v>
      </c>
      <c r="K40" s="3"/>
      <c r="L40" s="3">
        <v>35</v>
      </c>
      <c r="M40" s="3" t="s">
        <v>47</v>
      </c>
      <c r="N40" s="17">
        <v>1810</v>
      </c>
      <c r="O40" s="17">
        <v>13247</v>
      </c>
      <c r="P40" s="17">
        <v>41</v>
      </c>
      <c r="Q40" s="17">
        <v>2313</v>
      </c>
      <c r="R40" s="17">
        <v>24</v>
      </c>
      <c r="S40" s="17">
        <v>465</v>
      </c>
      <c r="T40" s="17">
        <v>338</v>
      </c>
      <c r="U40" s="17">
        <v>18238</v>
      </c>
    </row>
    <row r="41" spans="1:21" x14ac:dyDescent="0.2">
      <c r="A41" s="3">
        <v>36</v>
      </c>
      <c r="B41" s="3" t="s">
        <v>48</v>
      </c>
      <c r="C41" s="10">
        <v>40</v>
      </c>
      <c r="D41" s="10">
        <v>5957</v>
      </c>
      <c r="E41" s="10">
        <v>2</v>
      </c>
      <c r="F41" s="10">
        <v>8</v>
      </c>
      <c r="G41" s="11">
        <v>3</v>
      </c>
      <c r="H41" s="10">
        <v>58</v>
      </c>
      <c r="I41" s="10">
        <f t="shared" si="1"/>
        <v>42</v>
      </c>
      <c r="J41" s="10">
        <v>6110</v>
      </c>
      <c r="K41" s="3"/>
      <c r="L41" s="3">
        <v>36</v>
      </c>
      <c r="M41" s="3" t="s">
        <v>48</v>
      </c>
      <c r="N41" s="17">
        <v>122</v>
      </c>
      <c r="O41" s="17">
        <v>5567</v>
      </c>
      <c r="P41" s="17">
        <v>17</v>
      </c>
      <c r="Q41" s="17">
        <v>35</v>
      </c>
      <c r="R41" s="17">
        <v>10</v>
      </c>
      <c r="S41" s="17">
        <v>87</v>
      </c>
      <c r="T41" s="17">
        <v>80</v>
      </c>
      <c r="U41" s="17">
        <v>5918</v>
      </c>
    </row>
    <row r="42" spans="1:21" x14ac:dyDescent="0.2">
      <c r="A42" s="3">
        <v>37</v>
      </c>
      <c r="B42" s="3" t="s">
        <v>49</v>
      </c>
      <c r="C42" s="10">
        <v>18</v>
      </c>
      <c r="D42" s="10">
        <v>3225</v>
      </c>
      <c r="E42" s="10">
        <v>10</v>
      </c>
      <c r="F42" s="10">
        <v>6</v>
      </c>
      <c r="G42" s="11">
        <v>10</v>
      </c>
      <c r="H42" s="10">
        <v>116</v>
      </c>
      <c r="I42" s="10">
        <f t="shared" si="1"/>
        <v>35</v>
      </c>
      <c r="J42" s="10">
        <v>3420</v>
      </c>
      <c r="K42" s="3"/>
      <c r="L42" s="3">
        <v>37</v>
      </c>
      <c r="M42" s="3" t="s">
        <v>49</v>
      </c>
      <c r="N42" s="17">
        <v>47</v>
      </c>
      <c r="O42" s="17">
        <v>2651</v>
      </c>
      <c r="P42" s="17">
        <v>0</v>
      </c>
      <c r="Q42" s="17">
        <v>7</v>
      </c>
      <c r="R42" s="17">
        <v>0</v>
      </c>
      <c r="S42" s="17">
        <v>132</v>
      </c>
      <c r="T42" s="17">
        <v>39</v>
      </c>
      <c r="U42" s="17">
        <v>2876</v>
      </c>
    </row>
    <row r="43" spans="1:21" x14ac:dyDescent="0.2">
      <c r="A43" s="3">
        <v>38</v>
      </c>
      <c r="B43" s="3" t="s">
        <v>50</v>
      </c>
      <c r="C43" s="10">
        <v>173</v>
      </c>
      <c r="D43" s="10">
        <v>27370</v>
      </c>
      <c r="E43" s="10">
        <v>26</v>
      </c>
      <c r="F43" s="10">
        <v>21</v>
      </c>
      <c r="G43" s="11">
        <v>27</v>
      </c>
      <c r="H43" s="10">
        <v>236</v>
      </c>
      <c r="I43" s="10">
        <f t="shared" si="1"/>
        <v>153</v>
      </c>
      <c r="J43" s="10">
        <v>28006</v>
      </c>
      <c r="K43" s="3"/>
      <c r="L43" s="3">
        <v>38</v>
      </c>
      <c r="M43" s="3" t="s">
        <v>50</v>
      </c>
      <c r="N43" s="17">
        <v>391</v>
      </c>
      <c r="O43" s="17">
        <v>20645</v>
      </c>
      <c r="P43" s="17">
        <v>33</v>
      </c>
      <c r="Q43" s="17">
        <v>57</v>
      </c>
      <c r="R43" s="17">
        <v>21</v>
      </c>
      <c r="S43" s="17">
        <v>395</v>
      </c>
      <c r="T43" s="17">
        <v>387</v>
      </c>
      <c r="U43" s="17">
        <v>21929</v>
      </c>
    </row>
    <row r="44" spans="1:21" x14ac:dyDescent="0.2">
      <c r="A44" s="3">
        <v>39</v>
      </c>
      <c r="B44" s="3" t="s">
        <v>51</v>
      </c>
      <c r="C44" s="10">
        <v>2915</v>
      </c>
      <c r="D44" s="10">
        <v>13900</v>
      </c>
      <c r="E44" s="10">
        <v>35</v>
      </c>
      <c r="F44" s="10">
        <v>785</v>
      </c>
      <c r="G44" s="11">
        <v>63</v>
      </c>
      <c r="H44" s="10">
        <v>301</v>
      </c>
      <c r="I44" s="10">
        <f t="shared" si="1"/>
        <v>364</v>
      </c>
      <c r="J44" s="10">
        <v>18363</v>
      </c>
      <c r="K44" s="3"/>
      <c r="L44" s="3">
        <v>39</v>
      </c>
      <c r="M44" s="3" t="s">
        <v>51</v>
      </c>
      <c r="N44" s="17">
        <v>2942</v>
      </c>
      <c r="O44" s="17">
        <v>12821</v>
      </c>
      <c r="P44" s="17">
        <v>17</v>
      </c>
      <c r="Q44" s="17">
        <v>973</v>
      </c>
      <c r="R44" s="17">
        <v>64</v>
      </c>
      <c r="S44" s="17">
        <v>542</v>
      </c>
      <c r="T44" s="17">
        <v>482</v>
      </c>
      <c r="U44" s="17">
        <v>17841</v>
      </c>
    </row>
    <row r="45" spans="1:21" x14ac:dyDescent="0.2">
      <c r="A45" s="3">
        <v>40</v>
      </c>
      <c r="B45" s="3" t="s">
        <v>52</v>
      </c>
      <c r="C45" s="10">
        <v>74</v>
      </c>
      <c r="D45" s="10">
        <v>13798</v>
      </c>
      <c r="E45" s="10">
        <v>21</v>
      </c>
      <c r="F45" s="10">
        <v>5</v>
      </c>
      <c r="G45" s="11">
        <v>12</v>
      </c>
      <c r="H45" s="10">
        <v>134</v>
      </c>
      <c r="I45" s="10">
        <f t="shared" si="1"/>
        <v>102</v>
      </c>
      <c r="J45" s="10">
        <v>14146</v>
      </c>
      <c r="K45" s="3"/>
      <c r="L45" s="3">
        <v>40</v>
      </c>
      <c r="M45" s="3" t="s">
        <v>52</v>
      </c>
      <c r="N45" s="17">
        <v>87</v>
      </c>
      <c r="O45" s="17">
        <v>11370</v>
      </c>
      <c r="P45" s="17">
        <v>13</v>
      </c>
      <c r="Q45" s="17">
        <v>12</v>
      </c>
      <c r="R45" s="17">
        <v>2</v>
      </c>
      <c r="S45" s="17">
        <v>104</v>
      </c>
      <c r="T45" s="17">
        <v>129</v>
      </c>
      <c r="U45" s="17">
        <v>11717</v>
      </c>
    </row>
    <row r="46" spans="1:21" x14ac:dyDescent="0.2">
      <c r="A46" s="3">
        <v>41</v>
      </c>
      <c r="B46" s="3" t="s">
        <v>53</v>
      </c>
      <c r="C46" s="10">
        <v>13020</v>
      </c>
      <c r="D46" s="10">
        <v>11290</v>
      </c>
      <c r="E46" s="10">
        <v>31</v>
      </c>
      <c r="F46" s="10">
        <v>3366</v>
      </c>
      <c r="G46" s="11">
        <v>147</v>
      </c>
      <c r="H46" s="10">
        <v>1230</v>
      </c>
      <c r="I46" s="10">
        <f t="shared" si="1"/>
        <v>836</v>
      </c>
      <c r="J46" s="10">
        <v>29920</v>
      </c>
      <c r="K46" s="3"/>
      <c r="L46" s="3">
        <v>41</v>
      </c>
      <c r="M46" s="3" t="s">
        <v>53</v>
      </c>
      <c r="N46" s="17">
        <v>11992</v>
      </c>
      <c r="O46" s="17">
        <v>7815</v>
      </c>
      <c r="P46" s="17">
        <v>37</v>
      </c>
      <c r="Q46" s="17">
        <v>3185</v>
      </c>
      <c r="R46" s="17">
        <v>95</v>
      </c>
      <c r="S46" s="17">
        <v>1626</v>
      </c>
      <c r="T46" s="17">
        <v>931</v>
      </c>
      <c r="U46" s="17">
        <v>25681</v>
      </c>
    </row>
    <row r="47" spans="1:21" x14ac:dyDescent="0.2">
      <c r="A47" s="3">
        <v>42</v>
      </c>
      <c r="B47" s="3" t="s">
        <v>54</v>
      </c>
      <c r="C47" s="10">
        <v>761</v>
      </c>
      <c r="D47" s="10">
        <v>25518</v>
      </c>
      <c r="E47" s="10">
        <v>35</v>
      </c>
      <c r="F47" s="10">
        <v>207</v>
      </c>
      <c r="G47" s="11">
        <v>26</v>
      </c>
      <c r="H47" s="10">
        <v>288</v>
      </c>
      <c r="I47" s="10">
        <f t="shared" si="1"/>
        <v>251</v>
      </c>
      <c r="J47" s="10">
        <v>27086</v>
      </c>
      <c r="K47" s="3"/>
      <c r="L47" s="3">
        <v>42</v>
      </c>
      <c r="M47" s="3" t="s">
        <v>54</v>
      </c>
      <c r="N47" s="17">
        <v>1707</v>
      </c>
      <c r="O47" s="17">
        <v>22654</v>
      </c>
      <c r="P47" s="17">
        <v>42</v>
      </c>
      <c r="Q47" s="17">
        <v>567</v>
      </c>
      <c r="R47" s="17">
        <v>34</v>
      </c>
      <c r="S47" s="17">
        <v>543</v>
      </c>
      <c r="T47" s="17">
        <v>436</v>
      </c>
      <c r="U47" s="17">
        <v>25983</v>
      </c>
    </row>
    <row r="48" spans="1:21" x14ac:dyDescent="0.2">
      <c r="A48" s="3">
        <v>43</v>
      </c>
      <c r="B48" s="3" t="s">
        <v>55</v>
      </c>
      <c r="C48" s="10">
        <v>703</v>
      </c>
      <c r="D48" s="10">
        <v>59405</v>
      </c>
      <c r="E48" s="10">
        <v>71</v>
      </c>
      <c r="F48" s="10">
        <v>85</v>
      </c>
      <c r="G48" s="11">
        <v>75</v>
      </c>
      <c r="H48" s="10">
        <v>636</v>
      </c>
      <c r="I48" s="10">
        <f t="shared" si="1"/>
        <v>581</v>
      </c>
      <c r="J48" s="10">
        <v>61556</v>
      </c>
      <c r="K48" s="3"/>
      <c r="L48" s="3">
        <v>43</v>
      </c>
      <c r="M48" s="3" t="s">
        <v>55</v>
      </c>
      <c r="N48" s="17">
        <v>640</v>
      </c>
      <c r="O48" s="17">
        <v>47289</v>
      </c>
      <c r="P48" s="17">
        <v>120</v>
      </c>
      <c r="Q48" s="17">
        <v>101</v>
      </c>
      <c r="R48" s="17">
        <v>76</v>
      </c>
      <c r="S48" s="17">
        <v>854</v>
      </c>
      <c r="T48" s="17">
        <v>687</v>
      </c>
      <c r="U48" s="17">
        <v>49767</v>
      </c>
    </row>
    <row r="49" spans="1:21" x14ac:dyDescent="0.2">
      <c r="A49" s="3">
        <v>44</v>
      </c>
      <c r="B49" s="3" t="s">
        <v>56</v>
      </c>
      <c r="C49" s="10">
        <v>121</v>
      </c>
      <c r="D49" s="10">
        <v>36538</v>
      </c>
      <c r="E49" s="10">
        <v>32</v>
      </c>
      <c r="F49" s="10">
        <v>24</v>
      </c>
      <c r="G49" s="11">
        <v>45</v>
      </c>
      <c r="H49" s="10">
        <v>220</v>
      </c>
      <c r="I49" s="10">
        <f t="shared" si="1"/>
        <v>295</v>
      </c>
      <c r="J49" s="10">
        <v>37275</v>
      </c>
      <c r="K49" s="3"/>
      <c r="L49" s="3">
        <v>44</v>
      </c>
      <c r="M49" s="3" t="s">
        <v>56</v>
      </c>
      <c r="N49" s="17">
        <v>112</v>
      </c>
      <c r="O49" s="17">
        <v>30160</v>
      </c>
      <c r="P49" s="17">
        <v>69</v>
      </c>
      <c r="Q49" s="17">
        <v>27</v>
      </c>
      <c r="R49" s="17">
        <v>26</v>
      </c>
      <c r="S49" s="17">
        <v>311</v>
      </c>
      <c r="T49" s="17">
        <v>323</v>
      </c>
      <c r="U49" s="17">
        <v>31028</v>
      </c>
    </row>
    <row r="50" spans="1:21" x14ac:dyDescent="0.2">
      <c r="A50" s="3">
        <v>45</v>
      </c>
      <c r="B50" s="3" t="s">
        <v>57</v>
      </c>
      <c r="C50" s="10">
        <v>96</v>
      </c>
      <c r="D50" s="10">
        <v>10816</v>
      </c>
      <c r="E50" s="10">
        <v>16</v>
      </c>
      <c r="F50" s="10">
        <v>19</v>
      </c>
      <c r="G50" s="11">
        <v>13</v>
      </c>
      <c r="H50" s="10">
        <v>85</v>
      </c>
      <c r="I50" s="10">
        <f t="shared" si="1"/>
        <v>102</v>
      </c>
      <c r="J50" s="10">
        <v>11147</v>
      </c>
      <c r="K50" s="3"/>
      <c r="L50" s="3">
        <v>45</v>
      </c>
      <c r="M50" s="3" t="s">
        <v>57</v>
      </c>
      <c r="N50" s="17">
        <v>81</v>
      </c>
      <c r="O50" s="17">
        <v>9751</v>
      </c>
      <c r="P50" s="17">
        <v>18</v>
      </c>
      <c r="Q50" s="17">
        <v>19</v>
      </c>
      <c r="R50" s="17">
        <v>16</v>
      </c>
      <c r="S50" s="17">
        <v>153</v>
      </c>
      <c r="T50" s="17">
        <v>147</v>
      </c>
      <c r="U50" s="17">
        <v>10185</v>
      </c>
    </row>
    <row r="51" spans="1:21" x14ac:dyDescent="0.2">
      <c r="A51" s="3">
        <v>46</v>
      </c>
      <c r="B51" s="3" t="s">
        <v>58</v>
      </c>
      <c r="C51" s="10">
        <v>1135</v>
      </c>
      <c r="D51" s="10">
        <v>26253</v>
      </c>
      <c r="E51" s="10">
        <v>62</v>
      </c>
      <c r="F51" s="10">
        <v>49</v>
      </c>
      <c r="G51" s="11">
        <v>40</v>
      </c>
      <c r="H51" s="10">
        <v>10565</v>
      </c>
      <c r="I51" s="10">
        <f t="shared" si="1"/>
        <v>492</v>
      </c>
      <c r="J51" s="10">
        <v>38596</v>
      </c>
      <c r="K51" s="3"/>
      <c r="L51" s="3">
        <v>46</v>
      </c>
      <c r="M51" s="3" t="s">
        <v>58</v>
      </c>
      <c r="N51" s="17">
        <v>599</v>
      </c>
      <c r="O51" s="17">
        <v>23296</v>
      </c>
      <c r="P51" s="17">
        <v>52</v>
      </c>
      <c r="Q51" s="17">
        <v>67</v>
      </c>
      <c r="R51" s="17">
        <v>73</v>
      </c>
      <c r="S51" s="17">
        <v>6774</v>
      </c>
      <c r="T51" s="17">
        <v>337</v>
      </c>
      <c r="U51" s="17">
        <v>31198</v>
      </c>
    </row>
    <row r="52" spans="1:21" x14ac:dyDescent="0.2">
      <c r="A52" s="3">
        <v>47</v>
      </c>
      <c r="B52" s="3" t="s">
        <v>59</v>
      </c>
      <c r="C52" s="10">
        <v>40</v>
      </c>
      <c r="D52" s="10">
        <v>3180</v>
      </c>
      <c r="E52" s="10">
        <v>1</v>
      </c>
      <c r="F52" s="10">
        <v>7</v>
      </c>
      <c r="G52" s="11">
        <v>0</v>
      </c>
      <c r="H52" s="10">
        <v>34</v>
      </c>
      <c r="I52" s="10">
        <f t="shared" si="1"/>
        <v>32</v>
      </c>
      <c r="J52" s="10">
        <v>3294</v>
      </c>
      <c r="K52" s="3"/>
      <c r="L52" s="3">
        <v>47</v>
      </c>
      <c r="M52" s="3" t="s">
        <v>59</v>
      </c>
      <c r="N52" s="17">
        <v>19</v>
      </c>
      <c r="O52" s="17">
        <v>2849</v>
      </c>
      <c r="P52" s="17">
        <v>2</v>
      </c>
      <c r="Q52" s="17">
        <v>0</v>
      </c>
      <c r="R52" s="17">
        <v>0</v>
      </c>
      <c r="S52" s="17">
        <v>20</v>
      </c>
      <c r="T52" s="17">
        <v>26</v>
      </c>
      <c r="U52" s="17">
        <v>2916</v>
      </c>
    </row>
    <row r="53" spans="1:21" x14ac:dyDescent="0.2">
      <c r="A53" s="3">
        <v>48</v>
      </c>
      <c r="B53" s="3" t="s">
        <v>60</v>
      </c>
      <c r="C53" s="10">
        <v>206</v>
      </c>
      <c r="D53" s="10">
        <v>14817</v>
      </c>
      <c r="E53" s="10">
        <v>15</v>
      </c>
      <c r="F53" s="10">
        <v>33</v>
      </c>
      <c r="G53" s="11">
        <v>9</v>
      </c>
      <c r="H53" s="10">
        <v>747</v>
      </c>
      <c r="I53" s="10">
        <f t="shared" si="1"/>
        <v>147</v>
      </c>
      <c r="J53" s="10">
        <v>15974</v>
      </c>
      <c r="K53" s="3"/>
      <c r="L53" s="3">
        <v>48</v>
      </c>
      <c r="M53" s="3" t="s">
        <v>60</v>
      </c>
      <c r="N53" s="17">
        <v>126</v>
      </c>
      <c r="O53" s="17">
        <v>12897</v>
      </c>
      <c r="P53" s="17">
        <v>17</v>
      </c>
      <c r="Q53" s="17">
        <v>26</v>
      </c>
      <c r="R53" s="17">
        <v>22</v>
      </c>
      <c r="S53" s="17">
        <v>569</v>
      </c>
      <c r="T53" s="17">
        <v>155</v>
      </c>
      <c r="U53" s="17">
        <v>13812</v>
      </c>
    </row>
    <row r="54" spans="1:21" x14ac:dyDescent="0.2">
      <c r="A54" s="3">
        <v>49</v>
      </c>
      <c r="B54" s="3" t="s">
        <v>61</v>
      </c>
      <c r="C54" s="10">
        <v>276</v>
      </c>
      <c r="D54" s="10">
        <v>51568</v>
      </c>
      <c r="E54" s="10">
        <v>51</v>
      </c>
      <c r="F54" s="10">
        <v>31</v>
      </c>
      <c r="G54" s="11">
        <v>44</v>
      </c>
      <c r="H54" s="10">
        <v>363</v>
      </c>
      <c r="I54" s="10">
        <f t="shared" si="1"/>
        <v>390</v>
      </c>
      <c r="J54" s="10">
        <v>52723</v>
      </c>
      <c r="K54" s="3"/>
      <c r="L54" s="3">
        <v>49</v>
      </c>
      <c r="M54" s="3" t="s">
        <v>61</v>
      </c>
      <c r="N54" s="17">
        <v>188</v>
      </c>
      <c r="O54" s="17">
        <v>43447</v>
      </c>
      <c r="P54" s="17">
        <v>64</v>
      </c>
      <c r="Q54" s="17">
        <v>27</v>
      </c>
      <c r="R54" s="17">
        <v>40</v>
      </c>
      <c r="S54" s="17">
        <v>458</v>
      </c>
      <c r="T54" s="17">
        <v>395</v>
      </c>
      <c r="U54" s="17">
        <v>44619</v>
      </c>
    </row>
    <row r="55" spans="1:21" x14ac:dyDescent="0.2">
      <c r="A55" s="3">
        <v>50</v>
      </c>
      <c r="B55" s="3" t="s">
        <v>62</v>
      </c>
      <c r="C55" s="10">
        <v>757</v>
      </c>
      <c r="D55" s="10">
        <v>7262</v>
      </c>
      <c r="E55" s="10">
        <v>7</v>
      </c>
      <c r="F55" s="10">
        <v>15</v>
      </c>
      <c r="G55" s="11">
        <v>4</v>
      </c>
      <c r="H55" s="10">
        <v>795</v>
      </c>
      <c r="I55" s="10">
        <f t="shared" si="1"/>
        <v>81</v>
      </c>
      <c r="J55" s="10">
        <v>8921</v>
      </c>
      <c r="K55" s="3"/>
      <c r="L55" s="3">
        <v>50</v>
      </c>
      <c r="M55" s="3" t="s">
        <v>62</v>
      </c>
      <c r="N55" s="17">
        <v>522</v>
      </c>
      <c r="O55" s="17">
        <v>6122</v>
      </c>
      <c r="P55" s="17">
        <v>8</v>
      </c>
      <c r="Q55" s="17">
        <v>5</v>
      </c>
      <c r="R55" s="17">
        <v>8</v>
      </c>
      <c r="S55" s="17">
        <v>571</v>
      </c>
      <c r="T55" s="17">
        <v>89</v>
      </c>
      <c r="U55" s="17">
        <v>7325</v>
      </c>
    </row>
    <row r="56" spans="1:21" x14ac:dyDescent="0.2">
      <c r="A56" s="3">
        <v>51</v>
      </c>
      <c r="B56" s="3" t="s">
        <v>63</v>
      </c>
      <c r="C56" s="10">
        <v>1287</v>
      </c>
      <c r="D56" s="10">
        <v>10335</v>
      </c>
      <c r="E56" s="10">
        <v>22</v>
      </c>
      <c r="F56" s="10">
        <v>8</v>
      </c>
      <c r="G56" s="11">
        <v>10</v>
      </c>
      <c r="H56" s="10">
        <v>5176</v>
      </c>
      <c r="I56" s="10">
        <f t="shared" si="1"/>
        <v>152</v>
      </c>
      <c r="J56" s="10">
        <v>16990</v>
      </c>
      <c r="K56" s="3"/>
      <c r="L56" s="3">
        <v>51</v>
      </c>
      <c r="M56" s="3" t="s">
        <v>63</v>
      </c>
      <c r="N56" s="17">
        <v>725</v>
      </c>
      <c r="O56" s="17">
        <v>9354</v>
      </c>
      <c r="P56" s="17">
        <v>31</v>
      </c>
      <c r="Q56" s="17">
        <v>18</v>
      </c>
      <c r="R56" s="17">
        <v>16</v>
      </c>
      <c r="S56" s="17">
        <v>4809</v>
      </c>
      <c r="T56" s="17">
        <v>156</v>
      </c>
      <c r="U56" s="17">
        <v>15109</v>
      </c>
    </row>
    <row r="57" spans="1:21" x14ac:dyDescent="0.2">
      <c r="A57" s="3">
        <v>52</v>
      </c>
      <c r="B57" s="3" t="s">
        <v>64</v>
      </c>
      <c r="C57" s="10">
        <v>6951</v>
      </c>
      <c r="D57" s="10">
        <v>242</v>
      </c>
      <c r="E57" s="10">
        <v>51</v>
      </c>
      <c r="F57" s="10">
        <v>57</v>
      </c>
      <c r="G57" s="11">
        <v>15</v>
      </c>
      <c r="H57" s="10">
        <v>16113</v>
      </c>
      <c r="I57" s="10">
        <f t="shared" si="1"/>
        <v>224</v>
      </c>
      <c r="J57" s="10">
        <v>23653</v>
      </c>
      <c r="K57" s="3"/>
      <c r="L57" s="3">
        <v>52</v>
      </c>
      <c r="M57" s="3" t="s">
        <v>64</v>
      </c>
      <c r="N57" s="17">
        <v>3969</v>
      </c>
      <c r="O57" s="17">
        <v>777</v>
      </c>
      <c r="P57" s="17">
        <v>39</v>
      </c>
      <c r="Q57" s="17">
        <v>53</v>
      </c>
      <c r="R57" s="17">
        <v>18</v>
      </c>
      <c r="S57" s="17">
        <v>18076</v>
      </c>
      <c r="T57" s="17">
        <v>110</v>
      </c>
      <c r="U57" s="17">
        <v>23042</v>
      </c>
    </row>
    <row r="58" spans="1:21" x14ac:dyDescent="0.2">
      <c r="A58" s="3">
        <v>53</v>
      </c>
      <c r="B58" s="3" t="s">
        <v>65</v>
      </c>
      <c r="C58" s="10">
        <v>328</v>
      </c>
      <c r="D58" s="10">
        <v>34277</v>
      </c>
      <c r="E58" s="10">
        <v>47</v>
      </c>
      <c r="F58" s="10">
        <v>16</v>
      </c>
      <c r="G58" s="11">
        <v>32</v>
      </c>
      <c r="H58" s="10">
        <v>1699</v>
      </c>
      <c r="I58" s="10">
        <f t="shared" si="1"/>
        <v>250</v>
      </c>
      <c r="J58" s="10">
        <v>36649</v>
      </c>
      <c r="K58" s="3"/>
      <c r="L58" s="3">
        <v>53</v>
      </c>
      <c r="M58" s="3" t="s">
        <v>65</v>
      </c>
      <c r="N58" s="17">
        <v>166</v>
      </c>
      <c r="O58" s="17">
        <v>27593</v>
      </c>
      <c r="P58" s="17">
        <v>45</v>
      </c>
      <c r="Q58" s="17">
        <v>14</v>
      </c>
      <c r="R58" s="17">
        <v>15</v>
      </c>
      <c r="S58" s="17">
        <v>1509</v>
      </c>
      <c r="T58" s="17">
        <v>309</v>
      </c>
      <c r="U58" s="17">
        <v>29651</v>
      </c>
    </row>
    <row r="59" spans="1:21" x14ac:dyDescent="0.2">
      <c r="A59" s="3">
        <v>54</v>
      </c>
      <c r="B59" s="3" t="s">
        <v>66</v>
      </c>
      <c r="C59" s="10">
        <v>66</v>
      </c>
      <c r="D59" s="10">
        <v>9479</v>
      </c>
      <c r="E59" s="10">
        <v>11</v>
      </c>
      <c r="F59" s="10">
        <v>7</v>
      </c>
      <c r="G59" s="11">
        <v>16</v>
      </c>
      <c r="H59" s="10">
        <v>160</v>
      </c>
      <c r="I59" s="10">
        <f t="shared" si="1"/>
        <v>70</v>
      </c>
      <c r="J59" s="10">
        <v>9809</v>
      </c>
      <c r="K59" s="3"/>
      <c r="L59" s="3">
        <v>54</v>
      </c>
      <c r="M59" s="3" t="s">
        <v>66</v>
      </c>
      <c r="N59" s="17">
        <v>32</v>
      </c>
      <c r="O59" s="17">
        <v>6251</v>
      </c>
      <c r="P59" s="17">
        <v>7</v>
      </c>
      <c r="Q59" s="17">
        <v>2</v>
      </c>
      <c r="R59" s="17">
        <v>4</v>
      </c>
      <c r="S59" s="17">
        <v>132</v>
      </c>
      <c r="T59" s="17">
        <v>54</v>
      </c>
      <c r="U59" s="17">
        <v>6482</v>
      </c>
    </row>
    <row r="60" spans="1:21" x14ac:dyDescent="0.2">
      <c r="A60" s="3">
        <v>55</v>
      </c>
      <c r="B60" s="3" t="s">
        <v>67</v>
      </c>
      <c r="C60" s="10">
        <v>6553</v>
      </c>
      <c r="D60" s="10">
        <v>130</v>
      </c>
      <c r="E60" s="10">
        <v>26</v>
      </c>
      <c r="F60" s="10">
        <v>32</v>
      </c>
      <c r="G60" s="11">
        <v>19</v>
      </c>
      <c r="H60" s="10">
        <v>2820</v>
      </c>
      <c r="I60" s="10">
        <f t="shared" si="1"/>
        <v>201</v>
      </c>
      <c r="J60" s="10">
        <v>9781</v>
      </c>
      <c r="K60" s="3"/>
      <c r="L60" s="3">
        <v>55</v>
      </c>
      <c r="M60" s="3" t="s">
        <v>67</v>
      </c>
      <c r="N60" s="17">
        <v>4235</v>
      </c>
      <c r="O60" s="17">
        <v>364</v>
      </c>
      <c r="P60" s="17">
        <v>22</v>
      </c>
      <c r="Q60" s="17">
        <v>48</v>
      </c>
      <c r="R60" s="17">
        <v>1</v>
      </c>
      <c r="S60" s="17">
        <v>4671</v>
      </c>
      <c r="T60" s="17">
        <v>85</v>
      </c>
      <c r="U60" s="17">
        <v>9426</v>
      </c>
    </row>
    <row r="61" spans="1:21" x14ac:dyDescent="0.2">
      <c r="A61" s="3">
        <v>56</v>
      </c>
      <c r="B61" s="3" t="s">
        <v>68</v>
      </c>
      <c r="C61" s="10">
        <v>24878</v>
      </c>
      <c r="D61" s="10">
        <v>4419</v>
      </c>
      <c r="E61" s="10">
        <v>27</v>
      </c>
      <c r="F61" s="10">
        <v>328</v>
      </c>
      <c r="G61" s="11">
        <v>29</v>
      </c>
      <c r="H61" s="10">
        <v>5948</v>
      </c>
      <c r="I61" s="10">
        <f t="shared" si="1"/>
        <v>472</v>
      </c>
      <c r="J61" s="10">
        <v>36101</v>
      </c>
      <c r="K61" s="3"/>
      <c r="L61" s="3">
        <v>56</v>
      </c>
      <c r="M61" s="3" t="s">
        <v>68</v>
      </c>
      <c r="N61" s="17">
        <v>18372</v>
      </c>
      <c r="O61" s="17">
        <v>2040</v>
      </c>
      <c r="P61" s="17">
        <v>29</v>
      </c>
      <c r="Q61" s="17">
        <v>346</v>
      </c>
      <c r="R61" s="17">
        <v>33</v>
      </c>
      <c r="S61" s="17">
        <v>13515</v>
      </c>
      <c r="T61" s="17">
        <v>178</v>
      </c>
      <c r="U61" s="17">
        <v>34513</v>
      </c>
    </row>
    <row r="62" spans="1:21" x14ac:dyDescent="0.2">
      <c r="A62" s="3">
        <v>57</v>
      </c>
      <c r="B62" s="3" t="s">
        <v>69</v>
      </c>
      <c r="C62" s="10">
        <v>6752</v>
      </c>
      <c r="D62" s="10">
        <v>74</v>
      </c>
      <c r="E62" s="10">
        <v>6</v>
      </c>
      <c r="F62" s="10">
        <v>48</v>
      </c>
      <c r="G62" s="11">
        <v>21</v>
      </c>
      <c r="H62" s="10">
        <v>5485</v>
      </c>
      <c r="I62" s="10">
        <f t="shared" si="1"/>
        <v>258</v>
      </c>
      <c r="J62" s="10">
        <v>12644</v>
      </c>
      <c r="K62" s="3"/>
      <c r="L62" s="3">
        <v>57</v>
      </c>
      <c r="M62" s="3" t="s">
        <v>69</v>
      </c>
      <c r="N62" s="17">
        <v>2874</v>
      </c>
      <c r="O62" s="17">
        <v>130</v>
      </c>
      <c r="P62" s="17">
        <v>15</v>
      </c>
      <c r="Q62" s="17">
        <v>138</v>
      </c>
      <c r="R62" s="17">
        <v>11</v>
      </c>
      <c r="S62" s="17">
        <v>10182</v>
      </c>
      <c r="T62" s="17">
        <v>43</v>
      </c>
      <c r="U62" s="17">
        <v>13393</v>
      </c>
    </row>
    <row r="63" spans="1:21" x14ac:dyDescent="0.2">
      <c r="A63" s="3">
        <v>58</v>
      </c>
      <c r="B63" s="3" t="s">
        <v>70</v>
      </c>
      <c r="C63" s="10">
        <v>8300</v>
      </c>
      <c r="D63" s="10">
        <v>221</v>
      </c>
      <c r="E63" s="10">
        <v>59</v>
      </c>
      <c r="F63" s="10">
        <v>1288</v>
      </c>
      <c r="G63" s="11">
        <v>39</v>
      </c>
      <c r="H63" s="10">
        <v>34409</v>
      </c>
      <c r="I63" s="10">
        <f t="shared" si="1"/>
        <v>596</v>
      </c>
      <c r="J63" s="10">
        <v>44912</v>
      </c>
      <c r="K63" s="3"/>
      <c r="L63" s="3">
        <v>58</v>
      </c>
      <c r="M63" s="3" t="s">
        <v>70</v>
      </c>
      <c r="N63" s="17">
        <v>3682</v>
      </c>
      <c r="O63" s="17">
        <v>542</v>
      </c>
      <c r="P63" s="17">
        <v>40</v>
      </c>
      <c r="Q63" s="17">
        <v>2252</v>
      </c>
      <c r="R63" s="17">
        <v>44</v>
      </c>
      <c r="S63" s="17">
        <v>38693</v>
      </c>
      <c r="T63" s="17">
        <v>115</v>
      </c>
      <c r="U63" s="17">
        <v>45368</v>
      </c>
    </row>
    <row r="64" spans="1:21" x14ac:dyDescent="0.2">
      <c r="A64" s="3">
        <v>59</v>
      </c>
      <c r="B64" s="3" t="s">
        <v>71</v>
      </c>
      <c r="C64" s="10">
        <v>4607</v>
      </c>
      <c r="D64" s="10">
        <v>116</v>
      </c>
      <c r="E64" s="10">
        <v>22</v>
      </c>
      <c r="F64" s="10">
        <v>1212</v>
      </c>
      <c r="G64" s="11">
        <v>5</v>
      </c>
      <c r="H64" s="10">
        <v>9819</v>
      </c>
      <c r="I64" s="10">
        <f t="shared" si="1"/>
        <v>181</v>
      </c>
      <c r="J64" s="10">
        <v>15962</v>
      </c>
      <c r="K64" s="3"/>
      <c r="L64" s="3">
        <v>59</v>
      </c>
      <c r="M64" s="3" t="s">
        <v>71</v>
      </c>
      <c r="N64" s="17">
        <v>2667</v>
      </c>
      <c r="O64" s="17">
        <v>234</v>
      </c>
      <c r="P64" s="17">
        <v>23</v>
      </c>
      <c r="Q64" s="17">
        <v>2445</v>
      </c>
      <c r="R64" s="17">
        <v>11</v>
      </c>
      <c r="S64" s="17">
        <v>10111</v>
      </c>
      <c r="T64" s="17">
        <v>121</v>
      </c>
      <c r="U64" s="17">
        <v>15612</v>
      </c>
    </row>
    <row r="65" spans="1:21" x14ac:dyDescent="0.2">
      <c r="A65" s="3">
        <v>60</v>
      </c>
      <c r="B65" s="3" t="s">
        <v>72</v>
      </c>
      <c r="C65" s="10">
        <v>13819</v>
      </c>
      <c r="D65" s="10">
        <v>354</v>
      </c>
      <c r="E65" s="10">
        <v>69</v>
      </c>
      <c r="F65" s="10">
        <v>8808</v>
      </c>
      <c r="G65" s="11">
        <v>32</v>
      </c>
      <c r="H65" s="10">
        <v>10165</v>
      </c>
      <c r="I65" s="10">
        <f t="shared" si="1"/>
        <v>447</v>
      </c>
      <c r="J65" s="10">
        <v>33694</v>
      </c>
      <c r="K65" s="3"/>
      <c r="L65" s="3">
        <v>60</v>
      </c>
      <c r="M65" s="3" t="s">
        <v>72</v>
      </c>
      <c r="N65" s="17">
        <v>11225</v>
      </c>
      <c r="O65" s="17">
        <v>672</v>
      </c>
      <c r="P65" s="17">
        <v>41</v>
      </c>
      <c r="Q65" s="17">
        <v>11038</v>
      </c>
      <c r="R65" s="17">
        <v>37</v>
      </c>
      <c r="S65" s="17">
        <v>8627</v>
      </c>
      <c r="T65" s="17">
        <v>337</v>
      </c>
      <c r="U65" s="17">
        <v>31977</v>
      </c>
    </row>
    <row r="66" spans="1:21" x14ac:dyDescent="0.2">
      <c r="A66" s="3">
        <v>61</v>
      </c>
      <c r="B66" s="3" t="s">
        <v>73</v>
      </c>
      <c r="C66" s="10">
        <v>6789</v>
      </c>
      <c r="D66" s="10">
        <v>18252</v>
      </c>
      <c r="E66" s="10">
        <v>48</v>
      </c>
      <c r="F66" s="10">
        <v>146</v>
      </c>
      <c r="G66" s="11">
        <v>57</v>
      </c>
      <c r="H66" s="10">
        <v>25948</v>
      </c>
      <c r="I66" s="10">
        <f t="shared" si="1"/>
        <v>481</v>
      </c>
      <c r="J66" s="10">
        <v>51721</v>
      </c>
      <c r="K66" s="3"/>
      <c r="L66" s="3">
        <v>61</v>
      </c>
      <c r="M66" s="3" t="s">
        <v>73</v>
      </c>
      <c r="N66" s="17">
        <v>4697</v>
      </c>
      <c r="O66" s="17">
        <v>13148</v>
      </c>
      <c r="P66" s="17">
        <v>58</v>
      </c>
      <c r="Q66" s="17">
        <v>727</v>
      </c>
      <c r="R66" s="17">
        <v>55</v>
      </c>
      <c r="S66" s="17">
        <v>25431</v>
      </c>
      <c r="T66" s="17">
        <v>261</v>
      </c>
      <c r="U66" s="17">
        <v>44377</v>
      </c>
    </row>
    <row r="67" spans="1:21" x14ac:dyDescent="0.2">
      <c r="A67" s="3">
        <v>62</v>
      </c>
      <c r="B67" s="3" t="s">
        <v>74</v>
      </c>
      <c r="C67" s="10">
        <v>7461</v>
      </c>
      <c r="D67" s="10">
        <v>74</v>
      </c>
      <c r="E67" s="10">
        <v>12</v>
      </c>
      <c r="F67" s="10">
        <v>136</v>
      </c>
      <c r="G67" s="11">
        <v>6</v>
      </c>
      <c r="H67" s="10">
        <v>7875</v>
      </c>
      <c r="I67" s="10">
        <f t="shared" si="1"/>
        <v>357</v>
      </c>
      <c r="J67" s="10">
        <v>15921</v>
      </c>
      <c r="K67" s="3"/>
      <c r="L67" s="3">
        <v>62</v>
      </c>
      <c r="M67" s="3" t="s">
        <v>74</v>
      </c>
      <c r="N67" s="17">
        <v>3250</v>
      </c>
      <c r="O67" s="17">
        <v>255</v>
      </c>
      <c r="P67" s="17">
        <v>15</v>
      </c>
      <c r="Q67" s="17">
        <v>222</v>
      </c>
      <c r="R67" s="17">
        <v>13</v>
      </c>
      <c r="S67" s="17">
        <v>14314</v>
      </c>
      <c r="T67" s="17">
        <v>40</v>
      </c>
      <c r="U67" s="17">
        <v>18109</v>
      </c>
    </row>
    <row r="68" spans="1:21" x14ac:dyDescent="0.2">
      <c r="A68" s="3">
        <v>63</v>
      </c>
      <c r="B68" s="3" t="s">
        <v>75</v>
      </c>
      <c r="C68" s="10">
        <v>4811</v>
      </c>
      <c r="D68" s="10">
        <v>2743</v>
      </c>
      <c r="E68" s="10">
        <v>61</v>
      </c>
      <c r="F68" s="10">
        <v>161</v>
      </c>
      <c r="G68" s="11">
        <v>25</v>
      </c>
      <c r="H68" s="10">
        <v>31079</v>
      </c>
      <c r="I68" s="10">
        <f t="shared" si="1"/>
        <v>313</v>
      </c>
      <c r="J68" s="10">
        <v>39193</v>
      </c>
      <c r="K68" s="3"/>
      <c r="L68" s="3">
        <v>63</v>
      </c>
      <c r="M68" s="3" t="s">
        <v>75</v>
      </c>
      <c r="N68" s="17">
        <v>1892</v>
      </c>
      <c r="O68" s="17">
        <v>2161</v>
      </c>
      <c r="P68" s="17">
        <v>23</v>
      </c>
      <c r="Q68" s="17">
        <v>121</v>
      </c>
      <c r="R68" s="17">
        <v>34</v>
      </c>
      <c r="S68" s="17">
        <v>35589</v>
      </c>
      <c r="T68" s="17">
        <v>74</v>
      </c>
      <c r="U68" s="17">
        <v>39894</v>
      </c>
    </row>
    <row r="69" spans="1:21" x14ac:dyDescent="0.2">
      <c r="A69" s="3">
        <v>64</v>
      </c>
      <c r="B69" s="3" t="s">
        <v>76</v>
      </c>
      <c r="C69" s="10">
        <v>17047</v>
      </c>
      <c r="D69" s="10">
        <v>137</v>
      </c>
      <c r="E69" s="10">
        <v>19</v>
      </c>
      <c r="F69" s="10">
        <v>152</v>
      </c>
      <c r="G69" s="11">
        <v>21</v>
      </c>
      <c r="H69" s="10">
        <v>4688</v>
      </c>
      <c r="I69" s="10">
        <f t="shared" si="1"/>
        <v>267</v>
      </c>
      <c r="J69" s="10">
        <v>22331</v>
      </c>
      <c r="K69" s="3"/>
      <c r="L69" s="3">
        <v>64</v>
      </c>
      <c r="M69" s="3" t="s">
        <v>76</v>
      </c>
      <c r="N69" s="17">
        <v>11921</v>
      </c>
      <c r="O69" s="17">
        <v>282</v>
      </c>
      <c r="P69" s="17">
        <v>27</v>
      </c>
      <c r="Q69" s="17">
        <v>212</v>
      </c>
      <c r="R69" s="17">
        <v>38</v>
      </c>
      <c r="S69" s="17">
        <v>10484</v>
      </c>
      <c r="T69" s="17">
        <v>175</v>
      </c>
      <c r="U69" s="17">
        <v>23139</v>
      </c>
    </row>
    <row r="70" spans="1:21" x14ac:dyDescent="0.2">
      <c r="A70" s="3">
        <v>65</v>
      </c>
      <c r="B70" s="3" t="s">
        <v>77</v>
      </c>
      <c r="C70" s="10">
        <v>12540</v>
      </c>
      <c r="D70" s="10">
        <v>760</v>
      </c>
      <c r="E70" s="10">
        <v>30</v>
      </c>
      <c r="F70" s="10">
        <v>272</v>
      </c>
      <c r="G70" s="11">
        <v>24</v>
      </c>
      <c r="H70" s="10">
        <v>15179</v>
      </c>
      <c r="I70" s="10">
        <f t="shared" ref="I70:I83" si="2">J70-SUM(C70:H70)</f>
        <v>430</v>
      </c>
      <c r="J70" s="10">
        <v>29235</v>
      </c>
      <c r="K70" s="3"/>
      <c r="L70" s="3">
        <v>65</v>
      </c>
      <c r="M70" s="3" t="s">
        <v>77</v>
      </c>
      <c r="N70" s="17">
        <v>4924</v>
      </c>
      <c r="O70" s="17">
        <v>1390</v>
      </c>
      <c r="P70" s="17">
        <v>28</v>
      </c>
      <c r="Q70" s="17">
        <v>210</v>
      </c>
      <c r="R70" s="17">
        <v>21</v>
      </c>
      <c r="S70" s="17">
        <v>26669</v>
      </c>
      <c r="T70" s="17">
        <v>113</v>
      </c>
      <c r="U70" s="17">
        <v>33355</v>
      </c>
    </row>
    <row r="71" spans="1:21" x14ac:dyDescent="0.2">
      <c r="A71" s="3">
        <v>66</v>
      </c>
      <c r="B71" s="3" t="s">
        <v>78</v>
      </c>
      <c r="C71" s="10">
        <v>6190</v>
      </c>
      <c r="D71" s="10">
        <v>32240</v>
      </c>
      <c r="E71" s="10">
        <v>58</v>
      </c>
      <c r="F71" s="10">
        <v>393</v>
      </c>
      <c r="G71" s="11">
        <v>95</v>
      </c>
      <c r="H71" s="10">
        <v>21534</v>
      </c>
      <c r="I71" s="10">
        <f t="shared" si="2"/>
        <v>902</v>
      </c>
      <c r="J71" s="10">
        <v>61412</v>
      </c>
      <c r="K71" s="3"/>
      <c r="L71" s="3">
        <v>66</v>
      </c>
      <c r="M71" s="3" t="s">
        <v>78</v>
      </c>
      <c r="N71" s="17">
        <v>2419</v>
      </c>
      <c r="O71" s="17">
        <v>27403</v>
      </c>
      <c r="P71" s="17">
        <v>72</v>
      </c>
      <c r="Q71" s="17">
        <v>190</v>
      </c>
      <c r="R71" s="17">
        <v>84</v>
      </c>
      <c r="S71" s="17">
        <v>25141</v>
      </c>
      <c r="T71" s="17">
        <v>319</v>
      </c>
      <c r="U71" s="17">
        <v>55628</v>
      </c>
    </row>
    <row r="72" spans="1:21" x14ac:dyDescent="0.2">
      <c r="A72" s="3">
        <v>67</v>
      </c>
      <c r="B72" s="3" t="s">
        <v>79</v>
      </c>
      <c r="C72" s="10">
        <v>164</v>
      </c>
      <c r="D72" s="10">
        <v>44271</v>
      </c>
      <c r="E72" s="10">
        <v>40</v>
      </c>
      <c r="F72" s="10">
        <v>29</v>
      </c>
      <c r="G72" s="11">
        <v>31</v>
      </c>
      <c r="H72" s="10">
        <v>459</v>
      </c>
      <c r="I72" s="10">
        <f t="shared" si="2"/>
        <v>288</v>
      </c>
      <c r="J72" s="10">
        <v>45282</v>
      </c>
      <c r="K72" s="3"/>
      <c r="L72" s="3">
        <v>67</v>
      </c>
      <c r="M72" s="3" t="s">
        <v>79</v>
      </c>
      <c r="N72" s="17">
        <v>130</v>
      </c>
      <c r="O72" s="17">
        <v>34178</v>
      </c>
      <c r="P72" s="17">
        <v>67</v>
      </c>
      <c r="Q72" s="17">
        <v>19</v>
      </c>
      <c r="R72" s="17">
        <v>28</v>
      </c>
      <c r="S72" s="17">
        <v>774</v>
      </c>
      <c r="T72" s="17">
        <v>309</v>
      </c>
      <c r="U72" s="17">
        <v>35505</v>
      </c>
    </row>
    <row r="73" spans="1:21" x14ac:dyDescent="0.2">
      <c r="A73" s="3">
        <v>68</v>
      </c>
      <c r="B73" s="3" t="s">
        <v>80</v>
      </c>
      <c r="C73" s="10">
        <v>178</v>
      </c>
      <c r="D73" s="10">
        <v>39352</v>
      </c>
      <c r="E73" s="10">
        <v>37</v>
      </c>
      <c r="F73" s="10">
        <v>27</v>
      </c>
      <c r="G73" s="11">
        <v>31</v>
      </c>
      <c r="H73" s="10">
        <v>347</v>
      </c>
      <c r="I73" s="10">
        <f t="shared" si="2"/>
        <v>250</v>
      </c>
      <c r="J73" s="10">
        <v>40222</v>
      </c>
      <c r="K73" s="3"/>
      <c r="L73" s="3">
        <v>68</v>
      </c>
      <c r="M73" s="3" t="s">
        <v>80</v>
      </c>
      <c r="N73" s="17">
        <v>105</v>
      </c>
      <c r="O73" s="17">
        <v>29847</v>
      </c>
      <c r="P73" s="17">
        <v>53</v>
      </c>
      <c r="Q73" s="17">
        <v>34</v>
      </c>
      <c r="R73" s="17">
        <v>24</v>
      </c>
      <c r="S73" s="17">
        <v>325</v>
      </c>
      <c r="T73" s="17">
        <v>266</v>
      </c>
      <c r="U73" s="17">
        <v>30654</v>
      </c>
    </row>
    <row r="74" spans="1:21" x14ac:dyDescent="0.2">
      <c r="A74" s="3">
        <v>69</v>
      </c>
      <c r="B74" s="3" t="s">
        <v>81</v>
      </c>
      <c r="C74" s="10">
        <v>146</v>
      </c>
      <c r="D74" s="10">
        <v>37779</v>
      </c>
      <c r="E74" s="10">
        <v>46</v>
      </c>
      <c r="F74" s="10">
        <v>26</v>
      </c>
      <c r="G74" s="11">
        <v>54</v>
      </c>
      <c r="H74" s="10">
        <v>276</v>
      </c>
      <c r="I74" s="10">
        <f t="shared" si="2"/>
        <v>292</v>
      </c>
      <c r="J74" s="10">
        <v>38619</v>
      </c>
      <c r="K74" s="3"/>
      <c r="L74" s="3">
        <v>69</v>
      </c>
      <c r="M74" s="3" t="s">
        <v>81</v>
      </c>
      <c r="N74" s="17">
        <v>180</v>
      </c>
      <c r="O74" s="17">
        <v>31590</v>
      </c>
      <c r="P74" s="17">
        <v>77</v>
      </c>
      <c r="Q74" s="17">
        <v>21</v>
      </c>
      <c r="R74" s="17">
        <v>32</v>
      </c>
      <c r="S74" s="17">
        <v>388</v>
      </c>
      <c r="T74" s="17">
        <v>314</v>
      </c>
      <c r="U74" s="17">
        <v>32602</v>
      </c>
    </row>
    <row r="75" spans="1:21" x14ac:dyDescent="0.2">
      <c r="A75" s="3">
        <v>70</v>
      </c>
      <c r="B75" s="3" t="s">
        <v>82</v>
      </c>
      <c r="C75" s="10">
        <v>14546</v>
      </c>
      <c r="D75" s="10">
        <v>17045</v>
      </c>
      <c r="E75" s="10">
        <v>34</v>
      </c>
      <c r="F75" s="10">
        <v>408</v>
      </c>
      <c r="G75" s="11">
        <v>37</v>
      </c>
      <c r="H75" s="10">
        <v>6674</v>
      </c>
      <c r="I75" s="10">
        <f t="shared" si="2"/>
        <v>840</v>
      </c>
      <c r="J75" s="10">
        <v>39584</v>
      </c>
      <c r="K75" s="3"/>
      <c r="L75" s="3">
        <v>70</v>
      </c>
      <c r="M75" s="3" t="s">
        <v>82</v>
      </c>
      <c r="N75" s="17">
        <v>6251</v>
      </c>
      <c r="O75" s="17">
        <v>18976</v>
      </c>
      <c r="P75" s="17">
        <v>45</v>
      </c>
      <c r="Q75" s="17">
        <v>276</v>
      </c>
      <c r="R75" s="17">
        <v>27</v>
      </c>
      <c r="S75" s="17">
        <v>15132</v>
      </c>
      <c r="T75" s="17">
        <v>374</v>
      </c>
      <c r="U75" s="17">
        <v>41081</v>
      </c>
    </row>
    <row r="76" spans="1:21" x14ac:dyDescent="0.2">
      <c r="A76" s="3">
        <v>71</v>
      </c>
      <c r="B76" s="3" t="s">
        <v>83</v>
      </c>
      <c r="C76" s="10">
        <v>237</v>
      </c>
      <c r="D76" s="10">
        <v>54862</v>
      </c>
      <c r="E76" s="10">
        <v>72</v>
      </c>
      <c r="F76" s="10">
        <v>45</v>
      </c>
      <c r="G76" s="11">
        <v>23</v>
      </c>
      <c r="H76" s="10">
        <v>347</v>
      </c>
      <c r="I76" s="10">
        <f t="shared" si="2"/>
        <v>342</v>
      </c>
      <c r="J76" s="10">
        <v>55928</v>
      </c>
      <c r="K76" s="3"/>
      <c r="L76" s="3">
        <v>71</v>
      </c>
      <c r="M76" s="3" t="s">
        <v>83</v>
      </c>
      <c r="N76" s="17">
        <v>134</v>
      </c>
      <c r="O76" s="17">
        <v>47661</v>
      </c>
      <c r="P76" s="17">
        <v>81</v>
      </c>
      <c r="Q76" s="17">
        <v>33</v>
      </c>
      <c r="R76" s="17">
        <v>26</v>
      </c>
      <c r="S76" s="17">
        <v>459</v>
      </c>
      <c r="T76" s="17">
        <v>349</v>
      </c>
      <c r="U76" s="17">
        <v>48743</v>
      </c>
    </row>
    <row r="77" spans="1:21" x14ac:dyDescent="0.2">
      <c r="A77" s="3">
        <v>72</v>
      </c>
      <c r="B77" s="3" t="s">
        <v>84</v>
      </c>
      <c r="C77" s="10">
        <v>13814</v>
      </c>
      <c r="D77" s="10">
        <v>7006</v>
      </c>
      <c r="E77" s="10">
        <v>29</v>
      </c>
      <c r="F77" s="10">
        <v>121</v>
      </c>
      <c r="G77" s="11">
        <v>35</v>
      </c>
      <c r="H77" s="10">
        <v>643</v>
      </c>
      <c r="I77" s="10">
        <f t="shared" si="2"/>
        <v>344</v>
      </c>
      <c r="J77" s="10">
        <v>21992</v>
      </c>
      <c r="K77" s="3"/>
      <c r="L77" s="3">
        <v>72</v>
      </c>
      <c r="M77" s="3" t="s">
        <v>84</v>
      </c>
      <c r="N77" s="17">
        <v>11785</v>
      </c>
      <c r="O77" s="17">
        <v>6838</v>
      </c>
      <c r="P77" s="17">
        <v>23</v>
      </c>
      <c r="Q77" s="17">
        <v>112</v>
      </c>
      <c r="R77" s="17">
        <v>40</v>
      </c>
      <c r="S77" s="17">
        <v>915</v>
      </c>
      <c r="T77" s="17">
        <v>321</v>
      </c>
      <c r="U77" s="17">
        <v>20034</v>
      </c>
    </row>
    <row r="78" spans="1:21" x14ac:dyDescent="0.2">
      <c r="A78" s="3">
        <v>73</v>
      </c>
      <c r="B78" s="3" t="s">
        <v>85</v>
      </c>
      <c r="C78" s="10">
        <v>193</v>
      </c>
      <c r="D78" s="10">
        <v>29108</v>
      </c>
      <c r="E78" s="10">
        <v>33</v>
      </c>
      <c r="F78" s="10">
        <v>9</v>
      </c>
      <c r="G78" s="11">
        <v>21</v>
      </c>
      <c r="H78" s="10">
        <v>231</v>
      </c>
      <c r="I78" s="10">
        <f t="shared" si="2"/>
        <v>248</v>
      </c>
      <c r="J78" s="10">
        <v>29843</v>
      </c>
      <c r="K78" s="3"/>
      <c r="L78" s="3">
        <v>73</v>
      </c>
      <c r="M78" s="3" t="s">
        <v>85</v>
      </c>
      <c r="N78" s="17">
        <v>121</v>
      </c>
      <c r="O78" s="17">
        <v>25793</v>
      </c>
      <c r="P78" s="17">
        <v>36</v>
      </c>
      <c r="Q78" s="17">
        <v>12</v>
      </c>
      <c r="R78" s="17">
        <v>22</v>
      </c>
      <c r="S78" s="17">
        <v>258</v>
      </c>
      <c r="T78" s="17">
        <v>251</v>
      </c>
      <c r="U78" s="17">
        <v>26493</v>
      </c>
    </row>
    <row r="79" spans="1:21" x14ac:dyDescent="0.2">
      <c r="A79" s="3">
        <v>74</v>
      </c>
      <c r="B79" s="3" t="s">
        <v>86</v>
      </c>
      <c r="C79" s="10">
        <v>17127</v>
      </c>
      <c r="D79" s="10">
        <v>672</v>
      </c>
      <c r="E79" s="10">
        <v>12</v>
      </c>
      <c r="F79" s="10">
        <v>61</v>
      </c>
      <c r="G79" s="11">
        <v>19</v>
      </c>
      <c r="H79" s="10">
        <v>723</v>
      </c>
      <c r="I79" s="10">
        <f t="shared" si="2"/>
        <v>206</v>
      </c>
      <c r="J79" s="10">
        <v>18820</v>
      </c>
      <c r="K79" s="3"/>
      <c r="L79" s="3">
        <v>74</v>
      </c>
      <c r="M79" s="3" t="s">
        <v>86</v>
      </c>
      <c r="N79" s="17">
        <v>16413</v>
      </c>
      <c r="O79" s="17">
        <v>987</v>
      </c>
      <c r="P79" s="17">
        <v>34</v>
      </c>
      <c r="Q79" s="17">
        <v>126</v>
      </c>
      <c r="R79" s="17">
        <v>9</v>
      </c>
      <c r="S79" s="17">
        <v>1382</v>
      </c>
      <c r="T79" s="17">
        <v>142</v>
      </c>
      <c r="U79" s="17">
        <v>19093</v>
      </c>
    </row>
    <row r="80" spans="1:21" x14ac:dyDescent="0.2">
      <c r="A80" s="3">
        <v>75</v>
      </c>
      <c r="B80" s="3" t="s">
        <v>87</v>
      </c>
      <c r="C80" s="10">
        <v>7510</v>
      </c>
      <c r="D80" s="10">
        <v>16816</v>
      </c>
      <c r="E80" s="10">
        <v>13</v>
      </c>
      <c r="F80" s="10">
        <v>83</v>
      </c>
      <c r="G80" s="11">
        <v>38</v>
      </c>
      <c r="H80" s="10">
        <v>533</v>
      </c>
      <c r="I80" s="10">
        <f t="shared" si="2"/>
        <v>233</v>
      </c>
      <c r="J80" s="10">
        <v>25226</v>
      </c>
      <c r="K80" s="3"/>
      <c r="L80" s="3">
        <v>75</v>
      </c>
      <c r="M80" s="3" t="s">
        <v>87</v>
      </c>
      <c r="N80" s="17">
        <v>6473</v>
      </c>
      <c r="O80" s="17">
        <v>15039</v>
      </c>
      <c r="P80" s="17">
        <v>11</v>
      </c>
      <c r="Q80" s="17">
        <v>92</v>
      </c>
      <c r="R80" s="17">
        <v>32</v>
      </c>
      <c r="S80" s="17">
        <v>619</v>
      </c>
      <c r="T80" s="17">
        <v>278</v>
      </c>
      <c r="U80" s="17">
        <v>22544</v>
      </c>
    </row>
    <row r="81" spans="1:21" x14ac:dyDescent="0.2">
      <c r="A81" s="3">
        <v>76</v>
      </c>
      <c r="B81" s="3" t="s">
        <v>88</v>
      </c>
      <c r="C81" s="10">
        <v>9938</v>
      </c>
      <c r="D81" s="10">
        <v>258</v>
      </c>
      <c r="E81" s="10">
        <v>15</v>
      </c>
      <c r="F81" s="10">
        <v>889</v>
      </c>
      <c r="G81" s="11">
        <v>22</v>
      </c>
      <c r="H81" s="10">
        <v>778</v>
      </c>
      <c r="I81" s="10">
        <f t="shared" si="2"/>
        <v>273</v>
      </c>
      <c r="J81" s="10">
        <v>12173</v>
      </c>
      <c r="K81" s="3"/>
      <c r="L81" s="3">
        <v>76</v>
      </c>
      <c r="M81" s="3" t="s">
        <v>88</v>
      </c>
      <c r="N81" s="17">
        <v>9845</v>
      </c>
      <c r="O81" s="17">
        <v>403</v>
      </c>
      <c r="P81" s="17">
        <v>15</v>
      </c>
      <c r="Q81" s="17">
        <v>1058</v>
      </c>
      <c r="R81" s="17">
        <v>26</v>
      </c>
      <c r="S81" s="17">
        <v>1212</v>
      </c>
      <c r="T81" s="17">
        <v>197</v>
      </c>
      <c r="U81" s="17">
        <v>12756</v>
      </c>
    </row>
    <row r="82" spans="1:21" x14ac:dyDescent="0.2">
      <c r="A82" s="3">
        <v>77</v>
      </c>
      <c r="B82" s="3" t="s">
        <v>89</v>
      </c>
      <c r="C82" s="10">
        <v>29782</v>
      </c>
      <c r="D82" s="10">
        <v>10564</v>
      </c>
      <c r="E82" s="10">
        <v>167</v>
      </c>
      <c r="F82" s="10">
        <v>7172</v>
      </c>
      <c r="G82" s="11">
        <v>289</v>
      </c>
      <c r="H82" s="10">
        <v>12176</v>
      </c>
      <c r="I82" s="10">
        <f t="shared" si="2"/>
        <v>2048</v>
      </c>
      <c r="J82" s="10">
        <v>62198</v>
      </c>
      <c r="K82" s="3"/>
      <c r="L82" s="3">
        <v>77</v>
      </c>
      <c r="M82" s="3" t="s">
        <v>89</v>
      </c>
      <c r="N82" s="17">
        <v>30889</v>
      </c>
      <c r="O82" s="17">
        <v>8104</v>
      </c>
      <c r="P82" s="17">
        <v>98</v>
      </c>
      <c r="Q82" s="17">
        <v>6582</v>
      </c>
      <c r="R82" s="17">
        <v>153</v>
      </c>
      <c r="S82" s="17">
        <v>9318</v>
      </c>
      <c r="T82" s="17">
        <v>1377</v>
      </c>
      <c r="U82" s="17">
        <v>56521</v>
      </c>
    </row>
    <row r="83" spans="1:21" ht="16" thickBot="1" x14ac:dyDescent="0.25">
      <c r="A83" s="4" t="s">
        <v>12</v>
      </c>
      <c r="B83" s="4"/>
      <c r="C83" s="12">
        <f>SUM(C6:C82)</f>
        <v>907166</v>
      </c>
      <c r="D83" s="12">
        <f>SUM(D6:D82)</f>
        <v>1053739</v>
      </c>
      <c r="E83" s="12">
        <f>SUM(E6:E82)</f>
        <v>4253</v>
      </c>
      <c r="F83" s="12">
        <f>SUM(F6:F82)</f>
        <v>124437</v>
      </c>
      <c r="G83" s="12">
        <v>5303</v>
      </c>
      <c r="H83" s="12">
        <f>SUM(H6:H82)</f>
        <v>753644</v>
      </c>
      <c r="I83" s="12">
        <f t="shared" si="2"/>
        <v>47474</v>
      </c>
      <c r="J83" s="12">
        <f>SUM(J6:J82)</f>
        <v>2896016</v>
      </c>
      <c r="K83" s="3"/>
      <c r="L83" s="4" t="s">
        <v>12</v>
      </c>
      <c r="M83" s="4"/>
      <c r="N83" s="17">
        <v>854717</v>
      </c>
      <c r="O83" s="17">
        <v>872286</v>
      </c>
      <c r="P83" s="17">
        <v>4097</v>
      </c>
      <c r="Q83" s="17">
        <v>144903</v>
      </c>
      <c r="R83" s="17">
        <v>4784</v>
      </c>
      <c r="S83" s="17">
        <v>778862</v>
      </c>
      <c r="T83" s="17">
        <v>35949</v>
      </c>
      <c r="U83" s="17">
        <v>2695598</v>
      </c>
    </row>
    <row r="84" spans="1:21" ht="16" thickTop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13" t="s">
        <v>90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14" t="s">
        <v>91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14" t="s">
        <v>92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14" t="s">
        <v>93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15" t="s">
        <v>94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15" t="s">
        <v>95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15" t="s">
        <v>96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16" t="s">
        <v>97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2012-01-24T21:14:08Z</dcterms:created>
  <dcterms:modified xsi:type="dcterms:W3CDTF">2018-11-29T23:10:06Z</dcterms:modified>
</cp:coreProperties>
</file>