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3"/>
  </sheets>
  <definedNames/>
  <calcPr/>
</workbook>
</file>

<file path=xl/sharedStrings.xml><?xml version="1.0" encoding="utf-8"?>
<sst xmlns="http://schemas.openxmlformats.org/spreadsheetml/2006/main" count="127" uniqueCount="118">
  <si>
    <t>RefDes</t>
  </si>
  <si>
    <t>Value</t>
  </si>
  <si>
    <t>Quantity</t>
  </si>
  <si>
    <t>SMD</t>
  </si>
  <si>
    <t>Thru Hole</t>
  </si>
  <si>
    <t>Manufacturer</t>
  </si>
  <si>
    <t>Mfg P/n</t>
  </si>
  <si>
    <t>Link</t>
  </si>
  <si>
    <t>C1, C2, C3, C5, C9</t>
  </si>
  <si>
    <t>47u 35V</t>
  </si>
  <si>
    <t>Nichicon</t>
  </si>
  <si>
    <t>UWX1V470MCL1GB</t>
  </si>
  <si>
    <t>https://www.digikey.com/short/ptwvbr</t>
  </si>
  <si>
    <t>C4, C10, C11, C12, C13, C14, C15, C16</t>
  </si>
  <si>
    <t>100nF</t>
  </si>
  <si>
    <t>Kemet</t>
  </si>
  <si>
    <t>C0805C104K5RACAUTO</t>
  </si>
  <si>
    <t>https://lcsc.com/product-detail/Multilayer-Ceramic-Capacitors-MLCC-SMD-SMT_KEMET_C0805C104K5RACAUTO_100nF-104-10-50V-Car-level_C129641.html</t>
  </si>
  <si>
    <t>C6</t>
  </si>
  <si>
    <t>10uF</t>
  </si>
  <si>
    <t>Taiyo Yuden</t>
  </si>
  <si>
    <t>GMK316BJ106KL-T</t>
  </si>
  <si>
    <t>https://lcsc.com/product-detail/Multilayer-Ceramic-Capacitors-MLCC-SMD-SMT_Taiyo-Yuden-GMK316BJ106KL-T_C92797.html</t>
  </si>
  <si>
    <t>C7</t>
  </si>
  <si>
    <t>22uF 6.3V</t>
  </si>
  <si>
    <t>JMK316BJ226KL-T</t>
  </si>
  <si>
    <t>https://lcsc.com/product-detail/Multilayer-Ceramic-Capacitors-MLCC-SMD-SMT_TAIYO-YUDEN_JMK316BJ226KL-T_22uF-226-10-6-3V_C92791.html</t>
  </si>
  <si>
    <t>C8</t>
  </si>
  <si>
    <t>150pF</t>
  </si>
  <si>
    <t>CCTC</t>
  </si>
  <si>
    <t>TCC0805X7R151K500BT</t>
  </si>
  <si>
    <t>https://lcsc.com/product-detail/Multilayer-Ceramic-Capacitors-MLCC-SMD-SMT_CCTC-TCC0805X7R151K500BT_C282743.html</t>
  </si>
  <si>
    <t>D1, D2, D3</t>
  </si>
  <si>
    <t>Diode, Schottkey 3A</t>
  </si>
  <si>
    <t>(MDD) Jiangsu Yutai Elec</t>
  </si>
  <si>
    <t>https://lcsc.com/product-detail/Schottky-Barrier-Diodes-SBD_Jiangsu-Yutai-Elec-B340A_C64982.html</t>
  </si>
  <si>
    <t>J1</t>
  </si>
  <si>
    <t>Header Male 1x8 0.1"</t>
  </si>
  <si>
    <t>Nextronics Engineering</t>
  </si>
  <si>
    <t>Z-211-0811-0021-001</t>
  </si>
  <si>
    <t>https://lcsc.com/product-detail/Others_Nextronics-Engineering-Z-211-0811-0021-001_C190820.html</t>
  </si>
  <si>
    <t>J2, J4, J6, J7, J9, J11</t>
  </si>
  <si>
    <t>Header Male 1x4 0.1"</t>
  </si>
  <si>
    <t>https://lcsc.com/product-detail/Male-Header_2-54mm-1-4P-HeaderG-FRegular_C152150.html</t>
  </si>
  <si>
    <t>J3</t>
  </si>
  <si>
    <t>Header Male 2x5 0.1"</t>
  </si>
  <si>
    <t>MINTRON</t>
  </si>
  <si>
    <t>MTP125-1205S1</t>
  </si>
  <si>
    <t>https://lcsc.com/product-detail/Pin-Header-Female-Header_MINTRON-MTP125-1205S1_C358694.html</t>
  </si>
  <si>
    <t>J8</t>
  </si>
  <si>
    <t>Male Header 1x2 0.1"</t>
  </si>
  <si>
    <t>MTP125-1102S1</t>
  </si>
  <si>
    <t>https://lcsc.com/product-detail/Pin-Header-Female-Header_MINTRON-MTP125-1102S1_C358684.html</t>
  </si>
  <si>
    <t>J10</t>
  </si>
  <si>
    <t>Micro SD Socket</t>
  </si>
  <si>
    <t>Korean Hroparts Elec TF-01A</t>
  </si>
  <si>
    <t>TF-01A</t>
  </si>
  <si>
    <t>https://lcsc.com/product-detail/Connector-Card-Sockets_Korean-Hroparts-Elec-TF-01A_C91145.html</t>
  </si>
  <si>
    <t>K1</t>
  </si>
  <si>
    <t>Relay 5VDC SPDT</t>
  </si>
  <si>
    <t>Ningbo Songle Relay</t>
  </si>
  <si>
    <t>SRD-05VDC-SL-C</t>
  </si>
  <si>
    <t>https://lcsc.com/product-detail/Relays_Ningbo-Songle-Relay-SRD-05VDC-SL-C_C35449.html</t>
  </si>
  <si>
    <t>L1</t>
  </si>
  <si>
    <t>4.7uH</t>
  </si>
  <si>
    <t>Chilisin Elec</t>
  </si>
  <si>
    <t>MHCI06030-4R7M-R8</t>
  </si>
  <si>
    <t>https://lcsc.com/product-detail/Power-Inductors_Chilisin-Elec-MHCI06030-4R7M-R8_C108295.html</t>
  </si>
  <si>
    <t>Q1</t>
  </si>
  <si>
    <t>Nexperia</t>
  </si>
  <si>
    <t>BCV26,215</t>
  </si>
  <si>
    <t>https://lcsc.com/product-detail/Darlington-Transistors_Nexperia_BCV26-215_BCV26-215_C130420.html</t>
  </si>
  <si>
    <t>R1, R2, R3, R4, R10</t>
  </si>
  <si>
    <t>10k</t>
  </si>
  <si>
    <t>YAGEO</t>
  </si>
  <si>
    <t>AC0805FR-0710KL</t>
  </si>
  <si>
    <t>https://lcsc.com/product-detail/Chip-Resistor-Surface-Mount_10KR-1002-1_C140868.html</t>
  </si>
  <si>
    <t>R5</t>
  </si>
  <si>
    <t>1K</t>
  </si>
  <si>
    <t>AC0805FR-071KL</t>
  </si>
  <si>
    <t>https://lcsc.com/product-detail/Chip-Resistor-Surface-Mount_1KR-1001-1_C140870.html</t>
  </si>
  <si>
    <t>R6</t>
  </si>
  <si>
    <t>210k</t>
  </si>
  <si>
    <t>AC0805FR-07210KL</t>
  </si>
  <si>
    <t>https://lcsc.com/product-detail/Others_YAGEO-AC0805FR-07210KL_C228629.html</t>
  </si>
  <si>
    <t>R7</t>
  </si>
  <si>
    <t>40.2k</t>
  </si>
  <si>
    <t>AC0805FR-0740K2L</t>
  </si>
  <si>
    <t>https://lcsc.com/product-detail/Others_YAGEO-AC0805FR-0740K2L_C228820.html</t>
  </si>
  <si>
    <t>R8, R9</t>
  </si>
  <si>
    <t>100k</t>
  </si>
  <si>
    <t>AC0805FR-07100KL</t>
  </si>
  <si>
    <t>https://lcsc.com/product-detail/Chip-Resistor-Surface-Mount_100KR-1003-1_C144587.html</t>
  </si>
  <si>
    <t>R11, R12, R13, R14, R15, R16, R17</t>
  </si>
  <si>
    <t>100R</t>
  </si>
  <si>
    <t>AC0805FR-07100RL</t>
  </si>
  <si>
    <t>https://lcsc.com/product-detail/Chip-Resistor-Surface-Mount_100R-100R-1_C138274.html</t>
  </si>
  <si>
    <t>TB1, TB2</t>
  </si>
  <si>
    <t>DIBO</t>
  </si>
  <si>
    <t>DB301V-5.0-2P</t>
  </si>
  <si>
    <t>https://lcsc.com/product-detail/Screw-terminal_DIBO-DB301V-5-0-2P_C395882.html</t>
  </si>
  <si>
    <t>U1,J5</t>
  </si>
  <si>
    <t>1x19 Female Header 8.5mm Tall</t>
  </si>
  <si>
    <t>1x19 Female Header</t>
  </si>
  <si>
    <t>https://www.aliexpress.com/item/100Pcs-Per-Lot-2-54mm-Pitch-1x19-Pin-19-Pin-Female-Single-Row-Straight-Header-Strip/32760221364.html?spm=2114.search0104.3.2.68392db629Gevc&amp;ws_ab_test=searchweb0_0,searchweb201602_7_10065_10130_10068_10890_10547_319_10546_317_10548_10545_10696_453_10084_454_10083_10618_10307_537_536_10902_10059_10884_10887_321_322_10103,searchweb201603_58,ppcSwitch_0&amp;algo_expid=6c4c5b8f-d7fb-440b-b8e7-38060cec017f-0&amp;algo_pvid=6c4c5b8f-d7fb-440b-b8e7-38060cec017f</t>
  </si>
  <si>
    <t>U2, U3, U4, U5, U7</t>
  </si>
  <si>
    <t>1x8 Female Header 8.5mm Tall</t>
  </si>
  <si>
    <t>1x8 Female Header</t>
  </si>
  <si>
    <t>https://lcsc.com/product-detail/Female-Header_2-54mm-1-8P-Straight-Female-header_C27438.html</t>
  </si>
  <si>
    <t>U6</t>
  </si>
  <si>
    <t>MP1584EN</t>
  </si>
  <si>
    <t>Monolithic Power Systems</t>
  </si>
  <si>
    <t>MP1584EN-LF-Z</t>
  </si>
  <si>
    <t>https://lcsc.com/product-detail/DC-DC-Converters_MPS_MP1584EN-LF-Z_MP1584EN-LF-Z_C15051.html</t>
  </si>
  <si>
    <t>U8</t>
  </si>
  <si>
    <t>TXS0101DBVR</t>
  </si>
  <si>
    <t>TI</t>
  </si>
  <si>
    <t>https://lcsc.com/product-detail/Logic-ICs_TI_TXS0101DBVR_TXS0101DBVR_C132604.html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</si>
</sst>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\$#,##0.000_);[Red]\(\$#,##0.000\)"/>
  </numFmts>
  <fonts count="14">
    <font>
      <sz val="10.0"/>
      <color rgb="FF000000"/>
      <name val="Arial"/>
    </font>
    <font>
      <b/>
    </font>
    <font/>
    <font>
      <u/>
      <color rgb="FF0000FF"/>
    </font>
    <font>
      <name val="Arial"/>
    </font>
    <font>
      <color rgb="FFFF0000"/>
      <name val="Proxima Nova"/>
    </font>
    <font>
      <u/>
      <color rgb="FF0000FF"/>
      <name val="Arial"/>
    </font>
    <font>
      <sz val="10.0"/>
      <name val="Arial"/>
    </font>
    <font>
      <color rgb="FFFF0000"/>
      <name val="Arial"/>
    </font>
    <font>
      <u/>
      <color rgb="FF0000FF"/>
      <name val="Arial"/>
    </font>
    <font>
      <name val="Calibri"/>
    </font>
    <font>
      <sz val="12.0"/>
      <color rgb="FFFF0000"/>
      <name val="Proxima Nova"/>
    </font>
    <font>
      <color rgb="FF000000"/>
      <name val="Arial"/>
    </font>
    <font>
      <u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10" numFmtId="164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2" fontId="12" numFmtId="0" xfId="0" applyAlignment="1" applyFill="1" applyFont="1">
      <alignment horizontal="left" readingOrder="0"/>
    </xf>
    <xf borderId="0" fillId="0" fontId="1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lcsc.com/product-detail/Chip-Resistor-Surface-Mount_100R-100R-1_C138274.html" TargetMode="External"/><Relationship Id="rId22" Type="http://schemas.openxmlformats.org/officeDocument/2006/relationships/hyperlink" Target="https://www.aliexpress.com/item/100Pcs-Per-Lot-2-54mm-Pitch-1x19-Pin-19-Pin-Female-Single-Row-Straight-Header-Strip/32760221364.html?spm=2114.search0104.3.2.68392db629Gevc&amp;ws_ab_test=searchweb0_0,searchweb201602_7_10065_10130_10068_10890_10547_319_10546_317_10548_10545_10696_453_10084_454_10083_10618_10307_537_536_10902_10059_10884_10887_321_322_10103,searchweb201603_58,ppcSwitch_0&amp;algo_expid=6c4c5b8f-d7fb-440b-b8e7-38060cec017f-0&amp;algo_pvid=6c4c5b8f-d7fb-440b-b8e7-38060cec017f" TargetMode="External"/><Relationship Id="rId21" Type="http://schemas.openxmlformats.org/officeDocument/2006/relationships/hyperlink" Target="https://lcsc.com/product-detail/Screw-terminal_DIBO-DB301V-5-0-2P_C395882.html" TargetMode="External"/><Relationship Id="rId24" Type="http://schemas.openxmlformats.org/officeDocument/2006/relationships/hyperlink" Target="https://lcsc.com/product-detail/DC-DC-Converters_MPS_MP1584EN-LF-Z_MP1584EN-LF-Z_C15051.html" TargetMode="External"/><Relationship Id="rId23" Type="http://schemas.openxmlformats.org/officeDocument/2006/relationships/hyperlink" Target="https://lcsc.com/product-detail/Female-Header_2-54mm-1-8P-Straight-Female-header_C27438.html" TargetMode="External"/><Relationship Id="rId1" Type="http://schemas.openxmlformats.org/officeDocument/2006/relationships/hyperlink" Target="https://www.digikey.com/short/ptwvbr" TargetMode="External"/><Relationship Id="rId2" Type="http://schemas.openxmlformats.org/officeDocument/2006/relationships/hyperlink" Target="https://lcsc.com/product-detail/Multilayer-Ceramic-Capacitors-MLCC-SMD-SMT_KEMET_C0805C104K5RACAUTO_100nF-104-10-50V-Car-level_C129641.html" TargetMode="External"/><Relationship Id="rId3" Type="http://schemas.openxmlformats.org/officeDocument/2006/relationships/hyperlink" Target="https://lcsc.com/product-detail/Multilayer-Ceramic-Capacitors-MLCC-SMD-SMT_Taiyo-Yuden-GMK316BJ106KL-T_C92797.html" TargetMode="External"/><Relationship Id="rId4" Type="http://schemas.openxmlformats.org/officeDocument/2006/relationships/hyperlink" Target="https://lcsc.com/product-detail/Multilayer-Ceramic-Capacitors-MLCC-SMD-SMT_TAIYO-YUDEN_JMK316BJ226KL-T_22uF-226-10-6-3V_C92791.html" TargetMode="External"/><Relationship Id="rId9" Type="http://schemas.openxmlformats.org/officeDocument/2006/relationships/hyperlink" Target="https://lcsc.com/product-detail/Pin-Header-Female-Header_MINTRON-MTP125-1205S1_C358694.html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lcsc.com/product-detail/Logic-ICs_TI_TXS0101DBVR_TXS0101DBVR_C132604.html" TargetMode="External"/><Relationship Id="rId5" Type="http://schemas.openxmlformats.org/officeDocument/2006/relationships/hyperlink" Target="https://lcsc.com/product-detail/Multilayer-Ceramic-Capacitors-MLCC-SMD-SMT_CCTC-TCC0805X7R151K500BT_C282743.html" TargetMode="External"/><Relationship Id="rId6" Type="http://schemas.openxmlformats.org/officeDocument/2006/relationships/hyperlink" Target="https://lcsc.com/product-detail/Schottky-Barrier-Diodes-SBD_Jiangsu-Yutai-Elec-B340A_C64982.html" TargetMode="External"/><Relationship Id="rId7" Type="http://schemas.openxmlformats.org/officeDocument/2006/relationships/hyperlink" Target="https://lcsc.com/product-detail/Others_Nextronics-Engineering-Z-211-0811-0021-001_C190820.html" TargetMode="External"/><Relationship Id="rId8" Type="http://schemas.openxmlformats.org/officeDocument/2006/relationships/hyperlink" Target="https://lcsc.com/product-detail/Male-Header_2-54mm-1-4P-HeaderG-FRegular_C152150.html" TargetMode="External"/><Relationship Id="rId11" Type="http://schemas.openxmlformats.org/officeDocument/2006/relationships/hyperlink" Target="https://lcsc.com/product-detail/Connector-Card-Sockets_Korean-Hroparts-Elec-TF-01A_C91145.html" TargetMode="External"/><Relationship Id="rId10" Type="http://schemas.openxmlformats.org/officeDocument/2006/relationships/hyperlink" Target="https://lcsc.com/product-detail/Pin-Header-Female-Header_MINTRON-MTP125-1102S1_C358684.html" TargetMode="External"/><Relationship Id="rId13" Type="http://schemas.openxmlformats.org/officeDocument/2006/relationships/hyperlink" Target="https://lcsc.com/product-detail/Power-Inductors_Chilisin-Elec-MHCI06030-4R7M-R8_C108295.html" TargetMode="External"/><Relationship Id="rId12" Type="http://schemas.openxmlformats.org/officeDocument/2006/relationships/hyperlink" Target="https://lcsc.com/product-detail/Relays_Ningbo-Songle-Relay-SRD-05VDC-SL-C_C35449.html" TargetMode="External"/><Relationship Id="rId15" Type="http://schemas.openxmlformats.org/officeDocument/2006/relationships/hyperlink" Target="https://lcsc.com/product-detail/Chip-Resistor-Surface-Mount_10KR-1002-1_C140868.html" TargetMode="External"/><Relationship Id="rId14" Type="http://schemas.openxmlformats.org/officeDocument/2006/relationships/hyperlink" Target="https://lcsc.com/product-detail/Darlington-Transistors_Nexperia_BCV26-215_BCV26-215_C130420.html" TargetMode="External"/><Relationship Id="rId17" Type="http://schemas.openxmlformats.org/officeDocument/2006/relationships/hyperlink" Target="https://lcsc.com/product-detail/Others_YAGEO-AC0805FR-07210KL_C228629.html" TargetMode="External"/><Relationship Id="rId16" Type="http://schemas.openxmlformats.org/officeDocument/2006/relationships/hyperlink" Target="https://lcsc.com/product-detail/Chip-Resistor-Surface-Mount_1KR-1001-1_C140870.html" TargetMode="External"/><Relationship Id="rId19" Type="http://schemas.openxmlformats.org/officeDocument/2006/relationships/hyperlink" Target="https://lcsc.com/product-detail/Chip-Resistor-Surface-Mount_100KR-1003-1_C144587.html" TargetMode="External"/><Relationship Id="rId18" Type="http://schemas.openxmlformats.org/officeDocument/2006/relationships/hyperlink" Target="https://lcsc.com/product-detail/Others_YAGEO-AC0805FR-0740K2L_C22882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43"/>
    <col customWidth="1" min="2" max="2" width="36.57"/>
    <col customWidth="1" min="4" max="4" width="12.57"/>
    <col customWidth="1" min="5" max="6" width="25.57"/>
    <col customWidth="1" min="7" max="7" width="42.71"/>
    <col customWidth="1" min="8" max="8" width="8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2">
        <v>5.0</v>
      </c>
      <c r="D2" s="2">
        <v>5.0</v>
      </c>
      <c r="F2" s="2" t="s">
        <v>10</v>
      </c>
      <c r="G2" s="2" t="s">
        <v>11</v>
      </c>
      <c r="H2" s="3" t="s">
        <v>12</v>
      </c>
    </row>
    <row r="3">
      <c r="A3" s="2" t="s">
        <v>13</v>
      </c>
      <c r="B3" s="2" t="s">
        <v>14</v>
      </c>
      <c r="C3" s="2">
        <v>8.0</v>
      </c>
      <c r="D3" s="2">
        <v>8.0</v>
      </c>
      <c r="F3" s="4" t="s">
        <v>15</v>
      </c>
      <c r="G3" s="5" t="s">
        <v>16</v>
      </c>
      <c r="H3" s="6" t="s">
        <v>17</v>
      </c>
    </row>
    <row r="4">
      <c r="A4" s="2" t="s">
        <v>18</v>
      </c>
      <c r="B4" s="2" t="s">
        <v>19</v>
      </c>
      <c r="C4" s="2">
        <v>1.0</v>
      </c>
      <c r="D4" s="2">
        <v>1.0</v>
      </c>
      <c r="F4" s="4" t="s">
        <v>20</v>
      </c>
      <c r="G4" s="5" t="s">
        <v>21</v>
      </c>
      <c r="H4" s="6" t="s">
        <v>22</v>
      </c>
    </row>
    <row r="5">
      <c r="A5" s="2" t="s">
        <v>23</v>
      </c>
      <c r="B5" s="2" t="s">
        <v>24</v>
      </c>
      <c r="C5" s="2">
        <v>1.0</v>
      </c>
      <c r="D5" s="2">
        <v>1.0</v>
      </c>
      <c r="F5" s="4" t="s">
        <v>20</v>
      </c>
      <c r="G5" s="5" t="s">
        <v>25</v>
      </c>
      <c r="H5" s="6" t="s">
        <v>26</v>
      </c>
    </row>
    <row r="6">
      <c r="A6" s="2" t="s">
        <v>27</v>
      </c>
      <c r="B6" s="2" t="s">
        <v>28</v>
      </c>
      <c r="C6" s="2">
        <v>1.0</v>
      </c>
      <c r="D6" s="2">
        <v>1.0</v>
      </c>
      <c r="F6" s="4" t="s">
        <v>29</v>
      </c>
      <c r="G6" s="5" t="s">
        <v>30</v>
      </c>
      <c r="H6" s="6" t="s">
        <v>31</v>
      </c>
    </row>
    <row r="7">
      <c r="A7" s="2" t="s">
        <v>32</v>
      </c>
      <c r="B7" s="7" t="s">
        <v>33</v>
      </c>
      <c r="C7" s="2">
        <v>3.0</v>
      </c>
      <c r="D7" s="2">
        <v>3.0</v>
      </c>
      <c r="F7" s="8" t="s">
        <v>34</v>
      </c>
      <c r="G7" s="9" t="s">
        <v>34</v>
      </c>
      <c r="H7" s="10" t="s">
        <v>35</v>
      </c>
    </row>
    <row r="8">
      <c r="A8" s="2" t="s">
        <v>36</v>
      </c>
      <c r="B8" s="11" t="s">
        <v>37</v>
      </c>
      <c r="C8" s="2">
        <v>1.0</v>
      </c>
      <c r="E8" s="2">
        <v>1.0</v>
      </c>
      <c r="F8" s="4" t="s">
        <v>38</v>
      </c>
      <c r="G8" s="9" t="s">
        <v>39</v>
      </c>
      <c r="H8" s="6" t="s">
        <v>40</v>
      </c>
    </row>
    <row r="9">
      <c r="A9" s="2" t="s">
        <v>41</v>
      </c>
      <c r="B9" s="11" t="s">
        <v>42</v>
      </c>
      <c r="C9" s="2">
        <v>5.0</v>
      </c>
      <c r="E9" s="2">
        <v>5.0</v>
      </c>
      <c r="F9" s="12"/>
      <c r="G9" s="13"/>
      <c r="H9" s="6" t="s">
        <v>43</v>
      </c>
    </row>
    <row r="10">
      <c r="A10" s="2" t="s">
        <v>44</v>
      </c>
      <c r="B10" s="7" t="s">
        <v>45</v>
      </c>
      <c r="C10" s="2">
        <v>1.0</v>
      </c>
      <c r="E10" s="2">
        <v>1.0</v>
      </c>
      <c r="F10" s="2" t="s">
        <v>46</v>
      </c>
      <c r="G10" s="2" t="s">
        <v>47</v>
      </c>
      <c r="H10" s="3" t="s">
        <v>48</v>
      </c>
    </row>
    <row r="11">
      <c r="A11" s="2" t="s">
        <v>49</v>
      </c>
      <c r="B11" s="2" t="s">
        <v>50</v>
      </c>
      <c r="C11" s="2">
        <v>1.0</v>
      </c>
      <c r="E11" s="2">
        <v>1.0</v>
      </c>
      <c r="F11" s="2" t="s">
        <v>46</v>
      </c>
      <c r="G11" s="2" t="s">
        <v>51</v>
      </c>
      <c r="H11" s="3" t="s">
        <v>52</v>
      </c>
    </row>
    <row r="12">
      <c r="A12" s="2" t="s">
        <v>53</v>
      </c>
      <c r="B12" s="11" t="s">
        <v>54</v>
      </c>
      <c r="C12" s="2">
        <v>1.0</v>
      </c>
      <c r="E12" s="2">
        <v>1.0</v>
      </c>
      <c r="F12" s="8" t="s">
        <v>55</v>
      </c>
      <c r="G12" s="9" t="s">
        <v>56</v>
      </c>
      <c r="H12" s="6" t="s">
        <v>57</v>
      </c>
    </row>
    <row r="13">
      <c r="A13" s="2" t="s">
        <v>58</v>
      </c>
      <c r="B13" s="2" t="s">
        <v>59</v>
      </c>
      <c r="C13" s="2">
        <v>1.0</v>
      </c>
      <c r="E13" s="2">
        <v>1.0</v>
      </c>
      <c r="F13" s="2" t="s">
        <v>60</v>
      </c>
      <c r="G13" s="2" t="s">
        <v>61</v>
      </c>
      <c r="H13" s="3" t="s">
        <v>62</v>
      </c>
    </row>
    <row r="14">
      <c r="A14" s="2" t="s">
        <v>63</v>
      </c>
      <c r="B14" s="2" t="s">
        <v>64</v>
      </c>
      <c r="C14" s="2">
        <v>1.0</v>
      </c>
      <c r="D14" s="2">
        <v>1.0</v>
      </c>
      <c r="F14" s="2" t="s">
        <v>65</v>
      </c>
      <c r="G14" s="2" t="s">
        <v>66</v>
      </c>
      <c r="H14" s="3" t="s">
        <v>67</v>
      </c>
    </row>
    <row r="15">
      <c r="A15" s="2" t="s">
        <v>68</v>
      </c>
      <c r="B15" s="2"/>
      <c r="C15" s="2">
        <v>1.0</v>
      </c>
      <c r="D15" s="2">
        <v>1.0</v>
      </c>
      <c r="F15" s="2" t="s">
        <v>69</v>
      </c>
      <c r="G15" s="2" t="s">
        <v>70</v>
      </c>
      <c r="H15" s="3" t="s">
        <v>71</v>
      </c>
    </row>
    <row r="16">
      <c r="A16" s="2" t="s">
        <v>72</v>
      </c>
      <c r="B16" s="2" t="s">
        <v>73</v>
      </c>
      <c r="C16" s="2">
        <v>5.0</v>
      </c>
      <c r="D16" s="2">
        <v>5.0</v>
      </c>
      <c r="F16" s="4" t="s">
        <v>74</v>
      </c>
      <c r="G16" s="9" t="s">
        <v>75</v>
      </c>
      <c r="H16" s="6" t="s">
        <v>76</v>
      </c>
    </row>
    <row r="17">
      <c r="A17" s="2" t="s">
        <v>77</v>
      </c>
      <c r="B17" s="2" t="s">
        <v>78</v>
      </c>
      <c r="C17" s="2">
        <v>1.0</v>
      </c>
      <c r="D17" s="2">
        <v>1.0</v>
      </c>
      <c r="F17" s="14" t="s">
        <v>74</v>
      </c>
      <c r="G17" s="15" t="s">
        <v>79</v>
      </c>
      <c r="H17" s="3" t="s">
        <v>80</v>
      </c>
    </row>
    <row r="18">
      <c r="A18" s="2" t="s">
        <v>81</v>
      </c>
      <c r="B18" s="2" t="s">
        <v>82</v>
      </c>
      <c r="C18" s="2">
        <v>1.0</v>
      </c>
      <c r="D18" s="2">
        <v>1.0</v>
      </c>
      <c r="F18" s="4" t="s">
        <v>74</v>
      </c>
      <c r="G18" s="16" t="s">
        <v>83</v>
      </c>
      <c r="H18" s="6" t="s">
        <v>84</v>
      </c>
    </row>
    <row r="19">
      <c r="A19" s="2" t="s">
        <v>85</v>
      </c>
      <c r="B19" s="2" t="s">
        <v>86</v>
      </c>
      <c r="C19" s="2">
        <v>1.0</v>
      </c>
      <c r="D19" s="2">
        <v>1.0</v>
      </c>
      <c r="F19" s="4" t="s">
        <v>74</v>
      </c>
      <c r="G19" s="9" t="s">
        <v>87</v>
      </c>
      <c r="H19" s="6" t="s">
        <v>88</v>
      </c>
    </row>
    <row r="20">
      <c r="A20" s="2" t="s">
        <v>89</v>
      </c>
      <c r="B20" s="2" t="s">
        <v>90</v>
      </c>
      <c r="C20" s="2">
        <v>2.0</v>
      </c>
      <c r="D20" s="2">
        <v>2.0</v>
      </c>
      <c r="F20" s="4" t="s">
        <v>74</v>
      </c>
      <c r="G20" s="9" t="s">
        <v>91</v>
      </c>
      <c r="H20" s="6" t="s">
        <v>92</v>
      </c>
    </row>
    <row r="21">
      <c r="A21" s="2" t="s">
        <v>93</v>
      </c>
      <c r="B21" s="2" t="s">
        <v>94</v>
      </c>
      <c r="C21" s="2">
        <v>7.0</v>
      </c>
      <c r="D21" s="2">
        <v>7.0</v>
      </c>
      <c r="F21" s="4" t="s">
        <v>74</v>
      </c>
      <c r="G21" s="9" t="s">
        <v>95</v>
      </c>
      <c r="H21" s="6" t="s">
        <v>96</v>
      </c>
    </row>
    <row r="22">
      <c r="A22" s="2" t="s">
        <v>97</v>
      </c>
      <c r="C22" s="2">
        <v>2.0</v>
      </c>
      <c r="E22" s="2">
        <v>2.0</v>
      </c>
      <c r="F22" s="14" t="s">
        <v>98</v>
      </c>
      <c r="G22" s="15" t="s">
        <v>99</v>
      </c>
      <c r="H22" s="3" t="s">
        <v>100</v>
      </c>
    </row>
    <row r="23">
      <c r="A23" s="2" t="s">
        <v>101</v>
      </c>
      <c r="B23" s="17" t="s">
        <v>102</v>
      </c>
      <c r="C23" s="2">
        <v>3.0</v>
      </c>
      <c r="E23" s="2">
        <v>3.0</v>
      </c>
      <c r="F23" s="17" t="s">
        <v>103</v>
      </c>
      <c r="H23" s="18" t="s">
        <v>104</v>
      </c>
    </row>
    <row r="24">
      <c r="A24" s="2" t="s">
        <v>105</v>
      </c>
      <c r="B24" s="2" t="s">
        <v>106</v>
      </c>
      <c r="C24" s="2">
        <v>10.0</v>
      </c>
      <c r="E24" s="2">
        <v>10.0</v>
      </c>
      <c r="F24" s="2" t="s">
        <v>107</v>
      </c>
      <c r="H24" s="18" t="s">
        <v>108</v>
      </c>
    </row>
    <row r="25">
      <c r="A25" s="2" t="s">
        <v>109</v>
      </c>
      <c r="B25" s="2" t="s">
        <v>110</v>
      </c>
      <c r="C25" s="2">
        <v>1.0</v>
      </c>
      <c r="D25" s="2">
        <v>1.0</v>
      </c>
      <c r="F25" s="2" t="s">
        <v>111</v>
      </c>
      <c r="G25" s="2" t="s">
        <v>112</v>
      </c>
      <c r="H25" s="3" t="s">
        <v>113</v>
      </c>
    </row>
    <row r="26">
      <c r="A26" s="2" t="s">
        <v>114</v>
      </c>
      <c r="B26" s="2" t="s">
        <v>115</v>
      </c>
      <c r="C26" s="2">
        <v>1.0</v>
      </c>
      <c r="D26" s="2">
        <v>1.0</v>
      </c>
      <c r="F26" s="2" t="s">
        <v>116</v>
      </c>
      <c r="G26" s="2" t="s">
        <v>115</v>
      </c>
      <c r="H26" s="3" t="s">
        <v>117</v>
      </c>
    </row>
    <row r="28">
      <c r="D28">
        <f t="shared" ref="D28:E28" si="1">SUM(D2:D26)</f>
        <v>40</v>
      </c>
      <c r="E28">
        <f t="shared" si="1"/>
        <v>25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</hyperlinks>
  <drawing r:id="rId26"/>
</worksheet>
</file>