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m" sheetId="1" r:id="rId3"/>
  </sheets>
  <definedNames/>
  <calcPr/>
</workbook>
</file>

<file path=xl/sharedStrings.xml><?xml version="1.0" encoding="utf-8"?>
<sst xmlns="http://schemas.openxmlformats.org/spreadsheetml/2006/main" count="212" uniqueCount="186">
  <si>
    <t>RefDes</t>
  </si>
  <si>
    <t>Quantity</t>
  </si>
  <si>
    <t>Qty SMT</t>
  </si>
  <si>
    <t>Qty TH</t>
  </si>
  <si>
    <t>Value</t>
  </si>
  <si>
    <t>Name</t>
  </si>
  <si>
    <t>Pattern</t>
  </si>
  <si>
    <t>Manufacturer</t>
  </si>
  <si>
    <t>MFG P/N</t>
  </si>
  <si>
    <t>Source</t>
  </si>
  <si>
    <t>C1, C5, C16, C20</t>
  </si>
  <si>
    <t>100uF 35V</t>
  </si>
  <si>
    <t>POL_100uF_35V EEEFK1V101XP</t>
  </si>
  <si>
    <t>CaP_Elec_SMD_6.6x7.8</t>
  </si>
  <si>
    <t>PANASONIC</t>
  </si>
  <si>
    <t>EEEFK1V101XP</t>
  </si>
  <si>
    <t>https://lcsc.com/product-detail/Aluminum-Electrolytic-Capacitors-SMD_PANASONIC-EEEFK1V101XP_C178560.html</t>
  </si>
  <si>
    <t>C2, C3, C4, C6, C7, C8, C12, C14, C17, C18, C19, C21, C22, C23, C26, C28, C30, C31, C32, C33, C34, C35, C36</t>
  </si>
  <si>
    <t>100nF</t>
  </si>
  <si>
    <t>NP_100nF_50V_0402</t>
  </si>
  <si>
    <t>CAP_0402_N</t>
  </si>
  <si>
    <t>Samsung Electro-Mechanics</t>
  </si>
  <si>
    <t>CL05B104KB54PNC</t>
  </si>
  <si>
    <t>https://lcsc.com/product-detail/Others_Samsung-Electro-Mechanics_CL05B104KB54PNC_Samsung-Electro-Mechanics-CL05B104KB54PNC_C307331.html</t>
  </si>
  <si>
    <t>C9, C10, C24, C25</t>
  </si>
  <si>
    <t>22nF</t>
  </si>
  <si>
    <t>NP_22nF_50V_0402</t>
  </si>
  <si>
    <t>CL05B223KB5NNNC</t>
  </si>
  <si>
    <t>https://lcsc.com/product-detail/Others_Samsung-Electro-Mechanics-CL05B223KB5NNNC_C337699.html</t>
  </si>
  <si>
    <t>C11, C13, C27, C29</t>
  </si>
  <si>
    <t>4.7uF</t>
  </si>
  <si>
    <t>4.7uF_25V_0603</t>
  </si>
  <si>
    <t>CAP_0603</t>
  </si>
  <si>
    <t>CL10A475KA8NQNC</t>
  </si>
  <si>
    <t>https://lcsc.com/product-detail/Multilayer-Ceramic-Capacitors-MLCC-SMD-SMT_SAMSUNG_CL10A475KA8NQNC_4-7uF-475-10-25V_C69335.html</t>
  </si>
  <si>
    <t>C15, C37</t>
  </si>
  <si>
    <t>10uF 35V</t>
  </si>
  <si>
    <t>NP_10uF_35V_1206</t>
  </si>
  <si>
    <t>CAP_1206</t>
  </si>
  <si>
    <t>Taiyo Yuden</t>
  </si>
  <si>
    <t>GMK316BJ106KL-T</t>
  </si>
  <si>
    <t>https://lcsc.com/product-detail/Multilayer-Ceramic-Capacitors-MLCC-SMD-SMT_Taiyo-Yuden-GMK316BJ106KL-T_C92797.html</t>
  </si>
  <si>
    <t>C38, C39</t>
  </si>
  <si>
    <t>22uF</t>
  </si>
  <si>
    <t>NP_22uF_6.3V_1206</t>
  </si>
  <si>
    <t>JMK316BJ226KL-T</t>
  </si>
  <si>
    <t>https://lcsc.com/product-detail/Multilayer-Ceramic-Capacitors-MLCC-SMD-SMT_TAIYO-YUDEN_JMK316BJ226KL-T_22uF-226-10-6-3V_C92791.html</t>
  </si>
  <si>
    <t>C40</t>
  </si>
  <si>
    <t>100pF</t>
  </si>
  <si>
    <t>NP_100pF_50V_0603</t>
  </si>
  <si>
    <t>Walsin Tech Corp</t>
  </si>
  <si>
    <t>0603B101K500CT</t>
  </si>
  <si>
    <t>https://lcsc.com/product-detail/Multilayer-Ceramic-Capacitors-MLCC-SMD-SMT_Walsin-Tech-Corp-0603B101K500_C123499.html</t>
  </si>
  <si>
    <t>D1</t>
  </si>
  <si>
    <t>40V 3A</t>
  </si>
  <si>
    <t>Schottkey_40V_3A_DO-214AC</t>
  </si>
  <si>
    <t>b340a-13-f</t>
  </si>
  <si>
    <t>Diodes Incorporated</t>
  </si>
  <si>
    <t>B340A-13-F</t>
  </si>
  <si>
    <t>https://lcsc.com/product-detail/Schottky-Barrier-Diodes-SBD_DIODES_B340A-13-F_B340A-13-F_C85098.html</t>
  </si>
  <si>
    <t>J1, J2, J6, J7</t>
  </si>
  <si>
    <t>4P</t>
  </si>
  <si>
    <t>XH-4A</t>
  </si>
  <si>
    <t>B4B-XH-AM</t>
  </si>
  <si>
    <t>BOOMELE(Boom Precision Elec)</t>
  </si>
  <si>
    <t>C37815</t>
  </si>
  <si>
    <t>https://lcsc.com/product-detail/Wire-To-Board-Wire-To-Wire-Connector_BOOMELE-Boom-Precision-Elec-XH-4A_C37815.html</t>
  </si>
  <si>
    <t>J3, J4, J5</t>
  </si>
  <si>
    <t>19S</t>
  </si>
  <si>
    <t xml:space="preserve">HDR Socket 1x19 0.1 </t>
  </si>
  <si>
    <t>HDR-1x19</t>
  </si>
  <si>
    <t xml:space="preserve"> Popular Products About LCSC</t>
  </si>
  <si>
    <t>C319202</t>
  </si>
  <si>
    <t>https://lcsc.com/product-detail/Lack-of-specifications_BOOMELE-Boom-Precision-Elec-C319202_C319202.html</t>
  </si>
  <si>
    <t>J8, J9, J10, J11, J12, J13, J14, J15, J16</t>
  </si>
  <si>
    <t>2 Pos</t>
  </si>
  <si>
    <t>B2B-XH-AM</t>
  </si>
  <si>
    <t>JST</t>
  </si>
  <si>
    <t>B2B-XH-AM(LF)(SN)</t>
  </si>
  <si>
    <t>https://lcsc.com/product-detail/Wire-To-Board-Wire-To-Wire-Connector_JST-Sales-America-B2B-XH-AM-LF-SN_C161869.html</t>
  </si>
  <si>
    <t>J17</t>
  </si>
  <si>
    <t>2x4P</t>
  </si>
  <si>
    <t>Header_2x4P</t>
  </si>
  <si>
    <t xml:space="preserve">Header_2x4P 0.1 </t>
  </si>
  <si>
    <t>CJT(Changjiang Connectors)</t>
  </si>
  <si>
    <t>A2541HWR-2x4P</t>
  </si>
  <si>
    <t>https://lcsc.com/product-detail/Pin-Header-Female-Header_CJT-Changjiang-Connectors-A2541HWR-2x4P_C239355.html</t>
  </si>
  <si>
    <t>L1</t>
  </si>
  <si>
    <t>15uH</t>
  </si>
  <si>
    <t>15uH_MWSA0603S</t>
  </si>
  <si>
    <t>Inductor_MWSA0603S</t>
  </si>
  <si>
    <t>Sunlord</t>
  </si>
  <si>
    <t>MWSA0603S-150MT</t>
  </si>
  <si>
    <t>https://lcsc.com/product-detail/Power-Inductors_Sunlord-MWSA0603S-150MT_C408452.html</t>
  </si>
  <si>
    <t>LED1, LED2, LED3, LED4, LED5</t>
  </si>
  <si>
    <t>GRN</t>
  </si>
  <si>
    <t>LED_GRN_0805 (Foshan)</t>
  </si>
  <si>
    <t>LED_0805</t>
  </si>
  <si>
    <t>Foshan NationStar Optoelectronics</t>
  </si>
  <si>
    <t>NCD0805G1</t>
  </si>
  <si>
    <t>https://lcsc.com/product-detail/Light-Emitting-Diodes-LED_Foshan-NationStar-Optoelectronics-NCD0805G1_C84260.html</t>
  </si>
  <si>
    <t>MH1, MH2, MH3, MH4</t>
  </si>
  <si>
    <t>Do Not Place</t>
  </si>
  <si>
    <t>Mounting_hole_M3.7</t>
  </si>
  <si>
    <t>M4 Mounting Hole</t>
  </si>
  <si>
    <t>MOD1</t>
  </si>
  <si>
    <t>1x12 Socket</t>
  </si>
  <si>
    <t>CNC_Module_Socket</t>
  </si>
  <si>
    <t>CNC_Module_V3</t>
  </si>
  <si>
    <t>A2541HWV-12P</t>
  </si>
  <si>
    <t>https://lcsc.com/product-detail/Pin-Header-Female-Header_CJT-Changjiang-Connectors-A2541HWV-12P_C225509.html</t>
  </si>
  <si>
    <t>R1, R13, R14, R18, R19, R20, R21, R26, R27</t>
  </si>
  <si>
    <t>10k</t>
  </si>
  <si>
    <t>10k_0402</t>
  </si>
  <si>
    <t>RES_0402_N</t>
  </si>
  <si>
    <t>YAGEO</t>
  </si>
  <si>
    <t>RC0402FR-0710KL</t>
  </si>
  <si>
    <t>https://lcsc.com/product-detail/Chip-Resistor-Surface-Mount_YAGEO-RC0402FR-0710KL_C60490.html</t>
  </si>
  <si>
    <t>R2, R3, R4, R5, R6, R7, R8, R9</t>
  </si>
  <si>
    <t>0.11R</t>
  </si>
  <si>
    <t>0.11R_1206</t>
  </si>
  <si>
    <t>RES_1206</t>
  </si>
  <si>
    <t>Uniroyal Elec</t>
  </si>
  <si>
    <t>1206W4F110LT5E</t>
  </si>
  <si>
    <t>https://lcsc.com/product-detail/Chip-Resistor-Surface-Mount_UNI-ROYAL-Uniroyal-Elec-1206W4F110LT5E_C82532.html</t>
  </si>
  <si>
    <t>R10, R11, R12, R15</t>
  </si>
  <si>
    <t>1k</t>
  </si>
  <si>
    <t>1k_0402</t>
  </si>
  <si>
    <t>RC0402FR-071KL</t>
  </si>
  <si>
    <t>https://lcsc.com/product-detail/Chip-Resistor-Surface-Mount_1KR-1001-1_C106235.html</t>
  </si>
  <si>
    <t>R16, R17, R28, R29</t>
  </si>
  <si>
    <t>100R</t>
  </si>
  <si>
    <t>100R_0402</t>
  </si>
  <si>
    <t>RC0402FR-07100RL</t>
  </si>
  <si>
    <t xml:space="preserve">https://lcsc.com/product-detail/Chip-Resistor-Surface-Mount_YAGEO-RC0402FR-07100RL_C106232.html </t>
  </si>
  <si>
    <t>R22, R23, R24, R25, R31</t>
  </si>
  <si>
    <t>1.5k</t>
  </si>
  <si>
    <t>1.5k_0402</t>
  </si>
  <si>
    <t>0402WGF1501TCE</t>
  </si>
  <si>
    <t>https://lcsc.com/product-detail/Chip-Resistor-Surface-Mount_Uniroyal-Elec-0402WGF1501TCE_C25867.html</t>
  </si>
  <si>
    <t>R30</t>
  </si>
  <si>
    <t>510k</t>
  </si>
  <si>
    <t>510k_0603</t>
  </si>
  <si>
    <t>RES_0603</t>
  </si>
  <si>
    <t>RC0603FR-07510KL</t>
  </si>
  <si>
    <t>https://lcsc.com/product-detail/Chip-Resistor-Surface-Mount_510KR-5103-1_C114066.html</t>
  </si>
  <si>
    <t>R32</t>
  </si>
  <si>
    <t>100k</t>
  </si>
  <si>
    <t>100k_0603</t>
  </si>
  <si>
    <t>RC0603FR-07100KL</t>
  </si>
  <si>
    <t>https://lcsc.com/product-detail/Chip-Resistor-Surface-Mount_YAGEO-RC0603FR-07100KL_C14675.html</t>
  </si>
  <si>
    <t>R33</t>
  </si>
  <si>
    <t>13.3k</t>
  </si>
  <si>
    <t>13.3k_0603 Uniroyal</t>
  </si>
  <si>
    <t>0603WAF1332T5E</t>
  </si>
  <si>
    <t>https://lcsc.com/product-detail/Chip-Resistor-Surface-Mount_Uniroyal-Elec-0603WAF1332T5E_C25952.html</t>
  </si>
  <si>
    <t>SD1</t>
  </si>
  <si>
    <t>Micro SD</t>
  </si>
  <si>
    <t>TF-01A</t>
  </si>
  <si>
    <t>TF-01A_Rev2</t>
  </si>
  <si>
    <t>Korean Hroparts Elec</t>
  </si>
  <si>
    <t>https://lcsc.com/product-detail/Card-Sockets-Connectors_Korean-Hroparts-Elec-TF-01A_C91145.html</t>
  </si>
  <si>
    <t>TB1</t>
  </si>
  <si>
    <t>TB_5p08mm_2POS Socket</t>
  </si>
  <si>
    <t>TB_5mm_2POS</t>
  </si>
  <si>
    <t>Ningbo Xinlaiya Elec.</t>
  </si>
  <si>
    <t>XY2500R-D-5.08-2P</t>
  </si>
  <si>
    <t>https://lcsc.com/product-detail/Pluggable-System-Terminal-Block_Ningbo-Xinlaiya-Elec-XY2500R-D-5-08-2P_C505824.html</t>
  </si>
  <si>
    <t>U1, U2, U3, U4</t>
  </si>
  <si>
    <t>TMC2209</t>
  </si>
  <si>
    <t>TMC2209-LA</t>
  </si>
  <si>
    <t>Trinamic</t>
  </si>
  <si>
    <t>https://lcsc.com/product-detail/Motor-Drivers_TRINAMIC-Motion-Control-GmbH-TMC2209-LA_C465949.html</t>
  </si>
  <si>
    <t>U5</t>
  </si>
  <si>
    <t>AHCT125</t>
  </si>
  <si>
    <t>TSSOP-14</t>
  </si>
  <si>
    <t>Texas Instruments</t>
  </si>
  <si>
    <t>SN74AHCT125PWR</t>
  </si>
  <si>
    <t>https://lcsc.com/product-detail/Logic-Buffers-Drivers-Receivers-Transceivers_Texas-Instruments-Texas-Instruments-SN74AHCT125PWR_C36365.html</t>
  </si>
  <si>
    <t>U6</t>
  </si>
  <si>
    <t>TPS54202</t>
  </si>
  <si>
    <t>SOT23-THIN-6</t>
  </si>
  <si>
    <t>TPS54202HDDCR</t>
  </si>
  <si>
    <t>https://lcsc.com/product-detail/Switching-Controllers_Texas-Instruments-Texas-Instruments-TPS54202HDDCR_C527684.html</t>
  </si>
  <si>
    <t>Total</t>
  </si>
  <si>
    <t>Unique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</si>
</sst>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/>
    <font>
      <name val="Arial"/>
    </font>
    <font>
      <u/>
      <color rgb="FF1155CC"/>
      <name val="Arial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1" fillId="0" fontId="4" numFmtId="0" xfId="0" applyAlignment="1" applyBorder="1" applyFont="1">
      <alignment shrinkToFit="0" vertical="bottom" wrapText="0"/>
    </xf>
    <xf borderId="0" fillId="0" fontId="5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lcsc.com/product-detail/Chip-Resistor-Surface-Mount_Uniroyal-Elec-0402WGF1501TCE_C25867.html" TargetMode="External"/><Relationship Id="rId22" Type="http://schemas.openxmlformats.org/officeDocument/2006/relationships/hyperlink" Target="https://lcsc.com/product-detail/Chip-Resistor-Surface-Mount_YAGEO-RC0603FR-07100KL_C14675.html" TargetMode="External"/><Relationship Id="rId21" Type="http://schemas.openxmlformats.org/officeDocument/2006/relationships/hyperlink" Target="https://lcsc.com/product-detail/Chip-Resistor-Surface-Mount_510KR-5103-1_C114066.html" TargetMode="External"/><Relationship Id="rId24" Type="http://schemas.openxmlformats.org/officeDocument/2006/relationships/hyperlink" Target="https://lcsc.com/product-detail/Card-Sockets-Connectors_Korean-Hroparts-Elec-TF-01A_C91145.html" TargetMode="External"/><Relationship Id="rId23" Type="http://schemas.openxmlformats.org/officeDocument/2006/relationships/hyperlink" Target="https://lcsc.com/product-detail/Chip-Resistor-Surface-Mount_Uniroyal-Elec-0603WAF1332T5E_C25952.html" TargetMode="External"/><Relationship Id="rId1" Type="http://schemas.openxmlformats.org/officeDocument/2006/relationships/hyperlink" Target="https://lcsc.com/product-detail/Aluminum-Electrolytic-Capacitors-SMD_PANASONIC-EEEFK1V101XP_C178560.html" TargetMode="External"/><Relationship Id="rId2" Type="http://schemas.openxmlformats.org/officeDocument/2006/relationships/hyperlink" Target="https://lcsc.com/product-detail/Others_Samsung-Electro-Mechanics_CL05B104KB54PNC_Samsung-Electro-Mechanics-CL05B104KB54PNC_C307331.html" TargetMode="External"/><Relationship Id="rId3" Type="http://schemas.openxmlformats.org/officeDocument/2006/relationships/hyperlink" Target="https://lcsc.com/product-detail/Others_Samsung-Electro-Mechanics-CL05B223KB5NNNC_C337699.html" TargetMode="External"/><Relationship Id="rId4" Type="http://schemas.openxmlformats.org/officeDocument/2006/relationships/hyperlink" Target="https://lcsc.com/product-detail/Multilayer-Ceramic-Capacitors-MLCC-SMD-SMT_SAMSUNG_CL10A475KA8NQNC_4-7uF-475-10-25V_C69335.html" TargetMode="External"/><Relationship Id="rId9" Type="http://schemas.openxmlformats.org/officeDocument/2006/relationships/hyperlink" Target="https://lcsc.com/product-detail/Wire-To-Board-Wire-To-Wire-Connector_BOOMELE-Boom-Precision-Elec-XH-4A_C37815.html" TargetMode="External"/><Relationship Id="rId26" Type="http://schemas.openxmlformats.org/officeDocument/2006/relationships/hyperlink" Target="https://lcsc.com/product-detail/Motor-Drivers_TRINAMIC-Motion-Control-GmbH-TMC2209-LA_C465949.html" TargetMode="External"/><Relationship Id="rId25" Type="http://schemas.openxmlformats.org/officeDocument/2006/relationships/hyperlink" Target="https://lcsc.com/product-detail/Pluggable-System-Terminal-Block_Ningbo-Xinlaiya-Elec-XY2500R-D-5-08-2P_C505824.html" TargetMode="External"/><Relationship Id="rId28" Type="http://schemas.openxmlformats.org/officeDocument/2006/relationships/hyperlink" Target="https://lcsc.com/product-detail/Switching-Controllers_Texas-Instruments-Texas-Instruments-TPS54202HDDCR_C527684.html" TargetMode="External"/><Relationship Id="rId27" Type="http://schemas.openxmlformats.org/officeDocument/2006/relationships/hyperlink" Target="https://lcsc.com/product-detail/Logic-Buffers-Drivers-Receivers-Transceivers_Texas-Instruments-Texas-Instruments-SN74AHCT125PWR_C36365.html" TargetMode="External"/><Relationship Id="rId5" Type="http://schemas.openxmlformats.org/officeDocument/2006/relationships/hyperlink" Target="https://lcsc.com/product-detail/Multilayer-Ceramic-Capacitors-MLCC-SMD-SMT_Taiyo-Yuden-GMK316BJ106KL-T_C92797.html" TargetMode="External"/><Relationship Id="rId6" Type="http://schemas.openxmlformats.org/officeDocument/2006/relationships/hyperlink" Target="https://lcsc.com/product-detail/Multilayer-Ceramic-Capacitors-MLCC-SMD-SMT_TAIYO-YUDEN_JMK316BJ226KL-T_22uF-226-10-6-3V_C92791.html" TargetMode="External"/><Relationship Id="rId29" Type="http://schemas.openxmlformats.org/officeDocument/2006/relationships/drawing" Target="../drawings/drawing1.xml"/><Relationship Id="rId7" Type="http://schemas.openxmlformats.org/officeDocument/2006/relationships/hyperlink" Target="https://lcsc.com/product-detail/Multilayer-Ceramic-Capacitors-MLCC-SMD-SMT_Walsin-Tech-Corp-0603B101K500_C123499.html" TargetMode="External"/><Relationship Id="rId8" Type="http://schemas.openxmlformats.org/officeDocument/2006/relationships/hyperlink" Target="https://lcsc.com/product-detail/Schottky-Barrier-Diodes-SBD_DIODES_B340A-13-F_B340A-13-F_C85098.html" TargetMode="External"/><Relationship Id="rId11" Type="http://schemas.openxmlformats.org/officeDocument/2006/relationships/hyperlink" Target="https://lcsc.com/product-detail/Wire-To-Board-Wire-To-Wire-Connector_JST-Sales-America-B2B-XH-AM-LF-SN_C161869.html" TargetMode="External"/><Relationship Id="rId10" Type="http://schemas.openxmlformats.org/officeDocument/2006/relationships/hyperlink" Target="https://lcsc.com/product-detail/Lack-of-specifications_BOOMELE-Boom-Precision-Elec-C319202_C319202.html" TargetMode="External"/><Relationship Id="rId13" Type="http://schemas.openxmlformats.org/officeDocument/2006/relationships/hyperlink" Target="https://lcsc.com/product-detail/Power-Inductors_Sunlord-MWSA0603S-150MT_C408452.html" TargetMode="External"/><Relationship Id="rId12" Type="http://schemas.openxmlformats.org/officeDocument/2006/relationships/hyperlink" Target="https://lcsc.com/product-detail/Pin-Header-Female-Header_CJT-Changjiang-Connectors-A2541HWR-2x4P_C239355.html" TargetMode="External"/><Relationship Id="rId15" Type="http://schemas.openxmlformats.org/officeDocument/2006/relationships/hyperlink" Target="https://lcsc.com/product-detail/Pin-Header-Female-Header_CJT-Changjiang-Connectors-A2541HWV-12P_C225509.html" TargetMode="External"/><Relationship Id="rId14" Type="http://schemas.openxmlformats.org/officeDocument/2006/relationships/hyperlink" Target="https://lcsc.com/product-detail/Light-Emitting-Diodes-LED_Foshan-NationStar-Optoelectronics-NCD0805G1_C84260.html" TargetMode="External"/><Relationship Id="rId17" Type="http://schemas.openxmlformats.org/officeDocument/2006/relationships/hyperlink" Target="https://lcsc.com/product-detail/Chip-Resistor-Surface-Mount_UNI-ROYAL-Uniroyal-Elec-1206W4F110LT5E_C82532.html" TargetMode="External"/><Relationship Id="rId16" Type="http://schemas.openxmlformats.org/officeDocument/2006/relationships/hyperlink" Target="https://lcsc.com/product-detail/Chip-Resistor-Surface-Mount_YAGEO-RC0402FR-0710KL_C60490.html" TargetMode="External"/><Relationship Id="rId19" Type="http://schemas.openxmlformats.org/officeDocument/2006/relationships/hyperlink" Target="https://lcsc.com/product-detail/Chip-Resistor-Surface-Mount_YAGEO-RC0402FR-07100RL_C106232.html" TargetMode="External"/><Relationship Id="rId18" Type="http://schemas.openxmlformats.org/officeDocument/2006/relationships/hyperlink" Target="https://lcsc.com/product-detail/Chip-Resistor-Surface-Mount_1KR-1001-1_C10623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5.57"/>
    <col customWidth="1" min="6" max="6" width="17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 t="s">
        <v>10</v>
      </c>
      <c r="B2" s="2">
        <v>4.0</v>
      </c>
      <c r="C2" s="2">
        <v>4.0</v>
      </c>
      <c r="D2" s="2"/>
      <c r="E2" s="3" t="s">
        <v>11</v>
      </c>
      <c r="F2" s="3" t="s">
        <v>12</v>
      </c>
      <c r="G2" s="4" t="s">
        <v>13</v>
      </c>
      <c r="H2" s="3" t="s">
        <v>14</v>
      </c>
      <c r="I2" s="3" t="s">
        <v>15</v>
      </c>
      <c r="J2" s="5" t="s">
        <v>16</v>
      </c>
    </row>
    <row r="3">
      <c r="A3" s="2" t="s">
        <v>17</v>
      </c>
      <c r="B3" s="2">
        <v>23.0</v>
      </c>
      <c r="C3" s="2">
        <v>23.0</v>
      </c>
      <c r="D3" s="2"/>
      <c r="E3" s="2" t="s">
        <v>18</v>
      </c>
      <c r="F3" s="2" t="s">
        <v>19</v>
      </c>
      <c r="G3" s="2" t="s">
        <v>20</v>
      </c>
      <c r="H3" s="2" t="s">
        <v>21</v>
      </c>
      <c r="I3" s="2" t="s">
        <v>22</v>
      </c>
      <c r="J3" s="6" t="s">
        <v>23</v>
      </c>
    </row>
    <row r="4">
      <c r="A4" s="2" t="s">
        <v>24</v>
      </c>
      <c r="B4" s="2">
        <v>4.0</v>
      </c>
      <c r="C4" s="2">
        <v>4.0</v>
      </c>
      <c r="D4" s="2"/>
      <c r="E4" s="2" t="s">
        <v>25</v>
      </c>
      <c r="F4" s="2" t="s">
        <v>26</v>
      </c>
      <c r="G4" s="2" t="s">
        <v>20</v>
      </c>
      <c r="H4" s="2" t="s">
        <v>21</v>
      </c>
      <c r="I4" s="2" t="s">
        <v>27</v>
      </c>
      <c r="J4" s="6" t="s">
        <v>28</v>
      </c>
    </row>
    <row r="5">
      <c r="A5" s="2" t="s">
        <v>29</v>
      </c>
      <c r="B5" s="2">
        <v>4.0</v>
      </c>
      <c r="C5" s="2">
        <v>4.0</v>
      </c>
      <c r="D5" s="2"/>
      <c r="E5" s="2" t="s">
        <v>30</v>
      </c>
      <c r="F5" s="2" t="s">
        <v>31</v>
      </c>
      <c r="G5" s="2" t="s">
        <v>32</v>
      </c>
      <c r="H5" s="2" t="s">
        <v>21</v>
      </c>
      <c r="I5" s="2" t="s">
        <v>33</v>
      </c>
      <c r="J5" s="6" t="s">
        <v>34</v>
      </c>
    </row>
    <row r="6">
      <c r="A6" s="2" t="s">
        <v>35</v>
      </c>
      <c r="B6" s="2">
        <v>2.0</v>
      </c>
      <c r="C6" s="2">
        <v>2.0</v>
      </c>
      <c r="D6" s="2"/>
      <c r="E6" s="2" t="s">
        <v>36</v>
      </c>
      <c r="F6" s="2" t="s">
        <v>37</v>
      </c>
      <c r="G6" s="2" t="s">
        <v>38</v>
      </c>
      <c r="H6" s="2" t="s">
        <v>39</v>
      </c>
      <c r="I6" s="2" t="s">
        <v>40</v>
      </c>
      <c r="J6" s="6" t="s">
        <v>41</v>
      </c>
    </row>
    <row r="7">
      <c r="A7" s="2" t="s">
        <v>42</v>
      </c>
      <c r="B7" s="2">
        <v>2.0</v>
      </c>
      <c r="C7" s="2">
        <v>2.0</v>
      </c>
      <c r="D7" s="2"/>
      <c r="E7" s="2" t="s">
        <v>43</v>
      </c>
      <c r="F7" s="2" t="s">
        <v>44</v>
      </c>
      <c r="G7" s="2" t="s">
        <v>38</v>
      </c>
      <c r="H7" s="2" t="s">
        <v>39</v>
      </c>
      <c r="I7" s="2" t="s">
        <v>45</v>
      </c>
      <c r="J7" s="6" t="s">
        <v>46</v>
      </c>
    </row>
    <row r="8">
      <c r="A8" s="2" t="s">
        <v>47</v>
      </c>
      <c r="B8" s="2">
        <v>1.0</v>
      </c>
      <c r="C8" s="2">
        <v>1.0</v>
      </c>
      <c r="D8" s="2"/>
      <c r="E8" s="2" t="s">
        <v>48</v>
      </c>
      <c r="F8" s="2" t="s">
        <v>49</v>
      </c>
      <c r="G8" s="2" t="s">
        <v>32</v>
      </c>
      <c r="H8" s="2" t="s">
        <v>50</v>
      </c>
      <c r="I8" s="2" t="s">
        <v>51</v>
      </c>
      <c r="J8" s="6" t="s">
        <v>52</v>
      </c>
    </row>
    <row r="9">
      <c r="A9" s="2" t="s">
        <v>53</v>
      </c>
      <c r="B9" s="2">
        <v>1.0</v>
      </c>
      <c r="C9" s="2">
        <v>1.0</v>
      </c>
      <c r="D9" s="2"/>
      <c r="E9" s="2" t="s">
        <v>54</v>
      </c>
      <c r="F9" s="2" t="s">
        <v>55</v>
      </c>
      <c r="G9" s="2" t="s">
        <v>56</v>
      </c>
      <c r="H9" s="2" t="s">
        <v>57</v>
      </c>
      <c r="I9" s="2" t="s">
        <v>58</v>
      </c>
      <c r="J9" s="6" t="s">
        <v>59</v>
      </c>
    </row>
    <row r="10">
      <c r="A10" s="2" t="s">
        <v>60</v>
      </c>
      <c r="B10" s="2">
        <v>4.0</v>
      </c>
      <c r="C10" s="2"/>
      <c r="D10" s="2">
        <v>4.0</v>
      </c>
      <c r="E10" s="2" t="s">
        <v>61</v>
      </c>
      <c r="F10" s="2" t="s">
        <v>62</v>
      </c>
      <c r="G10" s="2" t="s">
        <v>63</v>
      </c>
      <c r="H10" s="2" t="s">
        <v>64</v>
      </c>
      <c r="I10" s="2" t="s">
        <v>65</v>
      </c>
      <c r="J10" s="6" t="s">
        <v>66</v>
      </c>
    </row>
    <row r="11">
      <c r="A11" s="2" t="s">
        <v>67</v>
      </c>
      <c r="B11" s="2">
        <v>3.0</v>
      </c>
      <c r="C11" s="2"/>
      <c r="D11" s="2">
        <v>3.0</v>
      </c>
      <c r="E11" s="2" t="s">
        <v>68</v>
      </c>
      <c r="F11" s="2" t="s">
        <v>69</v>
      </c>
      <c r="G11" s="2" t="s">
        <v>70</v>
      </c>
      <c r="H11" s="2" t="s">
        <v>71</v>
      </c>
      <c r="I11" s="2" t="s">
        <v>72</v>
      </c>
      <c r="J11" s="6" t="s">
        <v>73</v>
      </c>
    </row>
    <row r="12">
      <c r="A12" s="2" t="s">
        <v>74</v>
      </c>
      <c r="B12" s="2">
        <v>9.0</v>
      </c>
      <c r="C12" s="2"/>
      <c r="D12" s="2">
        <v>9.0</v>
      </c>
      <c r="E12" s="2" t="s">
        <v>75</v>
      </c>
      <c r="F12" s="2" t="s">
        <v>76</v>
      </c>
      <c r="G12" s="2" t="s">
        <v>76</v>
      </c>
      <c r="H12" s="2" t="s">
        <v>77</v>
      </c>
      <c r="I12" s="2" t="s">
        <v>78</v>
      </c>
      <c r="J12" s="6" t="s">
        <v>79</v>
      </c>
    </row>
    <row r="13">
      <c r="A13" s="2" t="s">
        <v>80</v>
      </c>
      <c r="B13" s="2">
        <v>1.0</v>
      </c>
      <c r="C13" s="2"/>
      <c r="D13" s="2">
        <v>1.0</v>
      </c>
      <c r="E13" s="2" t="s">
        <v>81</v>
      </c>
      <c r="F13" s="2" t="s">
        <v>82</v>
      </c>
      <c r="G13" s="2" t="s">
        <v>83</v>
      </c>
      <c r="H13" s="2" t="s">
        <v>84</v>
      </c>
      <c r="I13" s="2" t="s">
        <v>85</v>
      </c>
      <c r="J13" s="6" t="s">
        <v>86</v>
      </c>
    </row>
    <row r="14">
      <c r="A14" s="2" t="s">
        <v>87</v>
      </c>
      <c r="B14" s="2">
        <v>1.0</v>
      </c>
      <c r="C14" s="2">
        <v>1.0</v>
      </c>
      <c r="D14" s="2"/>
      <c r="E14" s="2" t="s">
        <v>88</v>
      </c>
      <c r="F14" s="2" t="s">
        <v>89</v>
      </c>
      <c r="G14" s="2" t="s">
        <v>90</v>
      </c>
      <c r="H14" s="2" t="s">
        <v>91</v>
      </c>
      <c r="I14" s="2" t="s">
        <v>92</v>
      </c>
      <c r="J14" s="6" t="s">
        <v>93</v>
      </c>
    </row>
    <row r="15">
      <c r="A15" s="2" t="s">
        <v>94</v>
      </c>
      <c r="B15" s="2">
        <v>5.0</v>
      </c>
      <c r="C15" s="2">
        <v>5.0</v>
      </c>
      <c r="D15" s="2"/>
      <c r="E15" s="2" t="s">
        <v>95</v>
      </c>
      <c r="F15" s="2" t="s">
        <v>96</v>
      </c>
      <c r="G15" s="2" t="s">
        <v>97</v>
      </c>
      <c r="H15" s="2" t="s">
        <v>98</v>
      </c>
      <c r="I15" s="2" t="s">
        <v>99</v>
      </c>
      <c r="J15" s="6" t="s">
        <v>100</v>
      </c>
    </row>
    <row r="16">
      <c r="A16" s="7" t="s">
        <v>101</v>
      </c>
      <c r="B16" s="7"/>
      <c r="C16" s="7" t="s">
        <v>102</v>
      </c>
      <c r="D16" s="8"/>
      <c r="E16" s="8"/>
      <c r="F16" s="7" t="s">
        <v>103</v>
      </c>
      <c r="G16" s="7" t="s">
        <v>104</v>
      </c>
      <c r="H16" s="8"/>
      <c r="I16" s="8"/>
      <c r="J16" s="8"/>
    </row>
    <row r="17">
      <c r="A17" s="2" t="s">
        <v>105</v>
      </c>
      <c r="B17" s="2">
        <v>1.0</v>
      </c>
      <c r="C17" s="2"/>
      <c r="D17" s="2">
        <v>1.0</v>
      </c>
      <c r="E17" s="2" t="s">
        <v>106</v>
      </c>
      <c r="F17" s="2" t="s">
        <v>107</v>
      </c>
      <c r="G17" s="2" t="s">
        <v>108</v>
      </c>
      <c r="H17" s="2" t="s">
        <v>84</v>
      </c>
      <c r="I17" s="2" t="s">
        <v>109</v>
      </c>
      <c r="J17" s="6" t="s">
        <v>110</v>
      </c>
    </row>
    <row r="18">
      <c r="A18" s="2" t="s">
        <v>111</v>
      </c>
      <c r="B18" s="2">
        <v>9.0</v>
      </c>
      <c r="C18" s="2">
        <v>9.0</v>
      </c>
      <c r="D18" s="2"/>
      <c r="E18" s="2" t="s">
        <v>112</v>
      </c>
      <c r="F18" s="2" t="s">
        <v>113</v>
      </c>
      <c r="G18" s="2" t="s">
        <v>114</v>
      </c>
      <c r="H18" s="2" t="s">
        <v>115</v>
      </c>
      <c r="I18" s="2" t="s">
        <v>116</v>
      </c>
      <c r="J18" s="6" t="s">
        <v>117</v>
      </c>
    </row>
    <row r="19">
      <c r="A19" s="2" t="s">
        <v>118</v>
      </c>
      <c r="B19" s="2">
        <v>8.0</v>
      </c>
      <c r="C19" s="2">
        <v>8.0</v>
      </c>
      <c r="D19" s="2"/>
      <c r="E19" s="2" t="s">
        <v>119</v>
      </c>
      <c r="F19" s="2" t="s">
        <v>120</v>
      </c>
      <c r="G19" s="2" t="s">
        <v>121</v>
      </c>
      <c r="H19" s="2" t="s">
        <v>122</v>
      </c>
      <c r="I19" s="2" t="s">
        <v>123</v>
      </c>
      <c r="J19" s="6" t="s">
        <v>124</v>
      </c>
    </row>
    <row r="20">
      <c r="A20" s="2" t="s">
        <v>125</v>
      </c>
      <c r="B20" s="2">
        <v>4.0</v>
      </c>
      <c r="C20" s="2">
        <v>4.0</v>
      </c>
      <c r="D20" s="2"/>
      <c r="E20" s="2" t="s">
        <v>126</v>
      </c>
      <c r="F20" s="2" t="s">
        <v>127</v>
      </c>
      <c r="G20" s="2" t="s">
        <v>114</v>
      </c>
      <c r="H20" s="2" t="s">
        <v>115</v>
      </c>
      <c r="I20" s="2" t="s">
        <v>128</v>
      </c>
      <c r="J20" s="6" t="s">
        <v>129</v>
      </c>
    </row>
    <row r="21">
      <c r="A21" s="2" t="s">
        <v>130</v>
      </c>
      <c r="B21" s="2">
        <v>4.0</v>
      </c>
      <c r="C21" s="2">
        <v>4.0</v>
      </c>
      <c r="D21" s="2"/>
      <c r="E21" s="2" t="s">
        <v>131</v>
      </c>
      <c r="F21" s="2" t="s">
        <v>132</v>
      </c>
      <c r="G21" s="2" t="s">
        <v>114</v>
      </c>
      <c r="H21" s="2" t="s">
        <v>115</v>
      </c>
      <c r="I21" s="2" t="s">
        <v>133</v>
      </c>
      <c r="J21" s="6" t="s">
        <v>134</v>
      </c>
    </row>
    <row r="22">
      <c r="A22" s="2" t="s">
        <v>135</v>
      </c>
      <c r="B22" s="2">
        <v>5.0</v>
      </c>
      <c r="C22" s="2">
        <v>5.0</v>
      </c>
      <c r="D22" s="2"/>
      <c r="E22" s="2" t="s">
        <v>136</v>
      </c>
      <c r="F22" s="2" t="s">
        <v>137</v>
      </c>
      <c r="G22" s="2" t="s">
        <v>114</v>
      </c>
      <c r="H22" s="2" t="s">
        <v>122</v>
      </c>
      <c r="I22" s="2" t="s">
        <v>138</v>
      </c>
      <c r="J22" s="6" t="s">
        <v>139</v>
      </c>
    </row>
    <row r="23">
      <c r="A23" s="2" t="s">
        <v>140</v>
      </c>
      <c r="B23" s="2">
        <v>1.0</v>
      </c>
      <c r="C23" s="2">
        <v>1.0</v>
      </c>
      <c r="D23" s="2"/>
      <c r="E23" s="2" t="s">
        <v>141</v>
      </c>
      <c r="F23" s="2" t="s">
        <v>142</v>
      </c>
      <c r="G23" s="2" t="s">
        <v>143</v>
      </c>
      <c r="H23" s="2" t="s">
        <v>115</v>
      </c>
      <c r="I23" s="2" t="s">
        <v>144</v>
      </c>
      <c r="J23" s="6" t="s">
        <v>145</v>
      </c>
    </row>
    <row r="24">
      <c r="A24" s="2" t="s">
        <v>146</v>
      </c>
      <c r="B24" s="2">
        <v>1.0</v>
      </c>
      <c r="C24" s="2">
        <v>1.0</v>
      </c>
      <c r="D24" s="2"/>
      <c r="E24" s="2" t="s">
        <v>147</v>
      </c>
      <c r="F24" s="2" t="s">
        <v>148</v>
      </c>
      <c r="G24" s="2" t="s">
        <v>143</v>
      </c>
      <c r="H24" s="2" t="s">
        <v>115</v>
      </c>
      <c r="I24" s="2" t="s">
        <v>149</v>
      </c>
      <c r="J24" s="6" t="s">
        <v>150</v>
      </c>
    </row>
    <row r="25">
      <c r="A25" s="2" t="s">
        <v>151</v>
      </c>
      <c r="B25" s="2">
        <v>1.0</v>
      </c>
      <c r="C25" s="2">
        <v>1.0</v>
      </c>
      <c r="D25" s="2"/>
      <c r="E25" s="2" t="s">
        <v>152</v>
      </c>
      <c r="F25" s="2" t="s">
        <v>153</v>
      </c>
      <c r="G25" s="2" t="s">
        <v>143</v>
      </c>
      <c r="H25" s="2" t="s">
        <v>122</v>
      </c>
      <c r="I25" s="2" t="s">
        <v>154</v>
      </c>
      <c r="J25" s="6" t="s">
        <v>155</v>
      </c>
    </row>
    <row r="26">
      <c r="A26" s="2" t="s">
        <v>156</v>
      </c>
      <c r="B26" s="2">
        <v>1.0</v>
      </c>
      <c r="C26" s="2">
        <v>1.0</v>
      </c>
      <c r="D26" s="2"/>
      <c r="E26" s="2" t="s">
        <v>157</v>
      </c>
      <c r="F26" s="2" t="s">
        <v>158</v>
      </c>
      <c r="G26" s="2" t="s">
        <v>159</v>
      </c>
      <c r="H26" s="2" t="s">
        <v>160</v>
      </c>
      <c r="I26" s="2" t="s">
        <v>158</v>
      </c>
      <c r="J26" s="6" t="s">
        <v>161</v>
      </c>
    </row>
    <row r="27">
      <c r="A27" s="2" t="s">
        <v>162</v>
      </c>
      <c r="B27" s="2">
        <v>1.0</v>
      </c>
      <c r="C27" s="2"/>
      <c r="D27" s="2">
        <v>1.0</v>
      </c>
      <c r="E27" s="2" t="s">
        <v>75</v>
      </c>
      <c r="F27" s="2" t="s">
        <v>163</v>
      </c>
      <c r="G27" s="2" t="s">
        <v>164</v>
      </c>
      <c r="H27" s="2" t="s">
        <v>165</v>
      </c>
      <c r="I27" s="2" t="s">
        <v>166</v>
      </c>
      <c r="J27" s="6" t="s">
        <v>167</v>
      </c>
    </row>
    <row r="28">
      <c r="A28" s="2" t="s">
        <v>168</v>
      </c>
      <c r="B28" s="2">
        <v>4.0</v>
      </c>
      <c r="C28" s="2">
        <v>4.0</v>
      </c>
      <c r="D28" s="2"/>
      <c r="E28" s="2" t="s">
        <v>169</v>
      </c>
      <c r="F28" s="2" t="s">
        <v>170</v>
      </c>
      <c r="G28" s="2" t="s">
        <v>170</v>
      </c>
      <c r="H28" s="2" t="s">
        <v>171</v>
      </c>
      <c r="I28" s="2" t="s">
        <v>170</v>
      </c>
      <c r="J28" s="6" t="s">
        <v>172</v>
      </c>
    </row>
    <row r="29">
      <c r="A29" s="2" t="s">
        <v>173</v>
      </c>
      <c r="B29" s="2">
        <v>1.0</v>
      </c>
      <c r="C29" s="2">
        <v>1.0</v>
      </c>
      <c r="D29" s="2"/>
      <c r="E29" s="2" t="s">
        <v>174</v>
      </c>
      <c r="F29" s="2" t="s">
        <v>174</v>
      </c>
      <c r="G29" s="2" t="s">
        <v>175</v>
      </c>
      <c r="H29" s="2" t="s">
        <v>176</v>
      </c>
      <c r="I29" s="2" t="s">
        <v>177</v>
      </c>
      <c r="J29" s="6" t="s">
        <v>178</v>
      </c>
    </row>
    <row r="30">
      <c r="A30" s="2" t="s">
        <v>179</v>
      </c>
      <c r="B30" s="2">
        <v>1.0</v>
      </c>
      <c r="C30" s="2">
        <v>1.0</v>
      </c>
      <c r="D30" s="2"/>
      <c r="E30" s="2" t="s">
        <v>180</v>
      </c>
      <c r="F30" s="2" t="s">
        <v>180</v>
      </c>
      <c r="G30" s="2" t="s">
        <v>181</v>
      </c>
      <c r="H30" s="2" t="s">
        <v>176</v>
      </c>
      <c r="I30" s="2" t="s">
        <v>182</v>
      </c>
      <c r="J30" s="6" t="s">
        <v>183</v>
      </c>
    </row>
    <row r="32">
      <c r="A32" s="1" t="s">
        <v>184</v>
      </c>
      <c r="B32">
        <f t="shared" ref="B32:D32" si="1">sum(B2:B30)</f>
        <v>106</v>
      </c>
      <c r="C32">
        <f t="shared" si="1"/>
        <v>87</v>
      </c>
      <c r="D32">
        <f t="shared" si="1"/>
        <v>19</v>
      </c>
    </row>
    <row r="33">
      <c r="A33" s="1" t="s">
        <v>185</v>
      </c>
      <c r="B33">
        <f t="shared" ref="B33:D33" si="2">count(B2:B30)</f>
        <v>28</v>
      </c>
      <c r="C33">
        <f t="shared" si="2"/>
        <v>22</v>
      </c>
      <c r="D33">
        <f t="shared" si="2"/>
        <v>6</v>
      </c>
    </row>
  </sheetData>
  <hyperlinks>
    <hyperlink r:id="rId1" ref="J2"/>
    <hyperlink r:id="rId2" ref="J3"/>
    <hyperlink r:id="rId3" ref="J4"/>
    <hyperlink r:id="rId4" ref="J5"/>
    <hyperlink r:id="rId5" ref="J6"/>
    <hyperlink r:id="rId6" ref="J7"/>
    <hyperlink r:id="rId7" ref="J8"/>
    <hyperlink r:id="rId8" ref="J9"/>
    <hyperlink r:id="rId9" ref="J10"/>
    <hyperlink r:id="rId10" ref="J11"/>
    <hyperlink r:id="rId11" ref="J12"/>
    <hyperlink r:id="rId12" ref="J13"/>
    <hyperlink r:id="rId13" ref="J14"/>
    <hyperlink r:id="rId14" ref="J15"/>
    <hyperlink r:id="rId15" ref="J17"/>
    <hyperlink r:id="rId16" ref="J18"/>
    <hyperlink r:id="rId17" ref="J19"/>
    <hyperlink r:id="rId18" ref="J20"/>
    <hyperlink r:id="rId19" ref="J21"/>
    <hyperlink r:id="rId20" ref="J22"/>
    <hyperlink r:id="rId21" ref="J23"/>
    <hyperlink r:id="rId22" ref="J24"/>
    <hyperlink r:id="rId23" ref="J25"/>
    <hyperlink r:id="rId24" ref="J26"/>
    <hyperlink r:id="rId25" ref="J27"/>
    <hyperlink r:id="rId26" ref="J28"/>
    <hyperlink r:id="rId27" ref="J29"/>
    <hyperlink r:id="rId28" ref="J30"/>
  </hyperlinks>
  <drawing r:id="rId29"/>
</worksheet>
</file>