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<sst xmlns="http://schemas.openxmlformats.org/spreadsheetml/2006/main" count="198" uniqueCount="176">
  <si>
    <t>RefDes</t>
  </si>
  <si>
    <t>Value</t>
  </si>
  <si>
    <t>Name</t>
  </si>
  <si>
    <t>Quantity</t>
  </si>
  <si>
    <t>SMT</t>
  </si>
  <si>
    <t>TH</t>
  </si>
  <si>
    <t>Manufacturer</t>
  </si>
  <si>
    <t>MFG P/N</t>
  </si>
  <si>
    <t>Source</t>
  </si>
  <si>
    <t>C1, C11</t>
  </si>
  <si>
    <t>100uF</t>
  </si>
  <si>
    <t>POL_100uF_35V</t>
  </si>
  <si>
    <t>ST(Semtech)</t>
  </si>
  <si>
    <t>CK1V101MCRE77</t>
  </si>
  <si>
    <t>https://lcsc.com/product-detail/Aluminum-Electrolytic-Capacitors-SMD_ST-Semtech-CK1V101MCRE77_C263958.html</t>
  </si>
  <si>
    <t>C2, C3, C4, C6, C7, C9, C12, C13, C14, C15, C22, C25</t>
  </si>
  <si>
    <t>100nF</t>
  </si>
  <si>
    <t>NP_100nF_50V_0402</t>
  </si>
  <si>
    <t>Samsung Electro-Mechanics</t>
  </si>
  <si>
    <t>CL05B104KB54PNC</t>
  </si>
  <si>
    <t>https://lcsc.com/product-detail/Others_Samsung-Electro-Mechanics_CL05B104KB54PNC_Samsung-Electro-Mechanics-CL05B104KB54PNC_C307331.html</t>
  </si>
  <si>
    <t>C5, C16</t>
  </si>
  <si>
    <t>22nF</t>
  </si>
  <si>
    <t>NP_22nF_50V_0402</t>
  </si>
  <si>
    <t>CL05B223KB5NNNC</t>
  </si>
  <si>
    <t>https://lcsc.com/product-detail/Others_Samsung-Electro-Mechanics-CL05B223KB5NNNC_C337699.html</t>
  </si>
  <si>
    <t>C8, C21</t>
  </si>
  <si>
    <t>4.7uF</t>
  </si>
  <si>
    <t>4.7uF_25V_0603</t>
  </si>
  <si>
    <t>CL10A475KA8NQNC</t>
  </si>
  <si>
    <t>https://lcsc.com/product-detail/Multilayer-Ceramic-Capacitors-MLCC-SMD-SMT_SAMSUNG_CL10A475KA8NQNC_4-7uF-475-10-25V_C69335.html</t>
  </si>
  <si>
    <t>C10</t>
  </si>
  <si>
    <t>10uF 50V</t>
  </si>
  <si>
    <t>NP_10uF_50V_1206</t>
  </si>
  <si>
    <t>UMK316BBJ106ML-T</t>
  </si>
  <si>
    <t>https://lcsc.com/product-detail/Multilayer-Ceramic-Capacitors-MLCC-SMD-SMT_Taiyo-Yuden-UMK316BBJ106ML-T_C97712.html</t>
  </si>
  <si>
    <t>C17, C18</t>
  </si>
  <si>
    <t>2.2uF 50V</t>
  </si>
  <si>
    <t>NP_2.2uF_50V_0805</t>
  </si>
  <si>
    <t>Guangdong Fenghua Advanced Tech</t>
  </si>
  <si>
    <t>0805F225M500NT</t>
  </si>
  <si>
    <t>https://lcsc.com/product-detail/Multilayer-Ceramic-Capacitors-MLCC-SMD-SMT_FH-Guangdong-Fenghua-Advanced-Tech-0805F225M500NT_C49217.html</t>
  </si>
  <si>
    <t>C19, C20</t>
  </si>
  <si>
    <t>47uF 6.3V</t>
  </si>
  <si>
    <t>NP_47uF_6.3V_0805</t>
  </si>
  <si>
    <t>CL21A476MQYNNNE</t>
  </si>
  <si>
    <t>https://lcsc.com/product-detail/Multilayer-Ceramic-Capacitors-MLCC-SMD-SMT_SAMSUNG_CL21A476MQYNNNE_47uF-476-20-6-3V_C16780.html</t>
  </si>
  <si>
    <t>C23</t>
  </si>
  <si>
    <t>39pF 50V</t>
  </si>
  <si>
    <t>NP_39pF_50V_0402</t>
  </si>
  <si>
    <t>Yageo</t>
  </si>
  <si>
    <t>CC0402JRNPO9BN390</t>
  </si>
  <si>
    <t>https://lcsc.com/product-detail/Multilayer-Ceramic-Capacitors-MLCC-SMD-SMT_39pF-390-5-50V_C106223.html/?href=jlc-SMT</t>
  </si>
  <si>
    <t>C24</t>
  </si>
  <si>
    <t>6.8nF 50V</t>
  </si>
  <si>
    <t>NP_6.8nF_50V_0402</t>
  </si>
  <si>
    <t>0805B682K500NT</t>
  </si>
  <si>
    <t>https://lcsc.com/product-detail/Multilayer-Ceramic-Capacitors-MLCC-SMD-SMT_6-8nF-682-10-50V_C1755.html/?href=jlc-SMT</t>
  </si>
  <si>
    <t>D1</t>
  </si>
  <si>
    <t>40V 3A</t>
  </si>
  <si>
    <t>Schottkey_40V_3A_DO-214AC</t>
  </si>
  <si>
    <t>Diodes Incorporated</t>
  </si>
  <si>
    <t>B340A-13-F</t>
  </si>
  <si>
    <t>https://lcsc.com/product-detail/Schottky-Barrier-Diodes-SBD_DIODES_B340A-13-F_B340A-13-F_C85098.html</t>
  </si>
  <si>
    <t>D2</t>
  </si>
  <si>
    <t>B560C</t>
  </si>
  <si>
    <t>B560C-13-F</t>
  </si>
  <si>
    <t>https://jlcpcb.com/parts/componentSearch?searchTxt=LM2596</t>
  </si>
  <si>
    <t>J1, J2, J3</t>
  </si>
  <si>
    <t>19S</t>
  </si>
  <si>
    <t xml:space="preserve">HDR Socket 1x19 0.1 </t>
  </si>
  <si>
    <t xml:space="preserve"> Popular Products About LCSC</t>
  </si>
  <si>
    <t>C319202</t>
  </si>
  <si>
    <t>https://lcsc.com/product-detail/Lack-of-specifications_BOOMELE-Boom-Precision-Elec-C319202_C319202.html</t>
  </si>
  <si>
    <t>J4, J8, J10</t>
  </si>
  <si>
    <t>4P</t>
  </si>
  <si>
    <t>B4B-XH-AM</t>
  </si>
  <si>
    <t>JST</t>
  </si>
  <si>
    <t>C161871</t>
  </si>
  <si>
    <t>https://lcsc.com/product-detail/Wire-To-Board-Wire-To-Wire-Connector_JST-Sales-America_B4B-XH-AM-LF-SN_JST-Sales-America-B4B-XH-AM-LF-SN_C161871.html</t>
  </si>
  <si>
    <t>J5, J6</t>
  </si>
  <si>
    <t>2 Pos</t>
  </si>
  <si>
    <t>B2B-XH-AM</t>
  </si>
  <si>
    <t>B2B-XH-AM(LF)(SN)</t>
  </si>
  <si>
    <t>https://lcsc.com/product-detail/Wire-To-Board-Wire-To-Wire-Connector_JST-Sales-America-B2B-XH-AM-LF-SN_C161869.html</t>
  </si>
  <si>
    <t>J7</t>
  </si>
  <si>
    <t>DC-005C-20A</t>
  </si>
  <si>
    <t>Korean Hroparts Elec</t>
  </si>
  <si>
    <t>https://lcsc.com/product-detail/AC-DC-Power-Plugs-Receptacles_Korean-Hroparts-Elec-DC-005C-20A_C84007.html</t>
  </si>
  <si>
    <t>J9, J11</t>
  </si>
  <si>
    <t>3P</t>
  </si>
  <si>
    <t xml:space="preserve">HDR Pin 1x3 0.1 </t>
  </si>
  <si>
    <t>BOOMELE(Boom Precision Elec)</t>
  </si>
  <si>
    <t>C49257</t>
  </si>
  <si>
    <t>https://lcsc.com/product-detail/Pin-Header-Female-Header_BOOMELE-Boom-Precision-Elec-C49257_C49257.html</t>
  </si>
  <si>
    <t>L1</t>
  </si>
  <si>
    <t>10uH</t>
  </si>
  <si>
    <t>10uH_SMD_5.2x5.4</t>
  </si>
  <si>
    <t>Sunlord</t>
  </si>
  <si>
    <t>MWSA0503S-100MT</t>
  </si>
  <si>
    <t>https://lcsc.com/product-detail/Power-Inductors_Sunlord-MWSA0503S-100MT_C408412.html</t>
  </si>
  <si>
    <t>LED1</t>
  </si>
  <si>
    <t>GRN</t>
  </si>
  <si>
    <t>LED_GRN_0805 (LTST-C170TGKT)</t>
  </si>
  <si>
    <t>Lite-On</t>
  </si>
  <si>
    <t>LTST-C170TGKT</t>
  </si>
  <si>
    <t>https://lcsc.com/product-detail/Light-Emitting-Diodes-LED_Lite-On-LTST-C170TGKT_C364562.html</t>
  </si>
  <si>
    <t>MH1, MH2, MH3, MH4</t>
  </si>
  <si>
    <t>Do not Place</t>
  </si>
  <si>
    <t>R1, R16, R17, R18</t>
  </si>
  <si>
    <t>10k</t>
  </si>
  <si>
    <t>10k_0402</t>
  </si>
  <si>
    <t>YAGEO</t>
  </si>
  <si>
    <t>RC0402FR-0710KL</t>
  </si>
  <si>
    <t>https://lcsc.com/product-detail/Chip-Resistor-Surface-Mount_YAGEO-RC0402FR-0710KL_C60490.html</t>
  </si>
  <si>
    <t>R2, R3</t>
  </si>
  <si>
    <t>100R</t>
  </si>
  <si>
    <t>100R_0402</t>
  </si>
  <si>
    <t>RC0402FR-07100RL</t>
  </si>
  <si>
    <t xml:space="preserve">https://lcsc.com/product-detail/Chip-Resistor-Surface-Mount_YAGEO-RC0402FR-07100RL_C106232.html </t>
  </si>
  <si>
    <t>R4, R5, R11, R12</t>
  </si>
  <si>
    <t>0.11R</t>
  </si>
  <si>
    <t>0.11R_1206</t>
  </si>
  <si>
    <t>Uniroyal Elec</t>
  </si>
  <si>
    <t>1206W4F110LT5E</t>
  </si>
  <si>
    <t>https://lcsc.com/product-detail/Chip-Resistor-Surface-Mount_UNI-ROYAL-Uniroyal-Elec-1206W4F110LT5E_C82532.html</t>
  </si>
  <si>
    <t>R6</t>
  </si>
  <si>
    <t>2k</t>
  </si>
  <si>
    <t>2k_0402</t>
  </si>
  <si>
    <t>0402WGF2001TCE</t>
  </si>
  <si>
    <t>https://lcsc.com/product-detail/Chip-Resistor-Surface-Mount_Uniroyal-Elec-0402WGF2001TCE_C4109.html/?href=jlc-SMT</t>
  </si>
  <si>
    <t>R7</t>
  </si>
  <si>
    <t>270k</t>
  </si>
  <si>
    <t>270k_0402</t>
  </si>
  <si>
    <t>0402WGF2703TCE</t>
  </si>
  <si>
    <t>https://lcsc.com/product-detail/Chip-Resistor-Surface-Mount_Uniroyal-Elec-0402WGF2703TCE_C25770.html/?href=jlc-SMT</t>
  </si>
  <si>
    <t>R8</t>
  </si>
  <si>
    <t>100k</t>
  </si>
  <si>
    <t>100k_0402</t>
  </si>
  <si>
    <t>0402WGF1003TCE</t>
  </si>
  <si>
    <t>https://lcsc.com/product-detail/Chip-Resistor-Surface-Mount_Uniroyal-Elec-0402WGF1003TCE_C25741.html/?href=jlc-SMT</t>
  </si>
  <si>
    <t>R9</t>
  </si>
  <si>
    <t>13k</t>
  </si>
  <si>
    <t>13k_0402</t>
  </si>
  <si>
    <t>0402WGF1302TCE</t>
  </si>
  <si>
    <t>https://lcsc.com/product-detail/Chip-Resistor-Surface-Mount_UNI-ROYAL-Uniroyal-Elec-0402WGF1302TCE_C25754.html</t>
  </si>
  <si>
    <t>R10</t>
  </si>
  <si>
    <t>51k</t>
  </si>
  <si>
    <t>51k_0402</t>
  </si>
  <si>
    <t>0402WGF5102TCE</t>
  </si>
  <si>
    <t>https://lcsc.com/product-detail/Chip-Resistor-Surface-Mount_Uniroyal-Elec-0402WGF5102TCE_C25794.html/?href=jlc-SMT</t>
  </si>
  <si>
    <t>R13, R14, R15</t>
  </si>
  <si>
    <t>1k</t>
  </si>
  <si>
    <t>1k_0402</t>
  </si>
  <si>
    <t>RC0402FR-071KL</t>
  </si>
  <si>
    <t>https://lcsc.com/product-detail/Chip-Resistor-Surface-Mount_1KR-1001-1_C106235.html</t>
  </si>
  <si>
    <t>SD1</t>
  </si>
  <si>
    <t>Micro SD</t>
  </si>
  <si>
    <t>TF-01A</t>
  </si>
  <si>
    <t>https://lcsc.com/product-detail/Card-Sockets-Connectors_Korean-Hroparts-Elec-TF-01A_C91145.html</t>
  </si>
  <si>
    <t>U1, U2</t>
  </si>
  <si>
    <t>TMC2209</t>
  </si>
  <si>
    <t>TMC2209-LA</t>
  </si>
  <si>
    <t>Trinamic</t>
  </si>
  <si>
    <t>https://lcsc.com/product-detail/Motor-Drivers_TRINAMIC-Motion-Control-GmbH-TMC2209-LA_C465949.html</t>
  </si>
  <si>
    <t>U3</t>
  </si>
  <si>
    <t>TPS54360</t>
  </si>
  <si>
    <t>TPS54360DDAR</t>
  </si>
  <si>
    <t>Texas Instruments</t>
  </si>
  <si>
    <t>https://lcsc.com/product-detail/DC-DC-Converters_Texas-Instruments-Texas-Instruments-TPS54360DDAR_C44377.html</t>
  </si>
  <si>
    <t>U4</t>
  </si>
  <si>
    <t>AHCT125</t>
  </si>
  <si>
    <t>SN74AHCT125PWR</t>
  </si>
  <si>
    <t>https://lcsc.com/product-detail/Logic-Buffers-Drivers-Receivers-Transceivers_Texas-Instruments-Texas-Instruments-SN74AHCT125PWR_C36365.html</t>
  </si>
  <si>
    <t>Total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</si>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</sst>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YAGEO-RC0402FR-07100RL_C106232.html" TargetMode="External"/><Relationship Id="rId22" Type="http://schemas.openxmlformats.org/officeDocument/2006/relationships/hyperlink" Target="https://lcsc.com/product-detail/Chip-Resistor-Surface-Mount_Uniroyal-Elec-0402WGF2001TCE_C4109.html/?href=jlc-SMT" TargetMode="External"/><Relationship Id="rId21" Type="http://schemas.openxmlformats.org/officeDocument/2006/relationships/hyperlink" Target="https://lcsc.com/product-detail/Chip-Resistor-Surface-Mount_UNI-ROYAL-Uniroyal-Elec-1206W4F110LT5E_C82532.html" TargetMode="External"/><Relationship Id="rId24" Type="http://schemas.openxmlformats.org/officeDocument/2006/relationships/hyperlink" Target="https://lcsc.com/product-detail/Chip-Resistor-Surface-Mount_Uniroyal-Elec-0402WGF1003TCE_C25741.html/?href=jlc-SMT" TargetMode="External"/><Relationship Id="rId23" Type="http://schemas.openxmlformats.org/officeDocument/2006/relationships/hyperlink" Target="https://lcsc.com/product-detail/Chip-Resistor-Surface-Mount_Uniroyal-Elec-0402WGF2703TCE_C25770.html/?href=jlc-SMT" TargetMode="External"/><Relationship Id="rId1" Type="http://schemas.openxmlformats.org/officeDocument/2006/relationships/hyperlink" Target="https://lcsc.com/product-detail/Aluminum-Electrolytic-Capacitors-SMD_ST-Semtech-CK1V101MCRE77_C263958.html" TargetMode="External"/><Relationship Id="rId2" Type="http://schemas.openxmlformats.org/officeDocument/2006/relationships/hyperlink" Target="https://lcsc.com/product-detail/Others_Samsung-Electro-Mechanics_CL05B104KB54PNC_Samsung-Electro-Mechanics-CL05B104KB54PNC_C307331.html" TargetMode="External"/><Relationship Id="rId3" Type="http://schemas.openxmlformats.org/officeDocument/2006/relationships/hyperlink" Target="https://lcsc.com/product-detail/Others_Samsung-Electro-Mechanics-CL05B223KB5NNNC_C337699.html" TargetMode="External"/><Relationship Id="rId4" Type="http://schemas.openxmlformats.org/officeDocument/2006/relationships/hyperlink" Target="https://lcsc.com/product-detail/Multilayer-Ceramic-Capacitors-MLCC-SMD-SMT_SAMSUNG_CL10A475KA8NQNC_4-7uF-475-10-25V_C69335.html" TargetMode="External"/><Relationship Id="rId9" Type="http://schemas.openxmlformats.org/officeDocument/2006/relationships/hyperlink" Target="https://lcsc.com/product-detail/Multilayer-Ceramic-Capacitors-MLCC-SMD-SMT_6-8nF-682-10-50V_C1755.html/?href=jlc-SMT" TargetMode="External"/><Relationship Id="rId26" Type="http://schemas.openxmlformats.org/officeDocument/2006/relationships/hyperlink" Target="https://lcsc.com/product-detail/Chip-Resistor-Surface-Mount_Uniroyal-Elec-0402WGF5102TCE_C25794.html/?href=jlc-SMT" TargetMode="External"/><Relationship Id="rId25" Type="http://schemas.openxmlformats.org/officeDocument/2006/relationships/hyperlink" Target="https://lcsc.com/product-detail/Chip-Resistor-Surface-Mount_UNI-ROYAL-Uniroyal-Elec-0402WGF1302TCE_C25754.html" TargetMode="External"/><Relationship Id="rId28" Type="http://schemas.openxmlformats.org/officeDocument/2006/relationships/hyperlink" Target="https://lcsc.com/product-detail/Card-Sockets-Connectors_Korean-Hroparts-Elec-TF-01A_C91145.html" TargetMode="External"/><Relationship Id="rId27" Type="http://schemas.openxmlformats.org/officeDocument/2006/relationships/hyperlink" Target="https://lcsc.com/product-detail/Chip-Resistor-Surface-Mount_1KR-1001-1_C106235.html" TargetMode="External"/><Relationship Id="rId5" Type="http://schemas.openxmlformats.org/officeDocument/2006/relationships/hyperlink" Target="https://lcsc.com/product-detail/Multilayer-Ceramic-Capacitors-MLCC-SMD-SMT_Taiyo-Yuden-UMK316BBJ106ML-T_C97712.html" TargetMode="External"/><Relationship Id="rId6" Type="http://schemas.openxmlformats.org/officeDocument/2006/relationships/hyperlink" Target="https://lcsc.com/product-detail/Multilayer-Ceramic-Capacitors-MLCC-SMD-SMT_FH-Guangdong-Fenghua-Advanced-Tech-0805F225M500NT_C49217.html" TargetMode="External"/><Relationship Id="rId29" Type="http://schemas.openxmlformats.org/officeDocument/2006/relationships/hyperlink" Target="https://lcsc.com/product-detail/Motor-Drivers_TRINAMIC-Motion-Control-GmbH-TMC2209-LA_C465949.html" TargetMode="External"/><Relationship Id="rId7" Type="http://schemas.openxmlformats.org/officeDocument/2006/relationships/hyperlink" Target="https://lcsc.com/product-detail/Multilayer-Ceramic-Capacitors-MLCC-SMD-SMT_SAMSUNG_CL21A476MQYNNNE_47uF-476-20-6-3V_C16780.html" TargetMode="External"/><Relationship Id="rId8" Type="http://schemas.openxmlformats.org/officeDocument/2006/relationships/hyperlink" Target="https://lcsc.com/product-detail/Multilayer-Ceramic-Capacitors-MLCC-SMD-SMT_39pF-390-5-50V_C106223.html/?href=jlc-SMT" TargetMode="External"/><Relationship Id="rId31" Type="http://schemas.openxmlformats.org/officeDocument/2006/relationships/hyperlink" Target="https://lcsc.com/product-detail/Logic-Buffers-Drivers-Receivers-Transceivers_Texas-Instruments-Texas-Instruments-SN74AHCT125PWR_C36365.html" TargetMode="External"/><Relationship Id="rId30" Type="http://schemas.openxmlformats.org/officeDocument/2006/relationships/hyperlink" Target="https://lcsc.com/product-detail/DC-DC-Converters_Texas-Instruments-Texas-Instruments-TPS54360DDAR_C44377.html" TargetMode="External"/><Relationship Id="rId11" Type="http://schemas.openxmlformats.org/officeDocument/2006/relationships/hyperlink" Target="https://jlcpcb.com/parts/componentSearch?searchTxt=LM2596" TargetMode="External"/><Relationship Id="rId10" Type="http://schemas.openxmlformats.org/officeDocument/2006/relationships/hyperlink" Target="https://lcsc.com/product-detail/Schottky-Barrier-Diodes-SBD_DIODES_B340A-13-F_B340A-13-F_C85098.html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lcsc.com/product-detail/Wire-To-Board-Wire-To-Wire-Connector_JST-Sales-America_B4B-XH-AM-LF-SN_JST-Sales-America-B4B-XH-AM-LF-SN_C161871.html" TargetMode="External"/><Relationship Id="rId12" Type="http://schemas.openxmlformats.org/officeDocument/2006/relationships/hyperlink" Target="https://lcsc.com/product-detail/Lack-of-specifications_BOOMELE-Boom-Precision-Elec-C319202_C319202.html" TargetMode="External"/><Relationship Id="rId15" Type="http://schemas.openxmlformats.org/officeDocument/2006/relationships/hyperlink" Target="https://lcsc.com/product-detail/AC-DC-Power-Plugs-Receptacles_Korean-Hroparts-Elec-DC-005C-20A_C84007.html" TargetMode="External"/><Relationship Id="rId14" Type="http://schemas.openxmlformats.org/officeDocument/2006/relationships/hyperlink" Target="https://lcsc.com/product-detail/Wire-To-Board-Wire-To-Wire-Connector_JST-Sales-America-B2B-XH-AM-LF-SN_C161869.html" TargetMode="External"/><Relationship Id="rId17" Type="http://schemas.openxmlformats.org/officeDocument/2006/relationships/hyperlink" Target="https://lcsc.com/product-detail/Power-Inductors_Sunlord-MWSA0503S-100MT_C408412.html" TargetMode="External"/><Relationship Id="rId16" Type="http://schemas.openxmlformats.org/officeDocument/2006/relationships/hyperlink" Target="https://lcsc.com/product-detail/Pin-Header-Female-Header_BOOMELE-Boom-Precision-Elec-C49257_C49257.html" TargetMode="External"/><Relationship Id="rId19" Type="http://schemas.openxmlformats.org/officeDocument/2006/relationships/hyperlink" Target="https://lcsc.com/product-detail/Chip-Resistor-Surface-Mount_YAGEO-RC0402FR-0710KL_C60490.html" TargetMode="External"/><Relationship Id="rId18" Type="http://schemas.openxmlformats.org/officeDocument/2006/relationships/hyperlink" Target="https://lcsc.com/product-detail/Light-Emitting-Diodes-LED_Lite-On-LTST-C170TGKT_C3645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>
        <v>2.0</v>
      </c>
      <c r="E2" s="2">
        <v>2.0</v>
      </c>
      <c r="F2" s="2"/>
      <c r="G2" s="2" t="s">
        <v>12</v>
      </c>
      <c r="H2" s="2" t="s">
        <v>13</v>
      </c>
      <c r="I2" s="3" t="s">
        <v>14</v>
      </c>
    </row>
    <row r="3">
      <c r="A3" s="2" t="s">
        <v>15</v>
      </c>
      <c r="B3" s="2" t="s">
        <v>16</v>
      </c>
      <c r="C3" s="2" t="s">
        <v>17</v>
      </c>
      <c r="D3" s="2">
        <v>12.0</v>
      </c>
      <c r="E3" s="2">
        <v>12.0</v>
      </c>
      <c r="F3" s="2"/>
      <c r="G3" s="2" t="s">
        <v>18</v>
      </c>
      <c r="H3" s="2" t="s">
        <v>19</v>
      </c>
      <c r="I3" s="3" t="s">
        <v>20</v>
      </c>
    </row>
    <row r="4">
      <c r="A4" s="2" t="s">
        <v>21</v>
      </c>
      <c r="B4" s="2" t="s">
        <v>22</v>
      </c>
      <c r="C4" s="2" t="s">
        <v>23</v>
      </c>
      <c r="D4" s="2">
        <v>2.0</v>
      </c>
      <c r="E4" s="2">
        <v>2.0</v>
      </c>
      <c r="F4" s="2"/>
      <c r="G4" s="2" t="s">
        <v>18</v>
      </c>
      <c r="H4" s="2" t="s">
        <v>24</v>
      </c>
      <c r="I4" s="3" t="s">
        <v>25</v>
      </c>
    </row>
    <row r="5">
      <c r="A5" s="2" t="s">
        <v>26</v>
      </c>
      <c r="B5" s="2" t="s">
        <v>27</v>
      </c>
      <c r="C5" s="2" t="s">
        <v>28</v>
      </c>
      <c r="D5" s="2">
        <v>2.0</v>
      </c>
      <c r="E5" s="2">
        <v>2.0</v>
      </c>
      <c r="F5" s="2"/>
      <c r="G5" s="2" t="s">
        <v>18</v>
      </c>
      <c r="H5" s="2" t="s">
        <v>29</v>
      </c>
      <c r="I5" s="3" t="s">
        <v>30</v>
      </c>
    </row>
    <row r="6">
      <c r="A6" s="2" t="s">
        <v>31</v>
      </c>
      <c r="B6" s="2" t="s">
        <v>32</v>
      </c>
      <c r="C6" s="2" t="s">
        <v>33</v>
      </c>
      <c r="D6" s="2">
        <v>1.0</v>
      </c>
      <c r="E6" s="2">
        <v>1.0</v>
      </c>
      <c r="F6" s="2"/>
      <c r="G6" s="2" t="s">
        <v>18</v>
      </c>
      <c r="H6" s="2" t="s">
        <v>34</v>
      </c>
      <c r="I6" s="3" t="s">
        <v>35</v>
      </c>
    </row>
    <row r="7">
      <c r="A7" s="2" t="s">
        <v>36</v>
      </c>
      <c r="B7" s="2" t="s">
        <v>37</v>
      </c>
      <c r="C7" s="2" t="s">
        <v>38</v>
      </c>
      <c r="D7" s="2">
        <v>2.0</v>
      </c>
      <c r="E7" s="2">
        <v>2.0</v>
      </c>
      <c r="F7" s="2"/>
      <c r="G7" s="2" t="s">
        <v>39</v>
      </c>
      <c r="H7" s="2" t="s">
        <v>40</v>
      </c>
      <c r="I7" s="3" t="s">
        <v>41</v>
      </c>
    </row>
    <row r="8">
      <c r="A8" s="2" t="s">
        <v>42</v>
      </c>
      <c r="B8" s="2" t="s">
        <v>43</v>
      </c>
      <c r="C8" s="2" t="s">
        <v>44</v>
      </c>
      <c r="D8" s="2">
        <v>2.0</v>
      </c>
      <c r="E8" s="2">
        <v>2.0</v>
      </c>
      <c r="F8" s="2"/>
      <c r="G8" s="2" t="s">
        <v>18</v>
      </c>
      <c r="H8" s="2" t="s">
        <v>45</v>
      </c>
      <c r="I8" s="3" t="s">
        <v>46</v>
      </c>
    </row>
    <row r="9">
      <c r="A9" s="2" t="s">
        <v>47</v>
      </c>
      <c r="B9" s="2" t="s">
        <v>48</v>
      </c>
      <c r="C9" s="2" t="s">
        <v>49</v>
      </c>
      <c r="D9" s="2">
        <v>1.0</v>
      </c>
      <c r="E9" s="2">
        <v>1.0</v>
      </c>
      <c r="F9" s="2"/>
      <c r="G9" s="2" t="s">
        <v>50</v>
      </c>
      <c r="H9" s="2" t="s">
        <v>51</v>
      </c>
      <c r="I9" s="3" t="s">
        <v>52</v>
      </c>
    </row>
    <row r="10">
      <c r="A10" s="2" t="s">
        <v>53</v>
      </c>
      <c r="B10" s="2" t="s">
        <v>54</v>
      </c>
      <c r="C10" s="2" t="s">
        <v>55</v>
      </c>
      <c r="D10" s="2">
        <v>1.0</v>
      </c>
      <c r="E10" s="2">
        <v>1.0</v>
      </c>
      <c r="F10" s="2"/>
      <c r="G10" s="2" t="s">
        <v>39</v>
      </c>
      <c r="H10" s="2" t="s">
        <v>56</v>
      </c>
      <c r="I10" s="3" t="s">
        <v>57</v>
      </c>
    </row>
    <row r="11">
      <c r="A11" s="2" t="s">
        <v>58</v>
      </c>
      <c r="B11" s="2" t="s">
        <v>59</v>
      </c>
      <c r="C11" s="2" t="s">
        <v>60</v>
      </c>
      <c r="D11" s="2">
        <v>1.0</v>
      </c>
      <c r="E11" s="2">
        <v>1.0</v>
      </c>
      <c r="F11" s="2"/>
      <c r="G11" s="2" t="s">
        <v>61</v>
      </c>
      <c r="H11" s="2" t="s">
        <v>62</v>
      </c>
      <c r="I11" s="3" t="s">
        <v>63</v>
      </c>
    </row>
    <row r="12">
      <c r="A12" s="2" t="s">
        <v>64</v>
      </c>
      <c r="B12" s="2" t="s">
        <v>65</v>
      </c>
      <c r="C12" s="2" t="s">
        <v>65</v>
      </c>
      <c r="D12" s="2">
        <v>1.0</v>
      </c>
      <c r="E12" s="2">
        <v>1.0</v>
      </c>
      <c r="F12" s="2"/>
      <c r="G12" s="2" t="s">
        <v>61</v>
      </c>
      <c r="H12" s="2" t="s">
        <v>66</v>
      </c>
      <c r="I12" s="3" t="s">
        <v>67</v>
      </c>
    </row>
    <row r="13">
      <c r="A13" s="2" t="s">
        <v>68</v>
      </c>
      <c r="B13" s="2" t="s">
        <v>69</v>
      </c>
      <c r="C13" s="2" t="s">
        <v>70</v>
      </c>
      <c r="D13" s="2">
        <v>3.0</v>
      </c>
      <c r="E13" s="2"/>
      <c r="F13" s="2">
        <v>3.0</v>
      </c>
      <c r="G13" s="2" t="s">
        <v>71</v>
      </c>
      <c r="H13" s="2" t="s">
        <v>72</v>
      </c>
      <c r="I13" s="3" t="s">
        <v>73</v>
      </c>
    </row>
    <row r="14">
      <c r="A14" s="2" t="s">
        <v>74</v>
      </c>
      <c r="B14" s="2" t="s">
        <v>75</v>
      </c>
      <c r="C14" s="2" t="s">
        <v>76</v>
      </c>
      <c r="D14" s="2">
        <v>3.0</v>
      </c>
      <c r="E14" s="2"/>
      <c r="F14" s="2">
        <v>3.0</v>
      </c>
      <c r="G14" s="2" t="s">
        <v>77</v>
      </c>
      <c r="H14" s="2" t="s">
        <v>78</v>
      </c>
      <c r="I14" s="3" t="s">
        <v>79</v>
      </c>
    </row>
    <row r="15">
      <c r="A15" s="2" t="s">
        <v>80</v>
      </c>
      <c r="B15" s="2" t="s">
        <v>81</v>
      </c>
      <c r="C15" s="2" t="s">
        <v>82</v>
      </c>
      <c r="D15" s="2">
        <v>2.0</v>
      </c>
      <c r="E15" s="2"/>
      <c r="F15" s="2">
        <v>2.0</v>
      </c>
      <c r="G15" s="2" t="s">
        <v>77</v>
      </c>
      <c r="H15" s="2" t="s">
        <v>83</v>
      </c>
      <c r="I15" s="3" t="s">
        <v>84</v>
      </c>
    </row>
    <row r="16">
      <c r="A16" s="2" t="s">
        <v>85</v>
      </c>
      <c r="C16" s="2" t="s">
        <v>86</v>
      </c>
      <c r="D16" s="2">
        <v>1.0</v>
      </c>
      <c r="E16" s="2"/>
      <c r="F16" s="2">
        <v>1.0</v>
      </c>
      <c r="G16" s="2" t="s">
        <v>87</v>
      </c>
      <c r="H16" s="2" t="s">
        <v>86</v>
      </c>
      <c r="I16" s="3" t="s">
        <v>88</v>
      </c>
    </row>
    <row r="17">
      <c r="A17" s="2" t="s">
        <v>89</v>
      </c>
      <c r="B17" s="2" t="s">
        <v>90</v>
      </c>
      <c r="C17" s="2" t="s">
        <v>91</v>
      </c>
      <c r="D17" s="2">
        <v>2.0</v>
      </c>
      <c r="E17" s="2"/>
      <c r="F17" s="2">
        <v>2.0</v>
      </c>
      <c r="G17" s="2" t="s">
        <v>92</v>
      </c>
      <c r="H17" s="2" t="s">
        <v>93</v>
      </c>
      <c r="I17" s="3" t="s">
        <v>94</v>
      </c>
    </row>
    <row r="18">
      <c r="A18" s="2" t="s">
        <v>95</v>
      </c>
      <c r="B18" s="2" t="s">
        <v>96</v>
      </c>
      <c r="C18" s="2" t="s">
        <v>97</v>
      </c>
      <c r="D18" s="2">
        <v>1.0</v>
      </c>
      <c r="E18" s="2">
        <v>1.0</v>
      </c>
      <c r="F18" s="2"/>
      <c r="G18" s="2" t="s">
        <v>98</v>
      </c>
      <c r="H18" s="2" t="s">
        <v>99</v>
      </c>
      <c r="I18" s="3" t="s">
        <v>100</v>
      </c>
    </row>
    <row r="19">
      <c r="A19" s="2" t="s">
        <v>101</v>
      </c>
      <c r="B19" s="2" t="s">
        <v>102</v>
      </c>
      <c r="C19" s="2" t="s">
        <v>103</v>
      </c>
      <c r="D19" s="2">
        <v>1.0</v>
      </c>
      <c r="E19" s="2">
        <v>1.0</v>
      </c>
      <c r="F19" s="2"/>
      <c r="G19" s="2" t="s">
        <v>104</v>
      </c>
      <c r="H19" s="2" t="s">
        <v>105</v>
      </c>
      <c r="I19" s="3" t="s">
        <v>106</v>
      </c>
    </row>
    <row r="20">
      <c r="A20" s="4" t="s">
        <v>107</v>
      </c>
      <c r="B20" s="4" t="s">
        <v>108</v>
      </c>
      <c r="C20" s="5"/>
      <c r="D20" s="5"/>
      <c r="E20" s="5"/>
      <c r="F20" s="5"/>
      <c r="G20" s="5"/>
      <c r="H20" s="5"/>
      <c r="I20" s="5"/>
    </row>
    <row r="21">
      <c r="A21" s="2" t="s">
        <v>109</v>
      </c>
      <c r="B21" s="2" t="s">
        <v>110</v>
      </c>
      <c r="C21" s="2" t="s">
        <v>111</v>
      </c>
      <c r="D21" s="2">
        <v>4.0</v>
      </c>
      <c r="E21" s="2">
        <v>4.0</v>
      </c>
      <c r="F21" s="2"/>
      <c r="G21" s="2" t="s">
        <v>112</v>
      </c>
      <c r="H21" s="2" t="s">
        <v>113</v>
      </c>
      <c r="I21" s="3" t="s">
        <v>114</v>
      </c>
    </row>
    <row r="22">
      <c r="A22" s="2" t="s">
        <v>115</v>
      </c>
      <c r="B22" s="2" t="s">
        <v>116</v>
      </c>
      <c r="C22" s="2" t="s">
        <v>117</v>
      </c>
      <c r="D22" s="2">
        <v>2.0</v>
      </c>
      <c r="E22" s="2">
        <v>2.0</v>
      </c>
      <c r="F22" s="2"/>
      <c r="G22" s="2" t="s">
        <v>112</v>
      </c>
      <c r="H22" s="2" t="s">
        <v>118</v>
      </c>
      <c r="I22" s="3" t="s">
        <v>119</v>
      </c>
    </row>
    <row r="23">
      <c r="A23" s="2" t="s">
        <v>120</v>
      </c>
      <c r="B23" s="2" t="s">
        <v>121</v>
      </c>
      <c r="C23" s="2" t="s">
        <v>122</v>
      </c>
      <c r="D23" s="2">
        <v>4.0</v>
      </c>
      <c r="E23" s="2">
        <v>4.0</v>
      </c>
      <c r="F23" s="2"/>
      <c r="G23" s="2" t="s">
        <v>123</v>
      </c>
      <c r="H23" s="2" t="s">
        <v>124</v>
      </c>
      <c r="I23" s="3" t="s">
        <v>125</v>
      </c>
    </row>
    <row r="24">
      <c r="A24" s="2" t="s">
        <v>126</v>
      </c>
      <c r="B24" s="2" t="s">
        <v>127</v>
      </c>
      <c r="C24" s="2" t="s">
        <v>128</v>
      </c>
      <c r="D24" s="2">
        <v>1.0</v>
      </c>
      <c r="E24" s="2">
        <v>1.0</v>
      </c>
      <c r="F24" s="2"/>
      <c r="G24" s="2" t="s">
        <v>123</v>
      </c>
      <c r="H24" s="2" t="s">
        <v>129</v>
      </c>
      <c r="I24" s="3" t="s">
        <v>130</v>
      </c>
    </row>
    <row r="25">
      <c r="A25" s="2" t="s">
        <v>131</v>
      </c>
      <c r="B25" s="2" t="s">
        <v>132</v>
      </c>
      <c r="C25" s="2" t="s">
        <v>133</v>
      </c>
      <c r="D25" s="2">
        <v>1.0</v>
      </c>
      <c r="E25" s="2">
        <v>1.0</v>
      </c>
      <c r="F25" s="2"/>
      <c r="G25" s="2" t="s">
        <v>123</v>
      </c>
      <c r="H25" s="2" t="s">
        <v>134</v>
      </c>
      <c r="I25" s="3" t="s">
        <v>135</v>
      </c>
    </row>
    <row r="26">
      <c r="A26" s="2" t="s">
        <v>136</v>
      </c>
      <c r="B26" s="2" t="s">
        <v>137</v>
      </c>
      <c r="C26" s="2" t="s">
        <v>138</v>
      </c>
      <c r="D26" s="2">
        <v>1.0</v>
      </c>
      <c r="E26" s="2">
        <v>1.0</v>
      </c>
      <c r="F26" s="2"/>
      <c r="G26" s="2" t="s">
        <v>123</v>
      </c>
      <c r="H26" s="2" t="s">
        <v>139</v>
      </c>
      <c r="I26" s="3" t="s">
        <v>140</v>
      </c>
    </row>
    <row r="27">
      <c r="A27" s="2" t="s">
        <v>141</v>
      </c>
      <c r="B27" s="2" t="s">
        <v>142</v>
      </c>
      <c r="C27" s="2" t="s">
        <v>143</v>
      </c>
      <c r="D27" s="2">
        <v>1.0</v>
      </c>
      <c r="E27" s="2">
        <v>1.0</v>
      </c>
      <c r="F27" s="2"/>
      <c r="G27" s="2" t="s">
        <v>123</v>
      </c>
      <c r="H27" s="2" t="s">
        <v>144</v>
      </c>
      <c r="I27" s="3" t="s">
        <v>145</v>
      </c>
    </row>
    <row r="28">
      <c r="A28" s="2" t="s">
        <v>146</v>
      </c>
      <c r="B28" s="2" t="s">
        <v>147</v>
      </c>
      <c r="C28" s="2" t="s">
        <v>148</v>
      </c>
      <c r="D28" s="2">
        <v>1.0</v>
      </c>
      <c r="E28" s="2">
        <v>1.0</v>
      </c>
      <c r="F28" s="2"/>
      <c r="G28" s="2" t="s">
        <v>123</v>
      </c>
      <c r="H28" s="2" t="s">
        <v>149</v>
      </c>
      <c r="I28" s="3" t="s">
        <v>150</v>
      </c>
    </row>
    <row r="29">
      <c r="A29" s="2" t="s">
        <v>151</v>
      </c>
      <c r="B29" s="2" t="s">
        <v>152</v>
      </c>
      <c r="C29" s="2" t="s">
        <v>153</v>
      </c>
      <c r="D29" s="2">
        <v>3.0</v>
      </c>
      <c r="E29" s="2">
        <v>3.0</v>
      </c>
      <c r="F29" s="2"/>
      <c r="G29" s="2" t="s">
        <v>112</v>
      </c>
      <c r="H29" s="2" t="s">
        <v>154</v>
      </c>
      <c r="I29" s="3" t="s">
        <v>155</v>
      </c>
    </row>
    <row r="30">
      <c r="A30" s="2" t="s">
        <v>156</v>
      </c>
      <c r="B30" s="2" t="s">
        <v>157</v>
      </c>
      <c r="C30" s="2" t="s">
        <v>158</v>
      </c>
      <c r="D30" s="2">
        <v>1.0</v>
      </c>
      <c r="E30" s="2">
        <v>1.0</v>
      </c>
      <c r="F30" s="2"/>
      <c r="G30" s="2" t="s">
        <v>87</v>
      </c>
      <c r="H30" s="2" t="s">
        <v>158</v>
      </c>
      <c r="I30" s="3" t="s">
        <v>159</v>
      </c>
    </row>
    <row r="31">
      <c r="A31" s="2" t="s">
        <v>160</v>
      </c>
      <c r="B31" s="2" t="s">
        <v>161</v>
      </c>
      <c r="C31" s="2" t="s">
        <v>162</v>
      </c>
      <c r="D31" s="2">
        <v>2.0</v>
      </c>
      <c r="E31" s="2">
        <v>2.0</v>
      </c>
      <c r="F31" s="2"/>
      <c r="G31" s="2" t="s">
        <v>163</v>
      </c>
      <c r="H31" s="2" t="s">
        <v>162</v>
      </c>
      <c r="I31" s="3" t="s">
        <v>164</v>
      </c>
    </row>
    <row r="32">
      <c r="A32" s="2" t="s">
        <v>165</v>
      </c>
      <c r="B32" s="2" t="s">
        <v>166</v>
      </c>
      <c r="C32" s="2" t="s">
        <v>167</v>
      </c>
      <c r="D32" s="2">
        <v>1.0</v>
      </c>
      <c r="E32" s="2">
        <v>1.0</v>
      </c>
      <c r="F32" s="2"/>
      <c r="G32" s="2" t="s">
        <v>168</v>
      </c>
      <c r="H32" s="2" t="s">
        <v>167</v>
      </c>
      <c r="I32" s="3" t="s">
        <v>169</v>
      </c>
    </row>
    <row r="33">
      <c r="A33" s="2" t="s">
        <v>170</v>
      </c>
      <c r="B33" s="2" t="s">
        <v>171</v>
      </c>
      <c r="C33" s="2" t="s">
        <v>171</v>
      </c>
      <c r="D33" s="2">
        <v>1.0</v>
      </c>
      <c r="E33" s="2">
        <v>1.0</v>
      </c>
      <c r="F33" s="2"/>
      <c r="G33" s="2" t="s">
        <v>168</v>
      </c>
      <c r="H33" s="2" t="s">
        <v>172</v>
      </c>
      <c r="I33" s="3" t="s">
        <v>173</v>
      </c>
    </row>
    <row r="35">
      <c r="C35" s="1" t="s">
        <v>174</v>
      </c>
      <c r="D35">
        <f t="shared" ref="D35:F35" si="1">sum(D2:D33)</f>
        <v>63</v>
      </c>
      <c r="E35">
        <f t="shared" si="1"/>
        <v>52</v>
      </c>
      <c r="F35">
        <f t="shared" si="1"/>
        <v>11</v>
      </c>
    </row>
    <row r="36">
      <c r="C36" s="1" t="s">
        <v>175</v>
      </c>
      <c r="D36">
        <f t="shared" ref="D36:F36" si="2">count(D2:D33)</f>
        <v>31</v>
      </c>
      <c r="E36">
        <f t="shared" si="2"/>
        <v>26</v>
      </c>
      <c r="F36">
        <f t="shared" si="2"/>
        <v>5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</hyperlinks>
  <drawing r:id="rId32"/>
</worksheet>
</file>