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N:\Articles\Projects\VCO DIY Synth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4" i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<sst xmlns="http://schemas.openxmlformats.org/spreadsheetml/2006/main" count="65" uniqueCount="65">
  <si>
    <t xml:space="preserve">Key </t>
  </si>
  <si>
    <t>1v Octave V</t>
  </si>
  <si>
    <t>Expo Output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</si>
  <si>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</si>
  <si>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</si>
  <si>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</si>
  <si>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</si>
  <si>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</si>
  <si>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</si>
  <si>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</si>
  <si>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</si>
  <si>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</si>
  <si>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</si>
  <si>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</si>
  <si>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</si>
  <si>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</si>
  <si>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</si>
  <si>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</si>
  <si>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</si>
  <si>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</si>
  <si>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</si>
  <si>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</si>
  <si>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</si>
  <si>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</si>
  <si>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</si>
  <si>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</si>
  <si>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</si>
  <si>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</si>
  <si>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</si>
  <si>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</si>
  <si>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</si>
  <si>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</si>
  <si>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</si>
  <si>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</si>
  <si>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</si>
  <si>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</si>
  <si>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</si>
  <si>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</si>
  <si>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</si>
  <si>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</si>
  <si>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</si>
  <si>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</si>
  <si>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</si>
  <si>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</si>
  <si>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</si>
  <si>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</si>
  <si>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</si>
  <si>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</si>
  <si>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</si>
  <si>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</si>
  <si>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</si>
  <si>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</si>
  <si>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</si>
  <si>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</si>
  <si>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</si>
  <si>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</si>
  <si>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</si>
  <si>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</si>
  <si>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</si>
  <si>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</si>
  <si>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</si>
  <si>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</si>
  <si>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</si>
  <si>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Key #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</si>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</sst>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Input voltage / Converter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41023070192713"/>
          <c:y val="0.1438715769593957"/>
          <c:w val="0.8431798904715756"/>
          <c:h val="0.68465293950932193"/>
        </c:manualLayout>
      </c:layout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Expo Output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Sheet1!$C$3:$C$62</c:f>
              <c:numCache>
                <c:formatCode>0.0000</c:formatCode>
                <c:ptCount val="60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0.5</c:v>
                </c:pt>
                <c:pt idx="6">
                  <c:v>0.58333333333333337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0.91666666666666663</c:v>
                </c:pt>
                <c:pt idx="11">
                  <c:v>1</c:v>
                </c:pt>
                <c:pt idx="12">
                  <c:v>1.0833333333333333</c:v>
                </c:pt>
                <c:pt idx="13">
                  <c:v>1.1666666666666667</c:v>
                </c:pt>
                <c:pt idx="14">
                  <c:v>1.25</c:v>
                </c:pt>
                <c:pt idx="15">
                  <c:v>1.3333333333333333</c:v>
                </c:pt>
                <c:pt idx="16">
                  <c:v>1.4166666666666667</c:v>
                </c:pt>
                <c:pt idx="17">
                  <c:v>1.5</c:v>
                </c:pt>
                <c:pt idx="18">
                  <c:v>1.5833333333333333</c:v>
                </c:pt>
                <c:pt idx="19">
                  <c:v>1.6666666666666667</c:v>
                </c:pt>
                <c:pt idx="20">
                  <c:v>1.75</c:v>
                </c:pt>
                <c:pt idx="21">
                  <c:v>1.8333333333333333</c:v>
                </c:pt>
                <c:pt idx="22">
                  <c:v>1.9166666666666667</c:v>
                </c:pt>
                <c:pt idx="23">
                  <c:v>2</c:v>
                </c:pt>
                <c:pt idx="24">
                  <c:v>2.0833333333333335</c:v>
                </c:pt>
                <c:pt idx="25">
                  <c:v>2.1666666666666665</c:v>
                </c:pt>
                <c:pt idx="26">
                  <c:v>2.25</c:v>
                </c:pt>
                <c:pt idx="27">
                  <c:v>2.3333333333333335</c:v>
                </c:pt>
                <c:pt idx="28">
                  <c:v>2.4166666666666665</c:v>
                </c:pt>
                <c:pt idx="29">
                  <c:v>2.5</c:v>
                </c:pt>
                <c:pt idx="30">
                  <c:v>2.5833333333333335</c:v>
                </c:pt>
                <c:pt idx="31">
                  <c:v>2.6666666666666665</c:v>
                </c:pt>
                <c:pt idx="32">
                  <c:v>2.75</c:v>
                </c:pt>
                <c:pt idx="33">
                  <c:v>2.8333333333333335</c:v>
                </c:pt>
                <c:pt idx="34">
                  <c:v>2.9166666666666665</c:v>
                </c:pt>
                <c:pt idx="35">
                  <c:v>3</c:v>
                </c:pt>
                <c:pt idx="36">
                  <c:v>3.0833333333333335</c:v>
                </c:pt>
                <c:pt idx="37">
                  <c:v>3.1666666666666665</c:v>
                </c:pt>
                <c:pt idx="38">
                  <c:v>3.25</c:v>
                </c:pt>
                <c:pt idx="39">
                  <c:v>3.3333333333333335</c:v>
                </c:pt>
                <c:pt idx="40">
                  <c:v>3.4166666666666665</c:v>
                </c:pt>
                <c:pt idx="41">
                  <c:v>3.5</c:v>
                </c:pt>
                <c:pt idx="42">
                  <c:v>3.5833333333333335</c:v>
                </c:pt>
                <c:pt idx="43">
                  <c:v>3.6666666666666665</c:v>
                </c:pt>
                <c:pt idx="44">
                  <c:v>3.75</c:v>
                </c:pt>
                <c:pt idx="45">
                  <c:v>3.8333333333333335</c:v>
                </c:pt>
                <c:pt idx="46">
                  <c:v>3.9166666666666665</c:v>
                </c:pt>
                <c:pt idx="47">
                  <c:v>4</c:v>
                </c:pt>
                <c:pt idx="48">
                  <c:v>4.083333333333333</c:v>
                </c:pt>
                <c:pt idx="49">
                  <c:v>4.166666666666667</c:v>
                </c:pt>
                <c:pt idx="50">
                  <c:v>4.25</c:v>
                </c:pt>
                <c:pt idx="51">
                  <c:v>4.333333333333333</c:v>
                </c:pt>
                <c:pt idx="52">
                  <c:v>4.416666666666667</c:v>
                </c:pt>
                <c:pt idx="53">
                  <c:v>4.5</c:v>
                </c:pt>
                <c:pt idx="54">
                  <c:v>4.583333333333333</c:v>
                </c:pt>
                <c:pt idx="55">
                  <c:v>4.666666666666667</c:v>
                </c:pt>
                <c:pt idx="56">
                  <c:v>4.75</c:v>
                </c:pt>
                <c:pt idx="57">
                  <c:v>4.833333333333333</c:v>
                </c:pt>
                <c:pt idx="58">
                  <c:v>4.916666666666667</c:v>
                </c:pt>
                <c:pt idx="59">
                  <c:v>5</c:v>
                </c:pt>
              </c:numCache>
            </c:numRef>
          </c:cat>
          <c:val>
            <c:numRef>
              <c:f>Sheet1!$D$3:$D$62</c:f>
              <c:numCache>
                <c:formatCode>0.0000</c:formatCode>
                <c:ptCount val="60"/>
                <c:pt idx="0">
                  <c:v>0.1655411084936399</c:v>
                </c:pt>
                <c:pt idx="1">
                  <c:v>0.17538469504833953</c:v>
                </c:pt>
                <c:pt idx="2">
                  <c:v>0.18581361171917515</c:v>
                </c:pt>
                <c:pt idx="3">
                  <c:v>0.19686266404607394</c:v>
                </c:pt>
                <c:pt idx="4">
                  <c:v>0.20856872721406788</c:v>
                </c:pt>
                <c:pt idx="5">
                  <c:v>0.22097086912079611</c:v>
                </c:pt>
                <c:pt idx="6">
                  <c:v>0.23411048076198149</c:v>
                </c:pt>
                <c:pt idx="7">
                  <c:v>0.24803141437003115</c:v>
                </c:pt>
                <c:pt idx="8">
                  <c:v>0.26278012976678577</c:v>
                </c:pt>
                <c:pt idx="9">
                  <c:v>0.27840584941885604</c:v>
                </c:pt>
                <c:pt idx="10">
                  <c:v>0.2949607227130292</c:v>
                </c:pt>
                <c:pt idx="11">
                  <c:v>0.3125</c:v>
                </c:pt>
                <c:pt idx="12">
                  <c:v>0.33108221698727969</c:v>
                </c:pt>
                <c:pt idx="13">
                  <c:v>0.35076939009667907</c:v>
                </c:pt>
                <c:pt idx="14">
                  <c:v>0.37162722343835031</c:v>
                </c:pt>
                <c:pt idx="15">
                  <c:v>0.39372532809214777</c:v>
                </c:pt>
                <c:pt idx="16">
                  <c:v>0.41713745442813577</c:v>
                </c:pt>
                <c:pt idx="17">
                  <c:v>0.44194173824159216</c:v>
                </c:pt>
                <c:pt idx="18">
                  <c:v>0.46822096152396292</c:v>
                </c:pt>
                <c:pt idx="19">
                  <c:v>0.4960628287400623</c:v>
                </c:pt>
                <c:pt idx="20">
                  <c:v>0.52556025953357155</c:v>
                </c:pt>
                <c:pt idx="21">
                  <c:v>0.55681169883771198</c:v>
                </c:pt>
                <c:pt idx="22">
                  <c:v>0.5899214454260584</c:v>
                </c:pt>
                <c:pt idx="23">
                  <c:v>0.625</c:v>
                </c:pt>
                <c:pt idx="24">
                  <c:v>0.6621644339745596</c:v>
                </c:pt>
                <c:pt idx="25">
                  <c:v>0.70153878019335802</c:v>
                </c:pt>
                <c:pt idx="26">
                  <c:v>0.74325444687670061</c:v>
                </c:pt>
                <c:pt idx="27">
                  <c:v>0.78745065618429588</c:v>
                </c:pt>
                <c:pt idx="28">
                  <c:v>0.83427490885627131</c:v>
                </c:pt>
                <c:pt idx="29">
                  <c:v>0.88388347648318444</c:v>
                </c:pt>
                <c:pt idx="30">
                  <c:v>0.93644192304792606</c:v>
                </c:pt>
                <c:pt idx="31">
                  <c:v>0.9921256574801246</c:v>
                </c:pt>
                <c:pt idx="32">
                  <c:v>1.0511205190671433</c:v>
                </c:pt>
                <c:pt idx="33">
                  <c:v>1.1136233976754242</c:v>
                </c:pt>
                <c:pt idx="34">
                  <c:v>1.1798428908521166</c:v>
                </c:pt>
                <c:pt idx="35">
                  <c:v>1.25</c:v>
                </c:pt>
                <c:pt idx="36">
                  <c:v>1.3243288679491192</c:v>
                </c:pt>
                <c:pt idx="37">
                  <c:v>1.4030775603867158</c:v>
                </c:pt>
                <c:pt idx="38">
                  <c:v>1.486508893753401</c:v>
                </c:pt>
                <c:pt idx="39">
                  <c:v>1.5749013123685915</c:v>
                </c:pt>
                <c:pt idx="40">
                  <c:v>1.6685498177125424</c:v>
                </c:pt>
                <c:pt idx="41">
                  <c:v>1.7677669529663687</c:v>
                </c:pt>
                <c:pt idx="42">
                  <c:v>1.8728838460958519</c:v>
                </c:pt>
                <c:pt idx="43">
                  <c:v>1.984251314960249</c:v>
                </c:pt>
                <c:pt idx="44">
                  <c:v>2.1022410381342862</c:v>
                </c:pt>
                <c:pt idx="45">
                  <c:v>2.2272467953508484</c:v>
                </c:pt>
                <c:pt idx="46">
                  <c:v>2.3596857817042332</c:v>
                </c:pt>
                <c:pt idx="47">
                  <c:v>2.5</c:v>
                </c:pt>
                <c:pt idx="48">
                  <c:v>2.6486577358982371</c:v>
                </c:pt>
                <c:pt idx="49">
                  <c:v>2.806155120773433</c:v>
                </c:pt>
                <c:pt idx="50">
                  <c:v>2.9730177875068025</c:v>
                </c:pt>
                <c:pt idx="51">
                  <c:v>3.1498026247371818</c:v>
                </c:pt>
                <c:pt idx="52">
                  <c:v>3.3370996354250866</c:v>
                </c:pt>
                <c:pt idx="53">
                  <c:v>3.5355339059327373</c:v>
                </c:pt>
                <c:pt idx="54">
                  <c:v>3.7457676921917029</c:v>
                </c:pt>
                <c:pt idx="55">
                  <c:v>3.9685026299204997</c:v>
                </c:pt>
                <c:pt idx="56">
                  <c:v>4.2044820762685724</c:v>
                </c:pt>
                <c:pt idx="57">
                  <c:v>4.4544935907016949</c:v>
                </c:pt>
                <c:pt idx="58">
                  <c:v>4.719371563408469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6-49DF-9CA2-AC660A382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539168"/>
        <c:axId val="396747128"/>
      </c:lineChart>
      <c:catAx>
        <c:axId val="39653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47128"/>
        <c:crosses val="autoZero"/>
        <c:auto val="1"/>
        <c:lblAlgn val="ctr"/>
        <c:lblOffset val="100"/>
        <c:tickMarkSkip val="5"/>
        <c:noMultiLvlLbl val="0"/>
      </c:catAx>
      <c:valAx>
        <c:axId val="39674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3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419099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2"/>
  <sheetViews>
    <sheetView tabSelected="1" zoomScale="115" zoomScaleNormal="115" workbookViewId="0">
      <selection activeCell="F2" sqref="F2"/>
    </sheetView>
  </sheetViews>
  <sheetFormatPr defaultRowHeight="15" x14ac:dyDescent="0.25"/>
  <cols>
    <col min="1" max="1" width="9.140625" style="1"/>
    <col min="2" max="2" width="16.140625" style="1" customWidth="1"/>
    <col min="3" max="3" width="16.42578125" style="1" customWidth="1"/>
    <col min="4" max="4" width="15.42578125" style="1" customWidth="1"/>
    <col min="5" max="5" width="12.85546875" style="1" customWidth="1"/>
    <col min="6" max="16384" width="9.140625" style="1"/>
  </cols>
  <sheetData>
    <row r="2" spans="1:5" x14ac:dyDescent="0.25">
      <c r="A2" s="3" t="s">
        <v>0</v>
      </c>
      <c r="B2" s="3" t="s">
        <v>63</v>
      </c>
      <c r="C2" s="3" t="s">
        <v>1</v>
      </c>
      <c r="D2" s="3" t="s">
        <v>2</v>
      </c>
      <c r="E2" s="3" t="s">
        <v>64</v>
      </c>
    </row>
    <row r="3" spans="1:5" x14ac:dyDescent="0.25">
      <c r="A3" s="1" t="s">
        <v>3</v>
      </c>
      <c r="B3" s="1">
        <v>1</v>
      </c>
      <c r="C3" s="2">
        <f>B3/12</f>
        <v>8.3333333333333329E-2</v>
      </c>
      <c r="D3" s="2">
        <f>(5/32)*2^(C3)</f>
        <v>0.1655411084936399</v>
      </c>
      <c r="E3" s="2">
        <f>(5/32)*2^(C3)*395.1149425</f>
        <v>65.407765563850788</v>
      </c>
    </row>
    <row r="4" spans="1:5" x14ac:dyDescent="0.25">
      <c r="A4" s="1" t="s">
        <v>4</v>
      </c>
      <c r="B4" s="1">
        <v>2</v>
      </c>
      <c r="C4" s="2">
        <f t="shared" ref="C4:C62" si="0">B4/12</f>
        <v>0.16666666666666666</v>
      </c>
      <c r="D4" s="2">
        <f t="shared" ref="D4:D62" si="1">(5/32)*2^(C4)</f>
        <v>0.17538469504833953</v>
      </c>
      <c r="E4" s="2">
        <f t="shared" ref="E4:E62" si="2">(5/32)*2^(C4)*395.1149425</f>
        <v>69.297113699404704</v>
      </c>
    </row>
    <row r="5" spans="1:5" x14ac:dyDescent="0.25">
      <c r="A5" s="1" t="s">
        <v>5</v>
      </c>
      <c r="B5" s="1">
        <v>3</v>
      </c>
      <c r="C5" s="2">
        <f t="shared" si="0"/>
        <v>0.25</v>
      </c>
      <c r="D5" s="2">
        <f t="shared" si="1"/>
        <v>0.18581361171917515</v>
      </c>
      <c r="E5" s="2">
        <f t="shared" si="2"/>
        <v>73.417734510139212</v>
      </c>
    </row>
    <row r="6" spans="1:5" x14ac:dyDescent="0.25">
      <c r="A6" s="1" t="s">
        <v>6</v>
      </c>
      <c r="B6" s="1">
        <v>4</v>
      </c>
      <c r="C6" s="2">
        <f t="shared" si="0"/>
        <v>0.33333333333333331</v>
      </c>
      <c r="D6" s="2">
        <f t="shared" si="1"/>
        <v>0.19686266404607394</v>
      </c>
      <c r="E6" s="2">
        <f t="shared" si="2"/>
        <v>77.783380184961317</v>
      </c>
    </row>
    <row r="7" spans="1:5" x14ac:dyDescent="0.25">
      <c r="A7" s="1" t="s">
        <v>7</v>
      </c>
      <c r="B7" s="1">
        <v>5</v>
      </c>
      <c r="C7" s="2">
        <f t="shared" si="0"/>
        <v>0.41666666666666669</v>
      </c>
      <c r="D7" s="2">
        <f t="shared" si="1"/>
        <v>0.20856872721406788</v>
      </c>
      <c r="E7" s="2">
        <f t="shared" si="2"/>
        <v>82.408620660484615</v>
      </c>
    </row>
    <row r="8" spans="1:5" x14ac:dyDescent="0.25">
      <c r="A8" s="1" t="s">
        <v>8</v>
      </c>
      <c r="B8" s="1">
        <v>6</v>
      </c>
      <c r="C8" s="2">
        <f t="shared" si="0"/>
        <v>0.5</v>
      </c>
      <c r="D8" s="2">
        <f t="shared" si="1"/>
        <v>0.22097086912079611</v>
      </c>
      <c r="E8" s="2">
        <f t="shared" si="2"/>
        <v>87.308892246838383</v>
      </c>
    </row>
    <row r="9" spans="1:5" x14ac:dyDescent="0.25">
      <c r="A9" s="1" t="s">
        <v>9</v>
      </c>
      <c r="B9" s="1">
        <v>7</v>
      </c>
      <c r="C9" s="2">
        <f t="shared" si="0"/>
        <v>0.58333333333333337</v>
      </c>
      <c r="D9" s="2">
        <f t="shared" si="1"/>
        <v>0.23411048076198149</v>
      </c>
      <c r="E9" s="2">
        <f t="shared" si="2"/>
        <v>92.50054914491767</v>
      </c>
    </row>
    <row r="10" spans="1:5" x14ac:dyDescent="0.25">
      <c r="A10" s="1" t="s">
        <v>10</v>
      </c>
      <c r="B10" s="1">
        <v>8</v>
      </c>
      <c r="C10" s="2">
        <f t="shared" si="0"/>
        <v>0.66666666666666663</v>
      </c>
      <c r="D10" s="2">
        <f t="shared" si="1"/>
        <v>0.24803141437003115</v>
      </c>
      <c r="E10" s="2">
        <f t="shared" si="2"/>
        <v>98.000918027008524</v>
      </c>
    </row>
    <row r="11" spans="1:5" x14ac:dyDescent="0.25">
      <c r="A11" s="1" t="s">
        <v>11</v>
      </c>
      <c r="B11" s="1">
        <v>9</v>
      </c>
      <c r="C11" s="2">
        <f t="shared" si="0"/>
        <v>0.75</v>
      </c>
      <c r="D11" s="2">
        <f t="shared" si="1"/>
        <v>0.26278012976678577</v>
      </c>
      <c r="E11" s="2">
        <f t="shared" si="2"/>
        <v>103.8283558629461</v>
      </c>
    </row>
    <row r="12" spans="1:5" x14ac:dyDescent="0.25">
      <c r="A12" s="1" t="s">
        <v>12</v>
      </c>
      <c r="B12" s="1">
        <v>10</v>
      </c>
      <c r="C12" s="2">
        <f t="shared" si="0"/>
        <v>0.83333333333333337</v>
      </c>
      <c r="D12" s="2">
        <f t="shared" si="1"/>
        <v>0.27840584941885604</v>
      </c>
      <c r="E12" s="2">
        <f t="shared" si="2"/>
        <v>110.00231118479496</v>
      </c>
    </row>
    <row r="13" spans="1:5" x14ac:dyDescent="0.25">
      <c r="A13" s="1" t="s">
        <v>13</v>
      </c>
      <c r="B13" s="1">
        <v>11</v>
      </c>
      <c r="C13" s="2">
        <f t="shared" si="0"/>
        <v>0.91666666666666663</v>
      </c>
      <c r="D13" s="2">
        <f t="shared" si="1"/>
        <v>0.2949607227130292</v>
      </c>
      <c r="E13" s="2">
        <f t="shared" si="2"/>
        <v>116.54338899451697</v>
      </c>
    </row>
    <row r="14" spans="1:5" x14ac:dyDescent="0.25">
      <c r="A14" s="1" t="s">
        <v>14</v>
      </c>
      <c r="B14" s="1">
        <v>12</v>
      </c>
      <c r="C14" s="2">
        <f t="shared" si="0"/>
        <v>1</v>
      </c>
      <c r="D14" s="2">
        <f t="shared" si="1"/>
        <v>0.3125</v>
      </c>
      <c r="E14" s="2">
        <f t="shared" si="2"/>
        <v>123.47341953124999</v>
      </c>
    </row>
    <row r="15" spans="1:5" x14ac:dyDescent="0.25">
      <c r="A15" s="1" t="s">
        <v>15</v>
      </c>
      <c r="B15" s="1">
        <v>13</v>
      </c>
      <c r="C15" s="2">
        <f t="shared" si="0"/>
        <v>1.0833333333333333</v>
      </c>
      <c r="D15" s="2">
        <f t="shared" si="1"/>
        <v>0.33108221698727969</v>
      </c>
      <c r="E15" s="2">
        <f t="shared" si="2"/>
        <v>130.81553112770152</v>
      </c>
    </row>
    <row r="16" spans="1:5" x14ac:dyDescent="0.25">
      <c r="A16" s="1" t="s">
        <v>16</v>
      </c>
      <c r="B16" s="1">
        <v>14</v>
      </c>
      <c r="C16" s="2">
        <f t="shared" si="0"/>
        <v>1.1666666666666667</v>
      </c>
      <c r="D16" s="2">
        <f t="shared" si="1"/>
        <v>0.35076939009667907</v>
      </c>
      <c r="E16" s="2">
        <f t="shared" si="2"/>
        <v>138.59422739880941</v>
      </c>
    </row>
    <row r="17" spans="1:5" x14ac:dyDescent="0.25">
      <c r="A17" s="1" t="s">
        <v>17</v>
      </c>
      <c r="B17" s="1">
        <v>15</v>
      </c>
      <c r="C17" s="2">
        <f t="shared" si="0"/>
        <v>1.25</v>
      </c>
      <c r="D17" s="2">
        <f t="shared" si="1"/>
        <v>0.37162722343835031</v>
      </c>
      <c r="E17" s="2">
        <f t="shared" si="2"/>
        <v>146.83546902027842</v>
      </c>
    </row>
    <row r="18" spans="1:5" x14ac:dyDescent="0.25">
      <c r="A18" s="1" t="s">
        <v>18</v>
      </c>
      <c r="B18" s="1">
        <v>16</v>
      </c>
      <c r="C18" s="2">
        <f t="shared" si="0"/>
        <v>1.3333333333333333</v>
      </c>
      <c r="D18" s="2">
        <f t="shared" si="1"/>
        <v>0.39372532809214777</v>
      </c>
      <c r="E18" s="2">
        <f t="shared" si="2"/>
        <v>155.5667603699226</v>
      </c>
    </row>
    <row r="19" spans="1:5" x14ac:dyDescent="0.25">
      <c r="A19" s="1" t="s">
        <v>19</v>
      </c>
      <c r="B19" s="1">
        <v>17</v>
      </c>
      <c r="C19" s="2">
        <f t="shared" si="0"/>
        <v>1.4166666666666667</v>
      </c>
      <c r="D19" s="2">
        <f t="shared" si="1"/>
        <v>0.41713745442813577</v>
      </c>
      <c r="E19" s="2">
        <f t="shared" si="2"/>
        <v>164.81724132096923</v>
      </c>
    </row>
    <row r="20" spans="1:5" x14ac:dyDescent="0.25">
      <c r="A20" s="1" t="s">
        <v>20</v>
      </c>
      <c r="B20" s="1">
        <v>18</v>
      </c>
      <c r="C20" s="2">
        <f t="shared" si="0"/>
        <v>1.5</v>
      </c>
      <c r="D20" s="2">
        <f t="shared" si="1"/>
        <v>0.44194173824159216</v>
      </c>
      <c r="E20" s="2">
        <f t="shared" si="2"/>
        <v>174.61778449367674</v>
      </c>
    </row>
    <row r="21" spans="1:5" x14ac:dyDescent="0.25">
      <c r="A21" s="1" t="s">
        <v>21</v>
      </c>
      <c r="B21" s="1">
        <v>19</v>
      </c>
      <c r="C21" s="2">
        <f t="shared" si="0"/>
        <v>1.5833333333333333</v>
      </c>
      <c r="D21" s="2">
        <f t="shared" si="1"/>
        <v>0.46822096152396292</v>
      </c>
      <c r="E21" s="2">
        <f t="shared" si="2"/>
        <v>185.00109828983531</v>
      </c>
    </row>
    <row r="22" spans="1:5" x14ac:dyDescent="0.25">
      <c r="A22" s="1" t="s">
        <v>22</v>
      </c>
      <c r="B22" s="1">
        <v>20</v>
      </c>
      <c r="C22" s="2">
        <f t="shared" si="0"/>
        <v>1.6666666666666667</v>
      </c>
      <c r="D22" s="2">
        <f t="shared" si="1"/>
        <v>0.4960628287400623</v>
      </c>
      <c r="E22" s="2">
        <f t="shared" si="2"/>
        <v>196.00183605401705</v>
      </c>
    </row>
    <row r="23" spans="1:5" x14ac:dyDescent="0.25">
      <c r="A23" s="1" t="s">
        <v>23</v>
      </c>
      <c r="B23" s="1">
        <v>21</v>
      </c>
      <c r="C23" s="2">
        <f t="shared" si="0"/>
        <v>1.75</v>
      </c>
      <c r="D23" s="2">
        <f t="shared" si="1"/>
        <v>0.52556025953357155</v>
      </c>
      <c r="E23" s="2">
        <f t="shared" si="2"/>
        <v>207.65671172589219</v>
      </c>
    </row>
    <row r="24" spans="1:5" x14ac:dyDescent="0.25">
      <c r="A24" s="1" t="s">
        <v>24</v>
      </c>
      <c r="B24" s="1">
        <v>22</v>
      </c>
      <c r="C24" s="2">
        <f t="shared" si="0"/>
        <v>1.8333333333333333</v>
      </c>
      <c r="D24" s="2">
        <f t="shared" si="1"/>
        <v>0.55681169883771198</v>
      </c>
      <c r="E24" s="2">
        <f t="shared" si="2"/>
        <v>220.00462236958987</v>
      </c>
    </row>
    <row r="25" spans="1:5" x14ac:dyDescent="0.25">
      <c r="A25" s="1" t="s">
        <v>25</v>
      </c>
      <c r="B25" s="1">
        <v>23</v>
      </c>
      <c r="C25" s="2">
        <f t="shared" si="0"/>
        <v>1.9166666666666667</v>
      </c>
      <c r="D25" s="2">
        <f t="shared" si="1"/>
        <v>0.5899214454260584</v>
      </c>
      <c r="E25" s="2">
        <f t="shared" si="2"/>
        <v>233.08677798903395</v>
      </c>
    </row>
    <row r="26" spans="1:5" x14ac:dyDescent="0.25">
      <c r="A26" s="1" t="s">
        <v>26</v>
      </c>
      <c r="B26" s="1">
        <v>24</v>
      </c>
      <c r="C26" s="2">
        <f t="shared" si="0"/>
        <v>2</v>
      </c>
      <c r="D26" s="2">
        <f t="shared" si="1"/>
        <v>0.625</v>
      </c>
      <c r="E26" s="2">
        <f t="shared" si="2"/>
        <v>246.94683906249998</v>
      </c>
    </row>
    <row r="27" spans="1:5" x14ac:dyDescent="0.25">
      <c r="A27" s="1" t="s">
        <v>27</v>
      </c>
      <c r="B27" s="1">
        <v>25</v>
      </c>
      <c r="C27" s="2">
        <f t="shared" si="0"/>
        <v>2.0833333333333335</v>
      </c>
      <c r="D27" s="2">
        <f t="shared" si="1"/>
        <v>0.6621644339745596</v>
      </c>
      <c r="E27" s="2">
        <f t="shared" si="2"/>
        <v>261.63106225540315</v>
      </c>
    </row>
    <row r="28" spans="1:5" x14ac:dyDescent="0.25">
      <c r="A28" s="1" t="s">
        <v>28</v>
      </c>
      <c r="B28" s="1">
        <v>26</v>
      </c>
      <c r="C28" s="2">
        <f t="shared" si="0"/>
        <v>2.1666666666666665</v>
      </c>
      <c r="D28" s="2">
        <f t="shared" si="1"/>
        <v>0.70153878019335802</v>
      </c>
      <c r="E28" s="2">
        <f t="shared" si="2"/>
        <v>277.18845479761876</v>
      </c>
    </row>
    <row r="29" spans="1:5" x14ac:dyDescent="0.25">
      <c r="A29" s="1" t="s">
        <v>29</v>
      </c>
      <c r="B29" s="1">
        <v>27</v>
      </c>
      <c r="C29" s="2">
        <f t="shared" si="0"/>
        <v>2.25</v>
      </c>
      <c r="D29" s="2">
        <f t="shared" si="1"/>
        <v>0.74325444687670061</v>
      </c>
      <c r="E29" s="2">
        <f t="shared" si="2"/>
        <v>293.67093804055685</v>
      </c>
    </row>
    <row r="30" spans="1:5" x14ac:dyDescent="0.25">
      <c r="A30" s="1" t="s">
        <v>30</v>
      </c>
      <c r="B30" s="1">
        <v>28</v>
      </c>
      <c r="C30" s="2">
        <f t="shared" si="0"/>
        <v>2.3333333333333335</v>
      </c>
      <c r="D30" s="2">
        <f t="shared" si="1"/>
        <v>0.78745065618429588</v>
      </c>
      <c r="E30" s="2">
        <f t="shared" si="2"/>
        <v>311.13352073984532</v>
      </c>
    </row>
    <row r="31" spans="1:5" x14ac:dyDescent="0.25">
      <c r="A31" s="1" t="s">
        <v>31</v>
      </c>
      <c r="B31" s="1">
        <v>29</v>
      </c>
      <c r="C31" s="2">
        <f t="shared" si="0"/>
        <v>2.4166666666666665</v>
      </c>
      <c r="D31" s="2">
        <f t="shared" si="1"/>
        <v>0.83427490885627131</v>
      </c>
      <c r="E31" s="2">
        <f t="shared" si="2"/>
        <v>329.63448264193835</v>
      </c>
    </row>
    <row r="32" spans="1:5" x14ac:dyDescent="0.25">
      <c r="A32" s="1" t="s">
        <v>32</v>
      </c>
      <c r="B32" s="1">
        <v>30</v>
      </c>
      <c r="C32" s="2">
        <f t="shared" si="0"/>
        <v>2.5</v>
      </c>
      <c r="D32" s="2">
        <f t="shared" si="1"/>
        <v>0.88388347648318444</v>
      </c>
      <c r="E32" s="2">
        <f t="shared" si="2"/>
        <v>349.23556898735353</v>
      </c>
    </row>
    <row r="33" spans="1:5" x14ac:dyDescent="0.25">
      <c r="A33" s="1" t="s">
        <v>33</v>
      </c>
      <c r="B33" s="1">
        <v>31</v>
      </c>
      <c r="C33" s="2">
        <f t="shared" si="0"/>
        <v>2.5833333333333335</v>
      </c>
      <c r="D33" s="2">
        <f t="shared" si="1"/>
        <v>0.93644192304792606</v>
      </c>
      <c r="E33" s="2">
        <f t="shared" si="2"/>
        <v>370.00219657967074</v>
      </c>
    </row>
    <row r="34" spans="1:5" x14ac:dyDescent="0.25">
      <c r="A34" s="1" t="s">
        <v>34</v>
      </c>
      <c r="B34" s="1">
        <v>32</v>
      </c>
      <c r="C34" s="2">
        <f t="shared" si="0"/>
        <v>2.6666666666666665</v>
      </c>
      <c r="D34" s="2">
        <f t="shared" si="1"/>
        <v>0.9921256574801246</v>
      </c>
      <c r="E34" s="2">
        <f t="shared" si="2"/>
        <v>392.0036721080341</v>
      </c>
    </row>
    <row r="35" spans="1:5" x14ac:dyDescent="0.25">
      <c r="A35" s="1" t="s">
        <v>35</v>
      </c>
      <c r="B35" s="1">
        <v>33</v>
      </c>
      <c r="C35" s="2">
        <f t="shared" si="0"/>
        <v>2.75</v>
      </c>
      <c r="D35" s="2">
        <f t="shared" si="1"/>
        <v>1.0511205190671433</v>
      </c>
      <c r="E35" s="2">
        <f t="shared" si="2"/>
        <v>415.31342345178444</v>
      </c>
    </row>
    <row r="36" spans="1:5" x14ac:dyDescent="0.25">
      <c r="A36" s="1" t="s">
        <v>36</v>
      </c>
      <c r="B36" s="1">
        <v>34</v>
      </c>
      <c r="C36" s="2">
        <f t="shared" si="0"/>
        <v>2.8333333333333335</v>
      </c>
      <c r="D36" s="2">
        <f t="shared" si="1"/>
        <v>1.1136233976754242</v>
      </c>
      <c r="E36" s="2">
        <f t="shared" si="2"/>
        <v>440.00924473917985</v>
      </c>
    </row>
    <row r="37" spans="1:5" x14ac:dyDescent="0.25">
      <c r="A37" s="1" t="s">
        <v>37</v>
      </c>
      <c r="B37" s="1">
        <v>35</v>
      </c>
      <c r="C37" s="2">
        <f t="shared" si="0"/>
        <v>2.9166666666666665</v>
      </c>
      <c r="D37" s="2">
        <f t="shared" si="1"/>
        <v>1.1798428908521166</v>
      </c>
      <c r="E37" s="2">
        <f t="shared" si="2"/>
        <v>466.17355597806778</v>
      </c>
    </row>
    <row r="38" spans="1:5" x14ac:dyDescent="0.25">
      <c r="A38" s="1" t="s">
        <v>38</v>
      </c>
      <c r="B38" s="1">
        <v>36</v>
      </c>
      <c r="C38" s="2">
        <f t="shared" si="0"/>
        <v>3</v>
      </c>
      <c r="D38" s="2">
        <f t="shared" si="1"/>
        <v>1.25</v>
      </c>
      <c r="E38" s="2">
        <f t="shared" si="2"/>
        <v>493.89367812499995</v>
      </c>
    </row>
    <row r="39" spans="1:5" x14ac:dyDescent="0.25">
      <c r="A39" s="1" t="s">
        <v>39</v>
      </c>
      <c r="B39" s="1">
        <v>37</v>
      </c>
      <c r="C39" s="2">
        <f t="shared" si="0"/>
        <v>3.0833333333333335</v>
      </c>
      <c r="D39" s="2">
        <f t="shared" si="1"/>
        <v>1.3243288679491192</v>
      </c>
      <c r="E39" s="2">
        <f t="shared" si="2"/>
        <v>523.2621245108063</v>
      </c>
    </row>
    <row r="40" spans="1:5" x14ac:dyDescent="0.25">
      <c r="A40" s="1" t="s">
        <v>40</v>
      </c>
      <c r="B40" s="1">
        <v>38</v>
      </c>
      <c r="C40" s="2">
        <f t="shared" si="0"/>
        <v>3.1666666666666665</v>
      </c>
      <c r="D40" s="2">
        <f t="shared" si="1"/>
        <v>1.4030775603867158</v>
      </c>
      <c r="E40" s="2">
        <f t="shared" si="2"/>
        <v>554.37690959523752</v>
      </c>
    </row>
    <row r="41" spans="1:5" x14ac:dyDescent="0.25">
      <c r="A41" s="1" t="s">
        <v>41</v>
      </c>
      <c r="B41" s="1">
        <v>39</v>
      </c>
      <c r="C41" s="2">
        <f t="shared" si="0"/>
        <v>3.25</v>
      </c>
      <c r="D41" s="2">
        <f t="shared" si="1"/>
        <v>1.486508893753401</v>
      </c>
      <c r="E41" s="2">
        <f t="shared" si="2"/>
        <v>587.34187608111358</v>
      </c>
    </row>
    <row r="42" spans="1:5" x14ac:dyDescent="0.25">
      <c r="A42" s="1" t="s">
        <v>42</v>
      </c>
      <c r="B42" s="1">
        <v>40</v>
      </c>
      <c r="C42" s="2">
        <f t="shared" si="0"/>
        <v>3.3333333333333335</v>
      </c>
      <c r="D42" s="2">
        <f t="shared" si="1"/>
        <v>1.5749013123685915</v>
      </c>
      <c r="E42" s="2">
        <f t="shared" si="2"/>
        <v>622.26704147969053</v>
      </c>
    </row>
    <row r="43" spans="1:5" x14ac:dyDescent="0.25">
      <c r="A43" s="1" t="s">
        <v>43</v>
      </c>
      <c r="B43" s="1">
        <v>41</v>
      </c>
      <c r="C43" s="2">
        <f t="shared" si="0"/>
        <v>3.4166666666666665</v>
      </c>
      <c r="D43" s="2">
        <f t="shared" si="1"/>
        <v>1.6685498177125424</v>
      </c>
      <c r="E43" s="2">
        <f t="shared" si="2"/>
        <v>659.2689652838767</v>
      </c>
    </row>
    <row r="44" spans="1:5" x14ac:dyDescent="0.25">
      <c r="A44" s="1" t="s">
        <v>44</v>
      </c>
      <c r="B44" s="1">
        <v>42</v>
      </c>
      <c r="C44" s="2">
        <f t="shared" si="0"/>
        <v>3.5</v>
      </c>
      <c r="D44" s="2">
        <f t="shared" si="1"/>
        <v>1.7677669529663687</v>
      </c>
      <c r="E44" s="2">
        <f t="shared" si="2"/>
        <v>698.47113797470695</v>
      </c>
    </row>
    <row r="45" spans="1:5" x14ac:dyDescent="0.25">
      <c r="A45" s="1" t="s">
        <v>45</v>
      </c>
      <c r="B45" s="1">
        <v>43</v>
      </c>
      <c r="C45" s="2">
        <f t="shared" si="0"/>
        <v>3.5833333333333335</v>
      </c>
      <c r="D45" s="2">
        <f t="shared" si="1"/>
        <v>1.8728838460958519</v>
      </c>
      <c r="E45" s="2">
        <f t="shared" si="2"/>
        <v>740.00439315934136</v>
      </c>
    </row>
    <row r="46" spans="1:5" x14ac:dyDescent="0.25">
      <c r="A46" s="1" t="s">
        <v>46</v>
      </c>
      <c r="B46" s="1">
        <v>44</v>
      </c>
      <c r="C46" s="2">
        <f t="shared" si="0"/>
        <v>3.6666666666666665</v>
      </c>
      <c r="D46" s="2">
        <f t="shared" si="1"/>
        <v>1.984251314960249</v>
      </c>
      <c r="E46" s="2">
        <f t="shared" si="2"/>
        <v>784.00734421606808</v>
      </c>
    </row>
    <row r="47" spans="1:5" x14ac:dyDescent="0.25">
      <c r="A47" s="1" t="s">
        <v>47</v>
      </c>
      <c r="B47" s="1">
        <v>45</v>
      </c>
      <c r="C47" s="2">
        <f t="shared" si="0"/>
        <v>3.75</v>
      </c>
      <c r="D47" s="2">
        <f t="shared" si="1"/>
        <v>2.1022410381342862</v>
      </c>
      <c r="E47" s="2">
        <f t="shared" si="2"/>
        <v>830.62684690356878</v>
      </c>
    </row>
    <row r="48" spans="1:5" x14ac:dyDescent="0.25">
      <c r="A48" s="1" t="s">
        <v>48</v>
      </c>
      <c r="B48" s="1">
        <v>46</v>
      </c>
      <c r="C48" s="2">
        <f t="shared" si="0"/>
        <v>3.8333333333333335</v>
      </c>
      <c r="D48" s="2">
        <f t="shared" si="1"/>
        <v>2.2272467953508484</v>
      </c>
      <c r="E48" s="2">
        <f t="shared" si="2"/>
        <v>880.0184894783597</v>
      </c>
    </row>
    <row r="49" spans="1:5" x14ac:dyDescent="0.25">
      <c r="A49" s="1" t="s">
        <v>49</v>
      </c>
      <c r="B49" s="1">
        <v>47</v>
      </c>
      <c r="C49" s="2">
        <f t="shared" si="0"/>
        <v>3.9166666666666665</v>
      </c>
      <c r="D49" s="2">
        <f t="shared" si="1"/>
        <v>2.3596857817042332</v>
      </c>
      <c r="E49" s="2">
        <f t="shared" si="2"/>
        <v>932.34711195613556</v>
      </c>
    </row>
    <row r="50" spans="1:5" x14ac:dyDescent="0.25">
      <c r="A50" s="1" t="s">
        <v>50</v>
      </c>
      <c r="B50" s="1">
        <v>48</v>
      </c>
      <c r="C50" s="2">
        <f t="shared" si="0"/>
        <v>4</v>
      </c>
      <c r="D50" s="2">
        <f t="shared" si="1"/>
        <v>2.5</v>
      </c>
      <c r="E50" s="2">
        <f t="shared" si="2"/>
        <v>987.7873562499999</v>
      </c>
    </row>
    <row r="51" spans="1:5" x14ac:dyDescent="0.25">
      <c r="A51" s="1" t="s">
        <v>51</v>
      </c>
      <c r="B51" s="1">
        <v>49</v>
      </c>
      <c r="C51" s="2">
        <f t="shared" si="0"/>
        <v>4.083333333333333</v>
      </c>
      <c r="D51" s="2">
        <f t="shared" si="1"/>
        <v>2.6486577358982371</v>
      </c>
      <c r="E51" s="2">
        <f t="shared" si="2"/>
        <v>1046.5242490216121</v>
      </c>
    </row>
    <row r="52" spans="1:5" x14ac:dyDescent="0.25">
      <c r="A52" s="1" t="s">
        <v>52</v>
      </c>
      <c r="B52" s="1">
        <v>50</v>
      </c>
      <c r="C52" s="2">
        <f t="shared" si="0"/>
        <v>4.166666666666667</v>
      </c>
      <c r="D52" s="2">
        <f t="shared" si="1"/>
        <v>2.806155120773433</v>
      </c>
      <c r="E52" s="2">
        <f t="shared" si="2"/>
        <v>1108.7538191904755</v>
      </c>
    </row>
    <row r="53" spans="1:5" x14ac:dyDescent="0.25">
      <c r="A53" s="1" t="s">
        <v>53</v>
      </c>
      <c r="B53" s="1">
        <v>51</v>
      </c>
      <c r="C53" s="2">
        <f t="shared" si="0"/>
        <v>4.25</v>
      </c>
      <c r="D53" s="2">
        <f t="shared" si="1"/>
        <v>2.9730177875068025</v>
      </c>
      <c r="E53" s="2">
        <f t="shared" si="2"/>
        <v>1174.6837521622274</v>
      </c>
    </row>
    <row r="54" spans="1:5" x14ac:dyDescent="0.25">
      <c r="A54" s="1" t="s">
        <v>54</v>
      </c>
      <c r="B54" s="1">
        <v>52</v>
      </c>
      <c r="C54" s="2">
        <f t="shared" si="0"/>
        <v>4.333333333333333</v>
      </c>
      <c r="D54" s="2">
        <f t="shared" si="1"/>
        <v>3.1498026247371818</v>
      </c>
      <c r="E54" s="2">
        <f t="shared" si="2"/>
        <v>1244.5340829593806</v>
      </c>
    </row>
    <row r="55" spans="1:5" x14ac:dyDescent="0.25">
      <c r="A55" s="1" t="s">
        <v>55</v>
      </c>
      <c r="B55" s="1">
        <v>53</v>
      </c>
      <c r="C55" s="2">
        <f t="shared" si="0"/>
        <v>4.416666666666667</v>
      </c>
      <c r="D55" s="2">
        <f t="shared" si="1"/>
        <v>3.3370996354250866</v>
      </c>
      <c r="E55" s="2">
        <f t="shared" si="2"/>
        <v>1318.5379305677541</v>
      </c>
    </row>
    <row r="56" spans="1:5" x14ac:dyDescent="0.25">
      <c r="A56" s="1" t="s">
        <v>56</v>
      </c>
      <c r="B56" s="1">
        <v>54</v>
      </c>
      <c r="C56" s="2">
        <f t="shared" si="0"/>
        <v>4.5</v>
      </c>
      <c r="D56" s="2">
        <f t="shared" si="1"/>
        <v>3.5355339059327373</v>
      </c>
      <c r="E56" s="2">
        <f t="shared" si="2"/>
        <v>1396.9422759494139</v>
      </c>
    </row>
    <row r="57" spans="1:5" x14ac:dyDescent="0.25">
      <c r="A57" s="1" t="s">
        <v>57</v>
      </c>
      <c r="B57" s="1">
        <v>55</v>
      </c>
      <c r="C57" s="2">
        <f t="shared" si="0"/>
        <v>4.583333333333333</v>
      </c>
      <c r="D57" s="2">
        <f t="shared" si="1"/>
        <v>3.7457676921917029</v>
      </c>
      <c r="E57" s="2">
        <f t="shared" si="2"/>
        <v>1480.0087863186823</v>
      </c>
    </row>
    <row r="58" spans="1:5" x14ac:dyDescent="0.25">
      <c r="A58" s="1" t="s">
        <v>58</v>
      </c>
      <c r="B58" s="1">
        <v>56</v>
      </c>
      <c r="C58" s="2">
        <f t="shared" si="0"/>
        <v>4.666666666666667</v>
      </c>
      <c r="D58" s="2">
        <f t="shared" si="1"/>
        <v>3.9685026299204997</v>
      </c>
      <c r="E58" s="2">
        <f t="shared" si="2"/>
        <v>1568.0146884321371</v>
      </c>
    </row>
    <row r="59" spans="1:5" x14ac:dyDescent="0.25">
      <c r="A59" s="1" t="s">
        <v>59</v>
      </c>
      <c r="B59" s="1">
        <v>57</v>
      </c>
      <c r="C59" s="2">
        <f t="shared" si="0"/>
        <v>4.75</v>
      </c>
      <c r="D59" s="2">
        <f t="shared" si="1"/>
        <v>4.2044820762685724</v>
      </c>
      <c r="E59" s="2">
        <f t="shared" si="2"/>
        <v>1661.2536938071376</v>
      </c>
    </row>
    <row r="60" spans="1:5" x14ac:dyDescent="0.25">
      <c r="A60" s="1" t="s">
        <v>60</v>
      </c>
      <c r="B60" s="1">
        <v>58</v>
      </c>
      <c r="C60" s="2">
        <f t="shared" si="0"/>
        <v>4.833333333333333</v>
      </c>
      <c r="D60" s="2">
        <f t="shared" si="1"/>
        <v>4.4544935907016949</v>
      </c>
      <c r="E60" s="2">
        <f t="shared" si="2"/>
        <v>1760.0369789567187</v>
      </c>
    </row>
    <row r="61" spans="1:5" x14ac:dyDescent="0.25">
      <c r="A61" s="1" t="s">
        <v>61</v>
      </c>
      <c r="B61" s="1">
        <v>59</v>
      </c>
      <c r="C61" s="2">
        <f t="shared" si="0"/>
        <v>4.916666666666667</v>
      </c>
      <c r="D61" s="2">
        <f t="shared" si="1"/>
        <v>4.719371563408469</v>
      </c>
      <c r="E61" s="2">
        <f t="shared" si="2"/>
        <v>1864.6942239122723</v>
      </c>
    </row>
    <row r="62" spans="1:5" x14ac:dyDescent="0.25">
      <c r="A62" s="1" t="s">
        <v>62</v>
      </c>
      <c r="B62" s="1">
        <v>60</v>
      </c>
      <c r="C62" s="2">
        <f t="shared" si="0"/>
        <v>5</v>
      </c>
      <c r="D62" s="2">
        <f t="shared" si="1"/>
        <v>5</v>
      </c>
      <c r="E62" s="2">
        <f t="shared" si="2"/>
        <v>1975.5747124999998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Nibor</dc:creator>
  <cp:lastModifiedBy>Nibor</cp:lastModifiedBy>
  <dcterms:created xsi:type="dcterms:W3CDTF">2016-07-04T09:38:42Z</dcterms:created>
  <dcterms:modified xsi:type="dcterms:W3CDTF">2016-07-04T18:49:28Z</dcterms:modified>
</cp:coreProperties>
</file>