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O:\EXP-LTD\MISC\STRUCT\People\BAW\Innovation Playground\Excel Function Examples\GitHub\"/>
    </mc:Choice>
  </mc:AlternateContent>
  <xr:revisionPtr revIDLastSave="0" documentId="13_ncr:1_{AF59F31E-FB81-4126-A24D-3EAA81802D52}" xr6:coauthVersionLast="47" xr6:coauthVersionMax="47" xr10:uidLastSave="{00000000-0000-0000-0000-000000000000}"/>
  <bookViews>
    <workbookView xWindow="-120" yWindow="-16515" windowWidth="29040" windowHeight="15720" xr2:uid="{C763D067-21E2-46F8-9083-BDAA89D1AA85}"/>
  </bookViews>
  <sheets>
    <sheet name="Example" sheetId="1" r:id="rId1"/>
  </sheets>
  <externalReferences>
    <externalReference r:id="rId2"/>
  </externalReferences>
  <definedNames>
    <definedName name="be_ext_list">#REF!</definedName>
    <definedName name="be_int_list">#REF!</definedName>
    <definedName name="curb_width">#REF!</definedName>
    <definedName name="GreekLettersSorted">#REF!</definedName>
    <definedName name="L_beam">'[1]Global Vars'!$B$16</definedName>
    <definedName name="L_Bridge">'[1]Global Vars'!$B$14</definedName>
    <definedName name="L_Mid">'[1]Global Vars'!$B$13</definedName>
    <definedName name="L_Span1">'[1]Global Vars'!$B$8</definedName>
    <definedName name="L_Span2">'[1]Global Vars'!$B$9</definedName>
    <definedName name="L_Span3">'[1]Global Vars'!$B$10</definedName>
    <definedName name="L_Span4">'[1]Global Vars'!$B$11</definedName>
    <definedName name="L_Span5">'[1]Global Vars'!$B$12</definedName>
    <definedName name="MathSymbolsSorted">#REF!</definedName>
    <definedName name="n_beams">'[1]Global Vars'!$B$15</definedName>
    <definedName name="s_Beam">'[1]Global Vars'!$B$21</definedName>
    <definedName name="s_LHSOverhang">'[1]Global Vars'!$B$22</definedName>
    <definedName name="s_RHSOverhang">'[1]Global Vars'!$B$23</definedName>
    <definedName name="t_asphalt">'[1]Global Vars'!$B$29</definedName>
    <definedName name="t_curb">'[1]Global Vars'!$B$30</definedName>
    <definedName name="t_deck">'[1]Global Vars'!$B$28</definedName>
    <definedName name="UnitsSorted">#REF!</definedName>
    <definedName name="W_Deck">'[1]Global Vars'!$B$18</definedName>
    <definedName name="W_Pier">'[1]Global Vars'!$B$17</definedName>
    <definedName name="web_ext_offsets">#REF!</definedName>
    <definedName name="web_int_offsets">#REF!</definedName>
    <definedName name="x_D1">'[1]Global Vars'!$B$32</definedName>
    <definedName name="x_D10">'[1]Global Vars'!$B$41</definedName>
    <definedName name="x_D13">'[1]Global Vars'!$B$44</definedName>
    <definedName name="x_D16">'[1]Global Vars'!$B$47</definedName>
    <definedName name="x_D2">'[1]Global Vars'!$B$33</definedName>
    <definedName name="x_D3">'[1]Global Vars'!$B$34</definedName>
    <definedName name="x_D4">'[1]Global Vars'!$B$35</definedName>
    <definedName name="x_D5">'[1]Global Vars'!$B$36</definedName>
    <definedName name="x_D6">'[1]Global Vars'!$B$37</definedName>
    <definedName name="x_D7">'[1]Global Vars'!$B$38</definedName>
    <definedName name="x_D8">'[1]Global Vars'!$B$39</definedName>
    <definedName name="x_list_for_be_lookup">#REF!</definedName>
    <definedName name="z_F1">'[1]Global Vars'!$B$24</definedName>
    <definedName name="z_F2">'[1]Global Vars'!$B$25</definedName>
    <definedName name="z_F3">'[1]Global Vars'!$B$26</definedName>
    <definedName name="z_F4">'[1]Global Vars'!$B$27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 a="1"/>
  <c r="J5" i="1" s="1"/>
  <c r="G5" i="1" a="1"/>
  <c r="G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<sst xmlns="http://schemas.openxmlformats.org/spreadsheetml/2006/main" count="34" uniqueCount="20">
  <si>
    <t>Unsorted Array</t>
  </si>
  <si>
    <t>The Phantom Menace</t>
  </si>
  <si>
    <t>Attack of the Clones</t>
  </si>
  <si>
    <t>Revenge of the Sith</t>
  </si>
  <si>
    <t>Era</t>
  </si>
  <si>
    <t>Prequel</t>
  </si>
  <si>
    <t>A New Hope</t>
  </si>
  <si>
    <t>Empire Strikes Back</t>
  </si>
  <si>
    <t>Return of the Jedi</t>
  </si>
  <si>
    <t>Original</t>
  </si>
  <si>
    <t>The Force Awakens</t>
  </si>
  <si>
    <t>Sequel</t>
  </si>
  <si>
    <t>Movie Release Order</t>
  </si>
  <si>
    <t>Chronological Order</t>
  </si>
  <si>
    <t>The Last Jedi</t>
  </si>
  <si>
    <t>The Rise of Skywalker</t>
  </si>
  <si>
    <t>Movie Chronological Order</t>
  </si>
  <si>
    <t>Sorted Array by Era</t>
  </si>
  <si>
    <t>Option 2: Using Let Function</t>
  </si>
  <si>
    <t>Option 1: SortBy + Xmatch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</si>
</sst>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5" borderId="0" applyNumberFormat="0" applyBorder="0" applyAlignment="0" applyProtection="0"/>
    <xf numFmtId="0" fontId="2" fillId="0" borderId="0"/>
    <xf numFmtId="0" fontId="2" fillId="3" borderId="0" applyNumberFormat="0" applyBorder="0" applyAlignment="0" applyProtection="0"/>
    <xf numFmtId="0" fontId="3" fillId="2" borderId="0" applyNumberFormat="0" applyFont="0" applyBorder="0" applyAlignment="0" applyProtection="0"/>
    <xf numFmtId="0" fontId="2" fillId="4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6">
    <cellStyle name="20% - Accent1 2" xfId="3" xr:uid="{7877A435-AAEC-4C79-8B06-ECCA398A56C5}"/>
    <cellStyle name="20% - Accent4 2" xfId="5" xr:uid="{53FBEF11-9E57-45C5-8CDE-3802F0FB8F16}"/>
    <cellStyle name="20% - Accent5 2" xfId="1" xr:uid="{AD01CB7D-30AD-424C-9977-4B7EA1CD218B}"/>
    <cellStyle name="Good 2" xfId="4" xr:uid="{3529019C-2AE4-4C5A-AA01-1417C83FE65A}"/>
    <cellStyle name="Normal" xfId="0" builtinId="0"/>
    <cellStyle name="Normal 2" xfId="2" xr:uid="{47381DC3-73B8-49D5-ADCD-98E2421C34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FRE\FRE-24008813-A0\60%20Execution\63%20Design\F290\BAW\Grillage%20Model%20-%20F290%20(2024-08-12).xlsm" TargetMode="External"/><Relationship Id="rId1" Type="http://schemas.openxmlformats.org/officeDocument/2006/relationships/externalLinkPath" Target="file:///E:\FRE\FRE-24008813-A0\60%20Execution\63%20Design\F290\BAW\Grillage%20Model%20-%20F290%20(2024-08-12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iaphragm UDF"/>
      <sheetName val="Lists"/>
      <sheetName val="Slab+Wall Depth"/>
      <sheetName val="Global Vars"/>
      <sheetName val="Definitions"/>
      <sheetName val="Girder Nodes"/>
      <sheetName val="Long. Deck Prop."/>
      <sheetName val="Vert. Abut. Prop."/>
      <sheetName val="Trans. Deck Prop."/>
      <sheetName val="Trans. Abut. Prop."/>
      <sheetName val="Live Loads (F1)"/>
      <sheetName val="Live Loads (F2)"/>
      <sheetName val="Live Loads (F3)"/>
      <sheetName val="Live Loads (F4)"/>
      <sheetName val="Live Loads Command Summary"/>
      <sheetName val="False Member Nodes"/>
      <sheetName val="Node Summary"/>
      <sheetName val="Girder Members (Long.)"/>
      <sheetName val="Abutment Members (Vert.)"/>
      <sheetName val="False Members (Long.)"/>
      <sheetName val="False Members (Vert.)"/>
      <sheetName val="Trans. Deck Members"/>
      <sheetName val="Members"/>
      <sheetName val="Trans. Abut. Members"/>
      <sheetName val="Member Summary"/>
      <sheetName val="Supports"/>
      <sheetName val="Releases"/>
      <sheetName val="Materials"/>
      <sheetName val="Section Properties"/>
      <sheetName val="Moving Load (F1)"/>
      <sheetName val="Moving Loads Merged"/>
      <sheetName val="Cmd File Moving Load Summary"/>
      <sheetName val="Pattern Loads"/>
      <sheetName val="Girder"/>
      <sheetName val="Asphalt"/>
      <sheetName val="Deck"/>
      <sheetName val="Barrier Pt. 1"/>
      <sheetName val="Barrier Pt. 2"/>
      <sheetName val="Earth Pressure"/>
      <sheetName val="Rail"/>
      <sheetName val="Curb &amp; Sidewalk"/>
      <sheetName val="Diaphragms"/>
      <sheetName val="Command File"/>
      <sheetName val="Truck Data"/>
      <sheetName val="Data"/>
    </sheetNames>
    <sheetDataSet>
      <sheetData sheetId="0"/>
      <sheetData sheetId="1"/>
      <sheetData sheetId="2"/>
      <sheetData sheetId="3">
        <row r="8">
          <cell r="B8">
            <v>30.937200000000001</v>
          </cell>
        </row>
        <row r="9">
          <cell r="B9">
            <v>31.394400000000001</v>
          </cell>
        </row>
        <row r="10">
          <cell r="B10">
            <v>31.394400000000001</v>
          </cell>
        </row>
        <row r="11">
          <cell r="B11">
            <v>31.394400000000001</v>
          </cell>
        </row>
        <row r="12">
          <cell r="B12">
            <v>30.937200000000001</v>
          </cell>
        </row>
        <row r="13">
          <cell r="B13">
            <v>78.028800000000004</v>
          </cell>
        </row>
        <row r="14">
          <cell r="B14">
            <v>156.05760000000001</v>
          </cell>
        </row>
        <row r="15">
          <cell r="B15">
            <v>20</v>
          </cell>
        </row>
        <row r="16">
          <cell r="B16">
            <v>30.48</v>
          </cell>
        </row>
        <row r="17">
          <cell r="B17">
            <v>0.9144000000000001</v>
          </cell>
        </row>
        <row r="18">
          <cell r="B18">
            <v>12.192</v>
          </cell>
        </row>
        <row r="21">
          <cell r="B21">
            <v>2.4384000000000001</v>
          </cell>
        </row>
        <row r="22">
          <cell r="B22">
            <v>1.2192000000000001</v>
          </cell>
        </row>
        <row r="23">
          <cell r="B23">
            <v>1.2192000000000001</v>
          </cell>
        </row>
        <row r="24">
          <cell r="B24">
            <v>4.3535999999999992</v>
          </cell>
        </row>
        <row r="25">
          <cell r="B25">
            <v>6.1535999999999991</v>
          </cell>
        </row>
        <row r="26">
          <cell r="B26">
            <v>7.3535999999999992</v>
          </cell>
        </row>
        <row r="27">
          <cell r="B27">
            <v>9.1535999999999991</v>
          </cell>
        </row>
        <row r="28">
          <cell r="B28">
            <v>0.20319999999999999</v>
          </cell>
        </row>
        <row r="29">
          <cell r="B29">
            <v>0.10160000000000002</v>
          </cell>
        </row>
        <row r="30">
          <cell r="B30">
            <v>0.254</v>
          </cell>
        </row>
        <row r="32">
          <cell r="B32">
            <v>0</v>
          </cell>
        </row>
        <row r="33">
          <cell r="B33">
            <v>10.160000000000002</v>
          </cell>
        </row>
        <row r="34">
          <cell r="B34">
            <v>20.320000000000004</v>
          </cell>
        </row>
        <row r="35">
          <cell r="B35">
            <v>30.937200000000004</v>
          </cell>
        </row>
        <row r="36">
          <cell r="B36">
            <v>41.859200000000001</v>
          </cell>
        </row>
        <row r="37">
          <cell r="B37">
            <v>51.714400000000005</v>
          </cell>
        </row>
        <row r="38">
          <cell r="B38">
            <v>62.331600000000009</v>
          </cell>
        </row>
        <row r="39">
          <cell r="B39">
            <v>72.948800000000006</v>
          </cell>
        </row>
        <row r="41">
          <cell r="B41">
            <v>93.725999999999999</v>
          </cell>
        </row>
        <row r="44">
          <cell r="B44">
            <v>125.1204</v>
          </cell>
        </row>
        <row r="47">
          <cell r="B47">
            <v>156.05760000000001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84AA2-BC87-43C5-927D-4ACD6A671EB7}">
  <sheetPr codeName="Sheet1"/>
  <dimension ref="B1:K30"/>
  <sheetViews>
    <sheetView showGridLines="0" tabSelected="1" workbookViewId="0">
      <selection activeCell="J18" sqref="J18"/>
    </sheetView>
  </sheetViews>
  <sheetFormatPr defaultColWidth="11.77734375" defaultRowHeight="14.4" x14ac:dyDescent="0.3"/>
  <cols>
    <col min="2" max="2" width="19.5546875" bestFit="1" customWidth="1"/>
    <col min="3" max="3" width="7.88671875" bestFit="1" customWidth="1"/>
    <col min="4" max="4" width="2.77734375" style="1" customWidth="1"/>
    <col min="5" max="5" width="18.88671875" bestFit="1" customWidth="1"/>
    <col min="6" max="6" width="2.77734375" customWidth="1"/>
    <col min="7" max="7" width="24.88671875" bestFit="1" customWidth="1"/>
    <col min="8" max="8" width="7.88671875" bestFit="1" customWidth="1"/>
    <col min="9" max="9" width="3.109375" customWidth="1"/>
    <col min="10" max="10" width="24.88671875" bestFit="1" customWidth="1"/>
    <col min="11" max="11" width="7.88671875" bestFit="1" customWidth="1"/>
    <col min="12" max="12" width="5.5546875" customWidth="1"/>
  </cols>
  <sheetData>
    <row r="1" spans="2:11" x14ac:dyDescent="0.3">
      <c r="B1" s="1"/>
      <c r="C1" s="1"/>
    </row>
    <row r="2" spans="2:11" x14ac:dyDescent="0.3">
      <c r="B2" s="1"/>
      <c r="C2" s="1"/>
      <c r="G2" s="14" t="s">
        <v>19</v>
      </c>
      <c r="H2" s="14"/>
      <c r="J2" s="14" t="s">
        <v>18</v>
      </c>
      <c r="K2" s="14"/>
    </row>
    <row r="3" spans="2:11" x14ac:dyDescent="0.3">
      <c r="B3" s="6" t="s">
        <v>0</v>
      </c>
      <c r="C3" s="6"/>
      <c r="E3" s="2" t="s">
        <v>13</v>
      </c>
      <c r="G3" s="6" t="s">
        <v>17</v>
      </c>
      <c r="H3" s="6"/>
      <c r="J3" s="6" t="s">
        <v>17</v>
      </c>
      <c r="K3" s="6"/>
    </row>
    <row r="4" spans="2:11" x14ac:dyDescent="0.3">
      <c r="B4" s="2" t="s">
        <v>12</v>
      </c>
      <c r="C4" s="2" t="s">
        <v>4</v>
      </c>
      <c r="E4" s="2" t="s">
        <v>4</v>
      </c>
      <c r="G4" s="2" t="s">
        <v>16</v>
      </c>
      <c r="H4" s="12" t="s">
        <v>4</v>
      </c>
      <c r="J4" s="2" t="s">
        <v>16</v>
      </c>
      <c r="K4" s="12" t="s">
        <v>4</v>
      </c>
    </row>
    <row r="5" spans="2:11" x14ac:dyDescent="0.3">
      <c r="B5" s="3" t="s">
        <v>6</v>
      </c>
      <c r="C5" s="3" t="s">
        <v>9</v>
      </c>
      <c r="E5" s="3" t="s">
        <v>5</v>
      </c>
      <c r="G5" s="3" t="str" cm="1">
        <f t="array" ref="G5:H13">_xlfn.SORTBY(B5:C13,_xlfn.XMATCH(C5:C13,E5:E7))</f>
        <v>The Phantom Menace</v>
      </c>
      <c r="H5" s="13" t="str">
        <v>Prequel</v>
      </c>
      <c r="J5" s="3" t="str" cm="1">
        <f t="array" ref="J5:K13">_xlfn.LET(
_xlpm.a,B5:C13,
_xlpm.sort_col_idx,2,
_xlpm.custom_list,E5:E7,
_xlfn.SORTBY(_xlpm.a,_xlfn.XMATCH(_xlfn.CHOOSECOLS(_xlpm.a,_xlpm.sort_col_idx),_xlpm.custom_list)))</f>
        <v>The Phantom Menace</v>
      </c>
      <c r="K5" s="13" t="str">
        <v>Prequel</v>
      </c>
    </row>
    <row r="6" spans="2:11" x14ac:dyDescent="0.3">
      <c r="B6" s="4" t="s">
        <v>7</v>
      </c>
      <c r="C6" s="4" t="s">
        <v>9</v>
      </c>
      <c r="E6" s="4" t="s">
        <v>9</v>
      </c>
      <c r="G6" s="4" t="str">
        <v>Attack of the Clones</v>
      </c>
      <c r="H6" s="9" t="str">
        <v>Prequel</v>
      </c>
      <c r="J6" s="4" t="str">
        <v>Attack of the Clones</v>
      </c>
      <c r="K6" s="9" t="str">
        <v>Prequel</v>
      </c>
    </row>
    <row r="7" spans="2:11" x14ac:dyDescent="0.3">
      <c r="B7" s="4" t="s">
        <v>8</v>
      </c>
      <c r="C7" s="4" t="s">
        <v>9</v>
      </c>
      <c r="E7" s="5" t="s">
        <v>11</v>
      </c>
      <c r="G7" s="4" t="str">
        <v>Revenge of the Sith</v>
      </c>
      <c r="H7" s="9" t="str">
        <v>Prequel</v>
      </c>
      <c r="J7" s="4" t="str">
        <v>Revenge of the Sith</v>
      </c>
      <c r="K7" s="9" t="str">
        <v>Prequel</v>
      </c>
    </row>
    <row r="8" spans="2:11" x14ac:dyDescent="0.3">
      <c r="B8" s="4" t="s">
        <v>1</v>
      </c>
      <c r="C8" s="4" t="s">
        <v>5</v>
      </c>
      <c r="G8" s="4" t="str">
        <v>A New Hope</v>
      </c>
      <c r="H8" s="9" t="str">
        <v>Original</v>
      </c>
      <c r="J8" s="4" t="str">
        <v>A New Hope</v>
      </c>
      <c r="K8" s="9" t="str">
        <v>Original</v>
      </c>
    </row>
    <row r="9" spans="2:11" x14ac:dyDescent="0.3">
      <c r="B9" s="4" t="s">
        <v>2</v>
      </c>
      <c r="C9" s="4" t="s">
        <v>5</v>
      </c>
      <c r="G9" s="4" t="str">
        <v>Empire Strikes Back</v>
      </c>
      <c r="H9" s="9" t="str">
        <v>Original</v>
      </c>
      <c r="J9" s="4" t="str">
        <v>Empire Strikes Back</v>
      </c>
      <c r="K9" s="9" t="str">
        <v>Original</v>
      </c>
    </row>
    <row r="10" spans="2:11" x14ac:dyDescent="0.3">
      <c r="B10" s="7" t="s">
        <v>3</v>
      </c>
      <c r="C10" s="7" t="s">
        <v>5</v>
      </c>
      <c r="G10" s="4" t="str">
        <v>Return of the Jedi</v>
      </c>
      <c r="H10" s="9" t="str">
        <v>Original</v>
      </c>
      <c r="J10" s="4" t="str">
        <v>Return of the Jedi</v>
      </c>
      <c r="K10" s="9" t="str">
        <v>Original</v>
      </c>
    </row>
    <row r="11" spans="2:11" x14ac:dyDescent="0.3">
      <c r="B11" s="7" t="s">
        <v>10</v>
      </c>
      <c r="C11" s="7" t="s">
        <v>11</v>
      </c>
      <c r="G11" s="4" t="str">
        <v>The Force Awakens</v>
      </c>
      <c r="H11" s="9" t="str">
        <v>Sequel</v>
      </c>
      <c r="J11" s="4" t="str">
        <v>The Force Awakens</v>
      </c>
      <c r="K11" s="9" t="str">
        <v>Sequel</v>
      </c>
    </row>
    <row r="12" spans="2:11" x14ac:dyDescent="0.3">
      <c r="B12" s="7" t="s">
        <v>14</v>
      </c>
      <c r="C12" s="7" t="s">
        <v>11</v>
      </c>
      <c r="G12" s="4" t="str">
        <v>The Last Jedi</v>
      </c>
      <c r="H12" s="9" t="str">
        <v>Sequel</v>
      </c>
      <c r="J12" s="4" t="str">
        <v>The Last Jedi</v>
      </c>
      <c r="K12" s="9" t="str">
        <v>Sequel</v>
      </c>
    </row>
    <row r="13" spans="2:11" x14ac:dyDescent="0.3">
      <c r="B13" s="8" t="s">
        <v>15</v>
      </c>
      <c r="C13" s="8" t="s">
        <v>11</v>
      </c>
      <c r="D13"/>
      <c r="G13" s="5" t="str">
        <v>The Rise of Skywalker</v>
      </c>
      <c r="H13" s="10" t="str">
        <v>Sequel</v>
      </c>
      <c r="J13" s="5" t="str">
        <v>The Rise of Skywalker</v>
      </c>
      <c r="K13" s="10" t="str">
        <v>Sequel</v>
      </c>
    </row>
    <row r="14" spans="2:11" x14ac:dyDescent="0.3">
      <c r="D14"/>
      <c r="G14" s="11"/>
      <c r="H14" s="11"/>
    </row>
    <row r="15" spans="2:11" x14ac:dyDescent="0.3">
      <c r="D15"/>
    </row>
    <row r="16" spans="2:11" x14ac:dyDescent="0.3">
      <c r="D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</sheetData>
  <mergeCells count="5">
    <mergeCell ref="B3:C3"/>
    <mergeCell ref="G3:H3"/>
    <mergeCell ref="J3:K3"/>
    <mergeCell ref="J2:K2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Wyman</dc:creator>
  <cp:lastModifiedBy>Brett Wyman</cp:lastModifiedBy>
  <dcterms:created xsi:type="dcterms:W3CDTF">2024-05-31T18:59:40Z</dcterms:created>
  <dcterms:modified xsi:type="dcterms:W3CDTF">2025-01-13T22:14:26Z</dcterms:modified>
</cp:coreProperties>
</file>