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xr:revisionPtr revIDLastSave="0" documentId="13_ncr:1_{8DA96856-8D4D-4F13-8FC1-E4BCF94E4C39}" xr6:coauthVersionLast="46" xr6:coauthVersionMax="46" xr10:uidLastSave="{00000000-0000-0000-0000-000000000000}"/>
  <bookViews>
    <workbookView xWindow="-108" yWindow="-108" windowWidth="23256" windowHeight="12576" xr2:uid="{50408B6B-B04D-4FBE-80F7-5EB395A67B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4" i="1"/>
  <c r="G6" i="1"/>
  <c r="G3" i="1"/>
  <c r="G5" i="1"/>
  <c r="F3" i="1" l="1"/>
  <c r="F4" i="1"/>
  <c r="F5" i="1"/>
  <c r="F6" i="1"/>
  <c r="F2" i="1"/>
</calcChain>
</file>

<file path=xl/sharedStrings.xml><?xml version="1.0" encoding="utf-8"?>
<sst xmlns="http://schemas.openxmlformats.org/spreadsheetml/2006/main" count="22" uniqueCount="18">
  <si>
    <t>TT</t>
  </si>
  <si>
    <t>Hình thức sản xuất</t>
  </si>
  <si>
    <t>Chỉ số sau</t>
  </si>
  <si>
    <t>Tiền điện</t>
  </si>
  <si>
    <t>Chủ hộ</t>
  </si>
  <si>
    <t>Chỉ số trước</t>
  </si>
  <si>
    <t>Điện tiêu thụ</t>
  </si>
  <si>
    <t>Vân</t>
  </si>
  <si>
    <t xml:space="preserve">Bình </t>
  </si>
  <si>
    <t xml:space="preserve">Khánh </t>
  </si>
  <si>
    <t xml:space="preserve">Doanh </t>
  </si>
  <si>
    <t>Lan</t>
  </si>
  <si>
    <t xml:space="preserve">Sản xuất </t>
  </si>
  <si>
    <t>Kinh doanh</t>
  </si>
  <si>
    <t xml:space="preserve">Tiêu dùng </t>
  </si>
  <si>
    <t>Tiêu dùng</t>
  </si>
  <si>
    <t xml:space="preserve">Loại hộ </t>
  </si>
  <si>
    <t xml:space="preserve"> Giá điện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</si>
</sst>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F3C-51D0-4360-8578-0DA685326E07}">
  <dimension ref="A1:I11"/>
  <sheetViews>
    <sheetView tabSelected="1" workbookViewId="0">
      <selection activeCell="G3" sqref="G3"/>
    </sheetView>
  </sheetViews>
  <sheetFormatPr defaultRowHeight="14.4" x14ac:dyDescent="0.3"/>
  <cols>
    <col min="2" max="2" width="17.21875" customWidth="1"/>
    <col min="3" max="3" width="16.5546875" customWidth="1"/>
    <col min="4" max="4" width="10.77734375" customWidth="1"/>
    <col min="5" max="5" width="11.88671875" customWidth="1"/>
    <col min="6" max="6" width="11.109375" customWidth="1"/>
    <col min="8" max="8" width="16.44140625" customWidth="1"/>
    <col min="12" max="12" width="9.88671875" customWidth="1"/>
  </cols>
  <sheetData>
    <row r="1" spans="1:9" ht="29.4" customHeight="1" x14ac:dyDescent="0.3">
      <c r="A1" t="s">
        <v>0</v>
      </c>
      <c r="B1" t="s">
        <v>4</v>
      </c>
      <c r="C1" t="s">
        <v>1</v>
      </c>
      <c r="D1" t="s">
        <v>5</v>
      </c>
      <c r="E1" t="s">
        <v>2</v>
      </c>
      <c r="F1" t="s">
        <v>6</v>
      </c>
      <c r="G1" t="s">
        <v>3</v>
      </c>
    </row>
    <row r="2" spans="1:9" x14ac:dyDescent="0.3">
      <c r="A2">
        <v>1</v>
      </c>
      <c r="B2" t="s">
        <v>7</v>
      </c>
      <c r="C2" t="s">
        <v>12</v>
      </c>
      <c r="D2">
        <v>15</v>
      </c>
      <c r="E2">
        <v>500</v>
      </c>
      <c r="F2">
        <f>SUM(E2-D2)</f>
        <v>485</v>
      </c>
      <c r="G2">
        <f>F2*VLOOKUP(C2,$H$8:$I$11,2,0)</f>
        <v>970000</v>
      </c>
    </row>
    <row r="3" spans="1:9" x14ac:dyDescent="0.3">
      <c r="A3">
        <v>2</v>
      </c>
      <c r="B3" t="s">
        <v>8</v>
      </c>
      <c r="C3" t="s">
        <v>13</v>
      </c>
      <c r="D3">
        <v>20</v>
      </c>
      <c r="E3">
        <v>200</v>
      </c>
      <c r="F3">
        <f t="shared" ref="F3:F6" si="0">SUM(E3-D3)</f>
        <v>180</v>
      </c>
      <c r="G3">
        <f t="shared" ref="G3:G5" si="1">F3*VLOOKUP(C3,$H$8:$I$11,2,0)</f>
        <v>144000</v>
      </c>
    </row>
    <row r="4" spans="1:9" x14ac:dyDescent="0.3">
      <c r="A4">
        <v>3</v>
      </c>
      <c r="B4" t="s">
        <v>9</v>
      </c>
      <c r="C4" t="s">
        <v>14</v>
      </c>
      <c r="D4">
        <v>12</v>
      </c>
      <c r="E4">
        <v>150</v>
      </c>
      <c r="F4">
        <f t="shared" si="0"/>
        <v>138</v>
      </c>
      <c r="G4">
        <f>F4*VLOOKUP(C4,$H$8:$I$11,2,1)</f>
        <v>69000</v>
      </c>
    </row>
    <row r="5" spans="1:9" x14ac:dyDescent="0.3">
      <c r="A5">
        <v>4</v>
      </c>
      <c r="B5" t="s">
        <v>10</v>
      </c>
      <c r="C5" t="s">
        <v>12</v>
      </c>
      <c r="D5">
        <v>45</v>
      </c>
      <c r="E5">
        <v>600</v>
      </c>
      <c r="F5">
        <f t="shared" si="0"/>
        <v>555</v>
      </c>
      <c r="G5">
        <f t="shared" si="1"/>
        <v>1110000</v>
      </c>
    </row>
    <row r="6" spans="1:9" x14ac:dyDescent="0.3">
      <c r="A6">
        <v>5</v>
      </c>
      <c r="B6" t="s">
        <v>11</v>
      </c>
      <c r="C6" t="s">
        <v>14</v>
      </c>
      <c r="D6">
        <v>1</v>
      </c>
      <c r="E6">
        <v>101</v>
      </c>
      <c r="F6">
        <f t="shared" si="0"/>
        <v>100</v>
      </c>
      <c r="G6">
        <f>F6*VLOOKUP(C6,$H$8:$I$11,2,1)</f>
        <v>50000</v>
      </c>
    </row>
    <row r="8" spans="1:9" x14ac:dyDescent="0.3">
      <c r="H8" t="s">
        <v>16</v>
      </c>
      <c r="I8" t="s">
        <v>17</v>
      </c>
    </row>
    <row r="9" spans="1:9" x14ac:dyDescent="0.3">
      <c r="H9" t="s">
        <v>12</v>
      </c>
      <c r="I9">
        <v>2000</v>
      </c>
    </row>
    <row r="10" spans="1:9" x14ac:dyDescent="0.3">
      <c r="H10" t="s">
        <v>13</v>
      </c>
      <c r="I10">
        <v>800</v>
      </c>
    </row>
    <row r="11" spans="1:9" x14ac:dyDescent="0.3">
      <c r="H11" t="s">
        <v>15</v>
      </c>
      <c r="I11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2021-01-05T07:58:29Z</dcterms:created>
  <dcterms:modified xsi:type="dcterms:W3CDTF">2021-01-22T06:07:31Z</dcterms:modified>
</cp:coreProperties>
</file>