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3_SIG\03_Data\"/>
    </mc:Choice>
  </mc:AlternateContent>
  <bookViews>
    <workbookView xWindow="930" yWindow="0" windowWidth="28800" windowHeight="12435" activeTab="1"/>
  </bookViews>
  <sheets>
    <sheet name="2017" sheetId="1" r:id="rId1"/>
    <sheet name="2018" sheetId="5" r:id="rId2"/>
    <sheet name="2019" sheetId="2" r:id="rId3"/>
    <sheet name="2020" sheetId="3" r:id="rId4"/>
    <sheet name="2021" sheetId="4" r:id="rId5"/>
    <sheet name="202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P31" i="2"/>
  <c r="P32" i="2"/>
  <c r="P33" i="2"/>
  <c r="P34" i="2"/>
  <c r="P35" i="2"/>
  <c r="P36" i="2"/>
  <c r="P37" i="2"/>
  <c r="P38" i="2"/>
  <c r="P27" i="3"/>
  <c r="P28" i="3"/>
  <c r="P29" i="3"/>
  <c r="P30" i="3"/>
  <c r="P31" i="3"/>
  <c r="P32" i="3"/>
  <c r="P33" i="3"/>
  <c r="P34" i="3"/>
  <c r="P35" i="3"/>
  <c r="P36" i="3"/>
  <c r="P37" i="3"/>
  <c r="P38" i="3"/>
  <c r="P27" i="4"/>
  <c r="P28" i="4"/>
  <c r="P29" i="4"/>
  <c r="P30" i="4"/>
  <c r="P31" i="4"/>
  <c r="P32" i="4"/>
  <c r="P33" i="4"/>
  <c r="P34" i="4"/>
  <c r="P35" i="4"/>
  <c r="P36" i="4"/>
  <c r="P37" i="4"/>
  <c r="P38" i="4"/>
  <c r="P27" i="6"/>
  <c r="P28" i="6"/>
  <c r="P29" i="6"/>
  <c r="P30" i="6"/>
  <c r="P31" i="6"/>
  <c r="P32" i="6"/>
  <c r="P33" i="6"/>
  <c r="P34" i="6"/>
  <c r="P35" i="6"/>
  <c r="P36" i="6"/>
  <c r="P37" i="6"/>
  <c r="P38" i="6"/>
  <c r="P27" i="5"/>
  <c r="P28" i="5"/>
  <c r="P29" i="5"/>
  <c r="P30" i="5"/>
  <c r="P31" i="5"/>
  <c r="P32" i="5"/>
  <c r="P33" i="5"/>
  <c r="P34" i="5"/>
  <c r="P35" i="5"/>
  <c r="P36" i="5"/>
  <c r="P37" i="5"/>
  <c r="P38" i="5"/>
  <c r="P22" i="2"/>
  <c r="P23" i="2"/>
  <c r="P24" i="2"/>
  <c r="P25" i="2"/>
  <c r="P26" i="2"/>
  <c r="P22" i="3"/>
  <c r="P23" i="3"/>
  <c r="P24" i="3"/>
  <c r="P25" i="3"/>
  <c r="P26" i="3"/>
  <c r="P22" i="4"/>
  <c r="P23" i="4"/>
  <c r="P24" i="4"/>
  <c r="P25" i="4"/>
  <c r="P26" i="4"/>
  <c r="P22" i="6"/>
  <c r="P23" i="6"/>
  <c r="P24" i="6"/>
  <c r="P25" i="6"/>
  <c r="P26" i="6"/>
  <c r="P22" i="5"/>
  <c r="P23" i="5"/>
  <c r="P24" i="5"/>
  <c r="P25" i="5"/>
  <c r="P26" i="5"/>
  <c r="P21" i="2"/>
  <c r="P21" i="3"/>
  <c r="P21" i="4"/>
  <c r="P21" i="6"/>
  <c r="P21" i="5"/>
  <c r="P5" i="2"/>
  <c r="P6" i="2"/>
  <c r="P7" i="2"/>
  <c r="P8" i="2"/>
  <c r="P9" i="2"/>
  <c r="P10" i="2"/>
  <c r="P11" i="2"/>
  <c r="P12" i="2"/>
  <c r="P13" i="2"/>
  <c r="P14" i="2"/>
  <c r="P15" i="2"/>
  <c r="P5" i="3"/>
  <c r="P6" i="3"/>
  <c r="P7" i="3"/>
  <c r="P8" i="3"/>
  <c r="P9" i="3"/>
  <c r="P10" i="3"/>
  <c r="P11" i="3"/>
  <c r="P12" i="3"/>
  <c r="P13" i="3"/>
  <c r="P14" i="3"/>
  <c r="P15" i="3"/>
  <c r="P5" i="4"/>
  <c r="P6" i="4"/>
  <c r="P7" i="4"/>
  <c r="P8" i="4"/>
  <c r="P9" i="4"/>
  <c r="P10" i="4"/>
  <c r="P11" i="4"/>
  <c r="P12" i="4"/>
  <c r="P13" i="4"/>
  <c r="P14" i="4"/>
  <c r="P15" i="4"/>
  <c r="P5" i="6"/>
  <c r="P6" i="6"/>
  <c r="P7" i="6"/>
  <c r="P8" i="6"/>
  <c r="P9" i="6"/>
  <c r="P10" i="6"/>
  <c r="P11" i="6"/>
  <c r="P12" i="6"/>
  <c r="P13" i="6"/>
  <c r="P14" i="6"/>
  <c r="P15" i="6"/>
  <c r="P5" i="5"/>
  <c r="P6" i="5"/>
  <c r="P7" i="5"/>
  <c r="P8" i="5"/>
  <c r="P9" i="5"/>
  <c r="P10" i="5"/>
  <c r="P11" i="5"/>
  <c r="P12" i="5"/>
  <c r="P13" i="5"/>
  <c r="P14" i="5"/>
  <c r="P15" i="5"/>
  <c r="P4" i="2"/>
  <c r="P4" i="3"/>
  <c r="P4" i="4"/>
  <c r="P4" i="6"/>
  <c r="P4" i="5"/>
</calcChain>
</file>

<file path=xl/sharedStrings.xml><?xml version="1.0" encoding="utf-8"?>
<sst xmlns="http://schemas.openxmlformats.org/spreadsheetml/2006/main" count="575" uniqueCount="97">
  <si>
    <t>Octobre</t>
  </si>
  <si>
    <t>Novembre</t>
  </si>
  <si>
    <t>Décembre</t>
  </si>
  <si>
    <t>O 1</t>
  </si>
  <si>
    <t>O 2</t>
  </si>
  <si>
    <t>O 3</t>
  </si>
  <si>
    <t>O 4</t>
  </si>
  <si>
    <t>O 5</t>
  </si>
  <si>
    <t>O 6</t>
  </si>
  <si>
    <t>O 7</t>
  </si>
  <si>
    <t>O 8</t>
  </si>
  <si>
    <t>O 9</t>
  </si>
  <si>
    <t>O 10</t>
  </si>
  <si>
    <t>O 11</t>
  </si>
  <si>
    <t>O 12</t>
  </si>
  <si>
    <t>N° Horodateur                                               Zone Orange</t>
  </si>
  <si>
    <t>N° Horodateur Zone Verte</t>
  </si>
  <si>
    <t>V 1</t>
  </si>
  <si>
    <t>V 2</t>
  </si>
  <si>
    <t>V 3</t>
  </si>
  <si>
    <t>V 4</t>
  </si>
  <si>
    <t>V 5</t>
  </si>
  <si>
    <t>V 6</t>
  </si>
  <si>
    <t>V 7</t>
  </si>
  <si>
    <t>V 8</t>
  </si>
  <si>
    <t>V 9</t>
  </si>
  <si>
    <t>V 10</t>
  </si>
  <si>
    <t>V 11</t>
  </si>
  <si>
    <t>V 12</t>
  </si>
  <si>
    <t>V 13</t>
  </si>
  <si>
    <t>V 14</t>
  </si>
  <si>
    <t>V 15</t>
  </si>
  <si>
    <t>V 16</t>
  </si>
  <si>
    <t>V 17</t>
  </si>
  <si>
    <t>V 18</t>
  </si>
  <si>
    <t>V 19</t>
  </si>
  <si>
    <t>V 20</t>
  </si>
  <si>
    <t>Localisation</t>
  </si>
  <si>
    <t>Carrefour Pllissard / Gallieni</t>
  </si>
  <si>
    <t>N° 8, rue Arthur Rimbauid</t>
  </si>
  <si>
    <t>Carrefour Pollissard / Arthur Rimbaud</t>
  </si>
  <si>
    <t>N° 27, rue Auguste Pollissard</t>
  </si>
  <si>
    <t>Esplanade Claude Fuzier</t>
  </si>
  <si>
    <t>N° 87, rue Jules Guesde</t>
  </si>
  <si>
    <t>N° 67, rue Jules Guesde</t>
  </si>
  <si>
    <t>N° 278-32, rue Jules Guesde</t>
  </si>
  <si>
    <t>N° 9, rue Roger Salengro</t>
  </si>
  <si>
    <t>N° 28-32, rue Roger Salengro</t>
  </si>
  <si>
    <t>Carrefour Place de la République / rue Roger Salengro</t>
  </si>
  <si>
    <t>Face au N° 108, avenue Gallieni</t>
  </si>
  <si>
    <t>Face au N° 84-86, avenue Gallieni</t>
  </si>
  <si>
    <t>N° 20, avenue Henri Barbusse</t>
  </si>
  <si>
    <t>Place Charles de Gaulle</t>
  </si>
  <si>
    <t>N° 35, rue Roger Salengro</t>
  </si>
  <si>
    <t>N° 51, rue Roger Salengro</t>
  </si>
  <si>
    <t>N° 69, rue Roger Salengro</t>
  </si>
  <si>
    <t>N° 25, Cours de la République</t>
  </si>
  <si>
    <t>Carrefour Blanqui / Cours de la République</t>
  </si>
  <si>
    <t>N° 93, avenue de la République</t>
  </si>
  <si>
    <t>N° 129, avenue de la République</t>
  </si>
  <si>
    <t>N° 74, avenue Carnot</t>
  </si>
  <si>
    <t>Carrefour avenue Carnot / Impasse Carnot</t>
  </si>
  <si>
    <t>N° 53, rue de la Liberté</t>
  </si>
  <si>
    <t>N° 14, rue du Lion</t>
  </si>
  <si>
    <t>Face au N° 31, rue de la Liberté</t>
  </si>
  <si>
    <t>Parking Tram-train</t>
  </si>
  <si>
    <t>Carrefour route de Villemomble / Rampe du Pont</t>
  </si>
  <si>
    <t>N° 16, rue Jules Guesde</t>
  </si>
  <si>
    <t>N° 47-51, rue Louis Auguste Blanqui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</si>
  <si>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</si>
  <si>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</si>
  <si>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</si>
  <si>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</si>
  <si>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</si>
  <si>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</si>
  <si>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</si>
  <si>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</si>
  <si>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</si>
  <si>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Total zone Orange</t>
  </si>
  <si>
    <t>Total zone Verte</t>
  </si>
  <si>
    <t>Total des deux zones</t>
  </si>
  <si>
    <t>Statistiques mensuelles par horodateur 2018</t>
  </si>
  <si>
    <t>Statistiques mensuelles par horodateur 2019</t>
  </si>
  <si>
    <t>Statistiques mensuelles par horodateur 2020</t>
  </si>
  <si>
    <t>Statistiques mensuelles par horodateur 2021</t>
  </si>
  <si>
    <t>Statistiques mensuelles par horodateur 2022</t>
  </si>
  <si>
    <t>Zone Verte</t>
  </si>
  <si>
    <t>Recettes totales</t>
  </si>
  <si>
    <t>Travaux SGP</t>
  </si>
  <si>
    <t>Statistiques mensuelles des horodateurs 2017</t>
  </si>
  <si>
    <t>Face au B° 14, avenue Henri Barbusse</t>
  </si>
  <si>
    <t xml:space="preserve"> Travaux SGP</t>
  </si>
  <si>
    <t>Recettes annuelles par horodateur</t>
  </si>
  <si>
    <t>Recettes trimestrielles par horodateur</t>
  </si>
  <si>
    <t>Total                      Zone Verte</t>
  </si>
  <si>
    <t>Retiré</t>
  </si>
  <si>
    <t>Transformé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</si>
</sst>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8" fontId="0" fillId="3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8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8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8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8" fontId="0" fillId="8" borderId="1" xfId="0" applyNumberFormat="1" applyFill="1" applyBorder="1" applyAlignment="1">
      <alignment horizontal="center" vertical="center"/>
    </xf>
    <xf numFmtId="8" fontId="0" fillId="8" borderId="3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8" fontId="1" fillId="6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8" fontId="1" fillId="7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4" borderId="3" xfId="0" applyFill="1" applyBorder="1" applyAlignment="1">
      <alignment horizontal="center" vertical="center"/>
    </xf>
    <xf numFmtId="8" fontId="1" fillId="4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 applyAlignment="1">
      <alignment horizontal="center" vertical="center"/>
    </xf>
    <xf numFmtId="8" fontId="1" fillId="4" borderId="3" xfId="0" applyNumberFormat="1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0" borderId="3" xfId="0" applyBorder="1"/>
    <xf numFmtId="0" fontId="1" fillId="7" borderId="1" xfId="0" applyFont="1" applyFill="1" applyBorder="1" applyAlignment="1">
      <alignment horizontal="center" vertical="center" wrapText="1"/>
    </xf>
    <xf numFmtId="8" fontId="0" fillId="4" borderId="3" xfId="0" applyNumberFormat="1" applyFill="1" applyBorder="1" applyAlignment="1">
      <alignment horizontal="center" vertical="center"/>
    </xf>
    <xf numFmtId="8" fontId="1" fillId="4" borderId="1" xfId="0" applyNumberFormat="1" applyFont="1" applyFill="1" applyBorder="1" applyAlignment="1">
      <alignment horizontal="center" vertical="center"/>
    </xf>
    <xf numFmtId="8" fontId="1" fillId="4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8" fontId="1" fillId="9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8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8" fontId="1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8" fontId="8" fillId="8" borderId="1" xfId="0" applyNumberFormat="1" applyFont="1" applyFill="1" applyBorder="1" applyAlignment="1">
      <alignment horizontal="center" vertical="center"/>
    </xf>
    <xf numFmtId="8" fontId="1" fillId="8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8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8" fontId="0" fillId="4" borderId="1" xfId="0" applyNumberFormat="1" applyFont="1" applyFill="1" applyBorder="1" applyAlignment="1">
      <alignment horizontal="center" vertical="center"/>
    </xf>
    <xf numFmtId="8" fontId="0" fillId="8" borderId="3" xfId="0" applyNumberFormat="1" applyFont="1" applyFill="1" applyBorder="1" applyAlignment="1">
      <alignment horizontal="center" vertical="center"/>
    </xf>
    <xf numFmtId="8" fontId="0" fillId="4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6" borderId="3" xfId="0" applyFont="1" applyFill="1" applyBorder="1"/>
    <xf numFmtId="0" fontId="1" fillId="2" borderId="3" xfId="0" applyFont="1" applyFill="1" applyBorder="1"/>
    <xf numFmtId="0" fontId="1" fillId="7" borderId="3" xfId="0" applyFont="1" applyFill="1" applyBorder="1"/>
    <xf numFmtId="0" fontId="1" fillId="4" borderId="0" xfId="0" applyFont="1" applyFill="1"/>
    <xf numFmtId="0" fontId="1" fillId="0" borderId="1" xfId="0" applyFont="1" applyBorder="1" applyAlignment="1">
      <alignment horizontal="center" vertical="center" wrapText="1"/>
    </xf>
    <xf numFmtId="8" fontId="3" fillId="10" borderId="1" xfId="0" applyNumberFormat="1" applyFont="1" applyFill="1" applyBorder="1" applyAlignment="1">
      <alignment horizontal="center" vertical="center"/>
    </xf>
    <xf numFmtId="8" fontId="1" fillId="6" borderId="1" xfId="0" applyNumberFormat="1" applyFont="1" applyFill="1" applyBorder="1"/>
    <xf numFmtId="8" fontId="1" fillId="6" borderId="3" xfId="0" applyNumberFormat="1" applyFont="1" applyFill="1" applyBorder="1"/>
    <xf numFmtId="8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Normal="100" workbookViewId="0">
      <pane ySplit="2" topLeftCell="A3" activePane="bottomLeft" state="frozen"/>
      <selection pane="bottomLeft" activeCell="E4" sqref="C4:E4"/>
    </sheetView>
  </sheetViews>
  <sheetFormatPr baseColWidth="10" defaultRowHeight="15" x14ac:dyDescent="0.25"/>
  <cols>
    <col min="1" max="1" width="25" style="7" customWidth="1"/>
    <col min="2" max="2" width="50.85546875" style="2" customWidth="1"/>
    <col min="3" max="3" width="21" style="2" customWidth="1"/>
    <col min="4" max="5" width="20.5703125" style="2" customWidth="1"/>
    <col min="6" max="6" width="2.85546875" style="2" customWidth="1"/>
    <col min="7" max="7" width="32.140625" style="12" customWidth="1"/>
    <col min="8" max="8" width="11.5703125" customWidth="1"/>
  </cols>
  <sheetData>
    <row r="1" spans="1:7" ht="22.5" customHeight="1" x14ac:dyDescent="0.25">
      <c r="A1" s="18"/>
      <c r="B1" s="18" t="s">
        <v>89</v>
      </c>
      <c r="C1" s="18"/>
      <c r="D1" s="18"/>
      <c r="E1" s="18"/>
      <c r="F1" s="18"/>
    </row>
    <row r="2" spans="1:7" ht="35.25" customHeight="1" x14ac:dyDescent="0.25">
      <c r="A2" s="5" t="s">
        <v>15</v>
      </c>
      <c r="B2" s="5" t="s">
        <v>37</v>
      </c>
      <c r="C2" s="6" t="s">
        <v>0</v>
      </c>
      <c r="D2" s="6" t="s">
        <v>1</v>
      </c>
      <c r="E2" s="10" t="s">
        <v>2</v>
      </c>
      <c r="F2" s="54"/>
      <c r="G2" s="42" t="s">
        <v>93</v>
      </c>
    </row>
    <row r="3" spans="1:7" ht="15" customHeight="1" x14ac:dyDescent="0.25">
      <c r="A3" s="53"/>
      <c r="B3" s="53"/>
      <c r="C3" s="30"/>
      <c r="D3" s="30"/>
      <c r="E3" s="54"/>
      <c r="F3" s="54"/>
      <c r="G3" s="53"/>
    </row>
    <row r="4" spans="1:7" x14ac:dyDescent="0.25">
      <c r="A4" s="6" t="s">
        <v>3</v>
      </c>
      <c r="B4" s="4" t="s">
        <v>38</v>
      </c>
      <c r="C4" s="8">
        <v>122.9</v>
      </c>
      <c r="D4" s="8">
        <v>212.4</v>
      </c>
      <c r="E4" s="11">
        <v>200.6</v>
      </c>
      <c r="F4" s="62"/>
      <c r="G4" s="42">
        <v>535.9</v>
      </c>
    </row>
    <row r="5" spans="1:7" x14ac:dyDescent="0.25">
      <c r="A5" s="6" t="s">
        <v>4</v>
      </c>
      <c r="B5" s="4" t="s">
        <v>39</v>
      </c>
      <c r="C5" s="8">
        <v>311.7</v>
      </c>
      <c r="D5" s="8">
        <v>445.15</v>
      </c>
      <c r="E5" s="11">
        <v>418.65</v>
      </c>
      <c r="F5" s="62"/>
      <c r="G5" s="42">
        <v>1175.5</v>
      </c>
    </row>
    <row r="6" spans="1:7" x14ac:dyDescent="0.25">
      <c r="A6" s="6" t="s">
        <v>5</v>
      </c>
      <c r="B6" s="79" t="s">
        <v>40</v>
      </c>
      <c r="C6" s="8">
        <v>373</v>
      </c>
      <c r="D6" s="8">
        <v>638</v>
      </c>
      <c r="E6" s="11">
        <v>494.9</v>
      </c>
      <c r="F6" s="62"/>
      <c r="G6" s="42">
        <v>1505.9</v>
      </c>
    </row>
    <row r="7" spans="1:7" x14ac:dyDescent="0.25">
      <c r="A7" s="6" t="s">
        <v>6</v>
      </c>
      <c r="B7" s="4" t="s">
        <v>41</v>
      </c>
      <c r="C7" s="8">
        <v>115.85</v>
      </c>
      <c r="D7" s="8">
        <v>165.1</v>
      </c>
      <c r="E7" s="11">
        <v>113.35</v>
      </c>
      <c r="F7" s="62"/>
      <c r="G7" s="42">
        <v>394.3</v>
      </c>
    </row>
    <row r="8" spans="1:7" x14ac:dyDescent="0.25">
      <c r="A8" s="6" t="s">
        <v>7</v>
      </c>
      <c r="B8" s="4" t="s">
        <v>42</v>
      </c>
      <c r="C8" s="8">
        <v>1283.5</v>
      </c>
      <c r="D8" s="8">
        <v>1393</v>
      </c>
      <c r="E8" s="11">
        <v>1434</v>
      </c>
      <c r="F8" s="62"/>
      <c r="G8" s="42">
        <v>4110.5</v>
      </c>
    </row>
    <row r="9" spans="1:7" x14ac:dyDescent="0.25">
      <c r="A9" s="6" t="s">
        <v>8</v>
      </c>
      <c r="B9" s="4" t="s">
        <v>43</v>
      </c>
      <c r="C9" s="8">
        <v>144.94999999999999</v>
      </c>
      <c r="D9" s="8">
        <v>288.60000000000002</v>
      </c>
      <c r="E9" s="11">
        <v>196.8</v>
      </c>
      <c r="F9" s="62"/>
      <c r="G9" s="42">
        <v>630.35</v>
      </c>
    </row>
    <row r="10" spans="1:7" x14ac:dyDescent="0.25">
      <c r="A10" s="6" t="s">
        <v>9</v>
      </c>
      <c r="B10" s="4" t="s">
        <v>44</v>
      </c>
      <c r="C10" s="8">
        <v>87.7</v>
      </c>
      <c r="D10" s="8">
        <v>126</v>
      </c>
      <c r="E10" s="11">
        <v>123.8</v>
      </c>
      <c r="F10" s="62"/>
      <c r="G10" s="42">
        <v>337.5</v>
      </c>
    </row>
    <row r="11" spans="1:7" x14ac:dyDescent="0.25">
      <c r="A11" s="6" t="s">
        <v>10</v>
      </c>
      <c r="B11" s="4" t="s">
        <v>45</v>
      </c>
      <c r="C11" s="8">
        <v>44.5</v>
      </c>
      <c r="D11" s="8">
        <v>112.5</v>
      </c>
      <c r="E11" s="11">
        <v>90.3</v>
      </c>
      <c r="F11" s="62"/>
      <c r="G11" s="42">
        <v>247.3</v>
      </c>
    </row>
    <row r="12" spans="1:7" x14ac:dyDescent="0.25">
      <c r="A12" s="6" t="s">
        <v>11</v>
      </c>
      <c r="B12" s="4" t="s">
        <v>46</v>
      </c>
      <c r="C12" s="8">
        <v>61.6</v>
      </c>
      <c r="D12" s="8">
        <v>101.7</v>
      </c>
      <c r="E12" s="11">
        <v>85</v>
      </c>
      <c r="F12" s="62"/>
      <c r="G12" s="42">
        <v>248.3</v>
      </c>
    </row>
    <row r="13" spans="1:7" x14ac:dyDescent="0.25">
      <c r="A13" s="6" t="s">
        <v>12</v>
      </c>
      <c r="B13" s="4" t="s">
        <v>47</v>
      </c>
      <c r="C13" s="8">
        <v>225.8</v>
      </c>
      <c r="D13" s="8">
        <v>131.55000000000001</v>
      </c>
      <c r="E13" s="11">
        <v>194.05</v>
      </c>
      <c r="F13" s="62"/>
      <c r="G13" s="42">
        <v>551.4</v>
      </c>
    </row>
    <row r="14" spans="1:7" x14ac:dyDescent="0.25">
      <c r="A14" s="6" t="s">
        <v>13</v>
      </c>
      <c r="B14" s="79" t="s">
        <v>48</v>
      </c>
      <c r="C14" s="8">
        <v>152.35</v>
      </c>
      <c r="D14" s="8">
        <v>408.25</v>
      </c>
      <c r="E14" s="11">
        <v>312.60000000000002</v>
      </c>
      <c r="F14" s="62"/>
      <c r="G14" s="42">
        <v>873.2</v>
      </c>
    </row>
    <row r="15" spans="1:7" x14ac:dyDescent="0.25">
      <c r="A15" s="6" t="s">
        <v>14</v>
      </c>
      <c r="B15" s="79" t="s">
        <v>90</v>
      </c>
      <c r="C15" s="8">
        <v>322.25</v>
      </c>
      <c r="D15" s="8">
        <v>363.65</v>
      </c>
      <c r="E15" s="11">
        <v>413.85</v>
      </c>
      <c r="F15" s="62"/>
      <c r="G15" s="42">
        <v>1099.75</v>
      </c>
    </row>
    <row r="16" spans="1:7" ht="15" customHeight="1" x14ac:dyDescent="0.25">
      <c r="A16" s="26"/>
      <c r="B16" s="26"/>
      <c r="C16" s="26"/>
      <c r="D16" s="26"/>
      <c r="E16" s="26"/>
      <c r="F16" s="26"/>
      <c r="G16" s="53"/>
    </row>
    <row r="17" spans="1:9" x14ac:dyDescent="0.25">
      <c r="A17" s="38" t="s">
        <v>78</v>
      </c>
      <c r="B17" s="26"/>
      <c r="C17" s="31">
        <v>3246.1</v>
      </c>
      <c r="D17" s="31">
        <v>4385.8999999999996</v>
      </c>
      <c r="E17" s="31">
        <v>4077.9</v>
      </c>
      <c r="F17" s="63"/>
      <c r="G17" s="42">
        <v>11709.9</v>
      </c>
    </row>
    <row r="18" spans="1:9" ht="18" customHeight="1" x14ac:dyDescent="0.25">
      <c r="A18" s="73"/>
      <c r="B18" s="74"/>
      <c r="C18" s="74"/>
      <c r="D18" s="74"/>
      <c r="E18" s="75"/>
      <c r="F18" s="75"/>
      <c r="G18" s="76"/>
    </row>
    <row r="19" spans="1:9" ht="30" x14ac:dyDescent="0.25">
      <c r="A19" s="61" t="s">
        <v>16</v>
      </c>
      <c r="B19" s="61" t="s">
        <v>37</v>
      </c>
      <c r="C19" s="32" t="s">
        <v>0</v>
      </c>
      <c r="D19" s="32" t="s">
        <v>1</v>
      </c>
      <c r="E19" s="65" t="s">
        <v>2</v>
      </c>
      <c r="F19" s="54"/>
      <c r="G19" s="44" t="s">
        <v>93</v>
      </c>
    </row>
    <row r="20" spans="1:9" s="66" customFormat="1" ht="15.75" customHeight="1" x14ac:dyDescent="0.25">
      <c r="A20" s="26"/>
      <c r="B20" s="26"/>
      <c r="C20" s="26"/>
      <c r="D20" s="26"/>
      <c r="E20" s="26"/>
      <c r="F20" s="26"/>
      <c r="G20" s="26"/>
      <c r="I20" s="67"/>
    </row>
    <row r="21" spans="1:9" x14ac:dyDescent="0.25">
      <c r="A21" s="88" t="s">
        <v>17</v>
      </c>
      <c r="B21" s="88" t="s">
        <v>49</v>
      </c>
      <c r="C21" s="87">
        <v>348.3</v>
      </c>
      <c r="D21" s="87">
        <v>493.1</v>
      </c>
      <c r="E21" s="90">
        <v>621.15</v>
      </c>
      <c r="F21" s="91"/>
      <c r="G21" s="44">
        <v>1462.55</v>
      </c>
    </row>
    <row r="22" spans="1:9" x14ac:dyDescent="0.25">
      <c r="A22" s="88" t="s">
        <v>18</v>
      </c>
      <c r="B22" s="88" t="s">
        <v>50</v>
      </c>
      <c r="C22" s="87">
        <v>386.2</v>
      </c>
      <c r="D22" s="87">
        <v>704.5</v>
      </c>
      <c r="E22" s="90">
        <v>677.25</v>
      </c>
      <c r="F22" s="91"/>
      <c r="G22" s="44">
        <v>1767.95</v>
      </c>
    </row>
    <row r="23" spans="1:9" x14ac:dyDescent="0.25">
      <c r="A23" s="34" t="s">
        <v>19</v>
      </c>
      <c r="B23" s="35" t="s">
        <v>51</v>
      </c>
      <c r="C23" s="36">
        <v>162.19999999999999</v>
      </c>
      <c r="D23" s="36">
        <v>376.35</v>
      </c>
      <c r="E23" s="37">
        <v>292.3</v>
      </c>
      <c r="F23" s="62"/>
      <c r="G23" s="44">
        <v>830.85</v>
      </c>
    </row>
    <row r="24" spans="1:9" x14ac:dyDescent="0.25">
      <c r="A24" s="34" t="s">
        <v>20</v>
      </c>
      <c r="B24" s="35" t="s">
        <v>52</v>
      </c>
      <c r="C24" s="36">
        <v>625.95000000000005</v>
      </c>
      <c r="D24" s="36">
        <v>1387.6</v>
      </c>
      <c r="E24" s="37">
        <v>1344.9</v>
      </c>
      <c r="F24" s="62"/>
      <c r="G24" s="44">
        <v>3358.45</v>
      </c>
    </row>
    <row r="25" spans="1:9" x14ac:dyDescent="0.25">
      <c r="A25" s="34" t="s">
        <v>21</v>
      </c>
      <c r="B25" s="35" t="s">
        <v>53</v>
      </c>
      <c r="C25" s="36">
        <v>166</v>
      </c>
      <c r="D25" s="36">
        <v>337.25</v>
      </c>
      <c r="E25" s="37">
        <v>228.1</v>
      </c>
      <c r="F25" s="62"/>
      <c r="G25" s="44">
        <v>731.35</v>
      </c>
    </row>
    <row r="26" spans="1:9" x14ac:dyDescent="0.25">
      <c r="A26" s="34" t="s">
        <v>22</v>
      </c>
      <c r="B26" s="35" t="s">
        <v>54</v>
      </c>
      <c r="C26" s="36">
        <v>231.4</v>
      </c>
      <c r="D26" s="36">
        <v>606.29999999999995</v>
      </c>
      <c r="E26" s="37">
        <v>405.55</v>
      </c>
      <c r="F26" s="62"/>
      <c r="G26" s="44">
        <v>1243.25</v>
      </c>
    </row>
    <row r="27" spans="1:9" x14ac:dyDescent="0.25">
      <c r="A27" s="34" t="s">
        <v>23</v>
      </c>
      <c r="B27" s="35" t="s">
        <v>55</v>
      </c>
      <c r="C27" s="36">
        <v>269.05</v>
      </c>
      <c r="D27" s="36">
        <v>343.95</v>
      </c>
      <c r="E27" s="37">
        <v>441.2</v>
      </c>
      <c r="F27" s="62"/>
      <c r="G27" s="44">
        <v>1054.2</v>
      </c>
    </row>
    <row r="28" spans="1:9" x14ac:dyDescent="0.25">
      <c r="A28" s="34" t="s">
        <v>24</v>
      </c>
      <c r="B28" s="35" t="s">
        <v>56</v>
      </c>
      <c r="C28" s="36">
        <v>292.85000000000002</v>
      </c>
      <c r="D28" s="36">
        <v>570.54999999999995</v>
      </c>
      <c r="E28" s="37">
        <v>610.54999999999995</v>
      </c>
      <c r="F28" s="62"/>
      <c r="G28" s="44">
        <v>1473.95</v>
      </c>
    </row>
    <row r="29" spans="1:9" x14ac:dyDescent="0.25">
      <c r="A29" s="34" t="s">
        <v>25</v>
      </c>
      <c r="B29" s="43" t="s">
        <v>57</v>
      </c>
      <c r="C29" s="36">
        <v>125.85</v>
      </c>
      <c r="D29" s="36">
        <v>242.95</v>
      </c>
      <c r="E29" s="37">
        <v>261.14999999999998</v>
      </c>
      <c r="F29" s="62"/>
      <c r="G29" s="44">
        <v>629.95000000000005</v>
      </c>
    </row>
    <row r="30" spans="1:9" x14ac:dyDescent="0.25">
      <c r="A30" s="34" t="s">
        <v>26</v>
      </c>
      <c r="B30" s="43" t="s">
        <v>58</v>
      </c>
      <c r="C30" s="36">
        <v>278.60000000000002</v>
      </c>
      <c r="D30" s="36">
        <v>665.45</v>
      </c>
      <c r="E30" s="37">
        <v>567.1</v>
      </c>
      <c r="F30" s="62"/>
      <c r="G30" s="44">
        <v>1511.15</v>
      </c>
    </row>
    <row r="31" spans="1:9" x14ac:dyDescent="0.25">
      <c r="A31" s="34" t="s">
        <v>27</v>
      </c>
      <c r="B31" s="43" t="s">
        <v>59</v>
      </c>
      <c r="C31" s="36">
        <v>208</v>
      </c>
      <c r="D31" s="36">
        <v>259.05</v>
      </c>
      <c r="E31" s="37">
        <v>442.6</v>
      </c>
      <c r="F31" s="62"/>
      <c r="G31" s="44">
        <v>909.65</v>
      </c>
    </row>
    <row r="32" spans="1:9" x14ac:dyDescent="0.25">
      <c r="A32" s="34" t="s">
        <v>28</v>
      </c>
      <c r="B32" s="43" t="s">
        <v>60</v>
      </c>
      <c r="C32" s="36">
        <v>90.05</v>
      </c>
      <c r="D32" s="36">
        <v>384.15</v>
      </c>
      <c r="E32" s="37">
        <v>187.9</v>
      </c>
      <c r="F32" s="62"/>
      <c r="G32" s="44">
        <v>662.1</v>
      </c>
    </row>
    <row r="33" spans="1:7" x14ac:dyDescent="0.25">
      <c r="A33" s="34" t="s">
        <v>29</v>
      </c>
      <c r="B33" s="43" t="s">
        <v>61</v>
      </c>
      <c r="C33" s="36">
        <v>315.35000000000002</v>
      </c>
      <c r="D33" s="36">
        <v>354.1</v>
      </c>
      <c r="E33" s="37">
        <v>472.85</v>
      </c>
      <c r="F33" s="62"/>
      <c r="G33" s="44">
        <v>1142.3</v>
      </c>
    </row>
    <row r="34" spans="1:7" x14ac:dyDescent="0.25">
      <c r="A34" s="34" t="s">
        <v>30</v>
      </c>
      <c r="B34" s="35" t="s">
        <v>62</v>
      </c>
      <c r="C34" s="36">
        <v>180.9</v>
      </c>
      <c r="D34" s="36">
        <v>289.7</v>
      </c>
      <c r="E34" s="37">
        <v>332.85</v>
      </c>
      <c r="F34" s="62"/>
      <c r="G34" s="44">
        <v>803.45</v>
      </c>
    </row>
    <row r="35" spans="1:7" x14ac:dyDescent="0.25">
      <c r="A35" s="34" t="s">
        <v>31</v>
      </c>
      <c r="B35" s="35" t="s">
        <v>63</v>
      </c>
      <c r="C35" s="36">
        <v>267.7</v>
      </c>
      <c r="D35" s="36">
        <v>731.25</v>
      </c>
      <c r="E35" s="37">
        <v>728.15</v>
      </c>
      <c r="F35" s="62"/>
      <c r="G35" s="44">
        <v>1727.1</v>
      </c>
    </row>
    <row r="36" spans="1:7" x14ac:dyDescent="0.25">
      <c r="A36" s="34" t="s">
        <v>32</v>
      </c>
      <c r="B36" s="35" t="s">
        <v>64</v>
      </c>
      <c r="C36" s="36">
        <v>153.94999999999999</v>
      </c>
      <c r="D36" s="36">
        <v>348.05</v>
      </c>
      <c r="E36" s="37">
        <v>358.7</v>
      </c>
      <c r="F36" s="62"/>
      <c r="G36" s="44">
        <v>860.7</v>
      </c>
    </row>
    <row r="37" spans="1:7" x14ac:dyDescent="0.25">
      <c r="A37" s="34" t="s">
        <v>33</v>
      </c>
      <c r="B37" s="39" t="s">
        <v>65</v>
      </c>
      <c r="C37" s="80">
        <v>984.35</v>
      </c>
      <c r="D37" s="80">
        <v>2384.9499999999998</v>
      </c>
      <c r="E37" s="84">
        <v>2630.35</v>
      </c>
      <c r="F37" s="64"/>
      <c r="G37" s="44">
        <v>5999.65</v>
      </c>
    </row>
    <row r="38" spans="1:7" x14ac:dyDescent="0.25">
      <c r="A38" s="34" t="s">
        <v>34</v>
      </c>
      <c r="B38" s="43" t="s">
        <v>66</v>
      </c>
      <c r="C38" s="36">
        <v>279.2</v>
      </c>
      <c r="D38" s="36">
        <v>503.1</v>
      </c>
      <c r="E38" s="37">
        <v>551.4</v>
      </c>
      <c r="F38" s="62"/>
      <c r="G38" s="44">
        <v>1333.7</v>
      </c>
    </row>
    <row r="39" spans="1:7" ht="12.75" customHeight="1" x14ac:dyDescent="0.25">
      <c r="A39" s="27"/>
      <c r="B39" s="27"/>
      <c r="C39" s="27"/>
      <c r="D39" s="27"/>
      <c r="E39" s="27"/>
      <c r="F39" s="27"/>
      <c r="G39" s="53"/>
    </row>
    <row r="40" spans="1:7" x14ac:dyDescent="0.25">
      <c r="A40" s="32" t="s">
        <v>79</v>
      </c>
      <c r="B40" s="27"/>
      <c r="C40" s="33">
        <v>5365.9</v>
      </c>
      <c r="D40" s="33">
        <v>10982.35</v>
      </c>
      <c r="E40" s="33">
        <v>11154.05</v>
      </c>
      <c r="F40" s="63"/>
      <c r="G40" s="44">
        <v>27502.3</v>
      </c>
    </row>
    <row r="41" spans="1:7" ht="15" customHeight="1" x14ac:dyDescent="0.25">
      <c r="A41" s="28"/>
      <c r="B41" s="29"/>
      <c r="C41" s="29"/>
      <c r="D41" s="29"/>
      <c r="E41" s="29"/>
      <c r="F41" s="29"/>
      <c r="G41" s="53"/>
    </row>
    <row r="42" spans="1:7" x14ac:dyDescent="0.25">
      <c r="A42" s="69" t="s">
        <v>80</v>
      </c>
      <c r="B42" s="27"/>
      <c r="C42" s="70">
        <v>8612</v>
      </c>
      <c r="D42" s="70">
        <v>15368.25</v>
      </c>
      <c r="E42" s="70">
        <v>15231.85</v>
      </c>
      <c r="F42" s="63"/>
      <c r="G42" s="68">
        <v>39212.199999999997</v>
      </c>
    </row>
  </sheetData>
  <pageMargins left="0.7" right="0.7" top="0.75" bottom="0.75" header="0.3" footer="0.3"/>
  <pageSetup paperSize="9" scale="66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G1" zoomScaleNormal="100" workbookViewId="0">
      <pane ySplit="1" topLeftCell="A20" activePane="bottomLeft" state="frozen"/>
      <selection pane="bottomLeft" activeCell="P1" sqref="P1:P1048576"/>
    </sheetView>
  </sheetViews>
  <sheetFormatPr baseColWidth="10" defaultRowHeight="15" x14ac:dyDescent="0.25"/>
  <cols>
    <col min="1" max="1" width="14.28515625" style="7" customWidth="1"/>
    <col min="2" max="2" width="45.140625" style="2" customWidth="1"/>
    <col min="3" max="3" width="13.5703125" customWidth="1"/>
    <col min="4" max="4" width="14.85546875" customWidth="1"/>
    <col min="5" max="5" width="14.42578125" customWidth="1"/>
    <col min="6" max="6" width="12.42578125" customWidth="1"/>
    <col min="7" max="7" width="14" customWidth="1"/>
    <col min="8" max="8" width="15" customWidth="1"/>
    <col min="9" max="9" width="14" customWidth="1"/>
    <col min="10" max="10" width="13" customWidth="1"/>
    <col min="11" max="11" width="13.7109375" customWidth="1"/>
    <col min="12" max="12" width="16.85546875" customWidth="1"/>
    <col min="13" max="13" width="18" customWidth="1"/>
    <col min="14" max="14" width="17.85546875" customWidth="1"/>
    <col min="15" max="15" width="3" customWidth="1"/>
    <col min="16" max="16" width="31.28515625" style="7" customWidth="1"/>
  </cols>
  <sheetData>
    <row r="1" spans="1:16" ht="21.75" customHeight="1" x14ac:dyDescent="0.35">
      <c r="A1" s="19"/>
      <c r="B1" s="20" t="s">
        <v>81</v>
      </c>
      <c r="C1" s="21"/>
      <c r="D1" s="21"/>
      <c r="I1" s="13"/>
      <c r="J1" s="14"/>
      <c r="K1" s="15"/>
      <c r="L1" s="15"/>
      <c r="M1" s="16"/>
    </row>
    <row r="2" spans="1:16" ht="30" x14ac:dyDescent="0.25">
      <c r="A2" s="5" t="s">
        <v>15</v>
      </c>
      <c r="B2" s="5" t="s">
        <v>37</v>
      </c>
      <c r="C2" s="6" t="s">
        <v>69</v>
      </c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 t="s">
        <v>76</v>
      </c>
      <c r="K2" s="6" t="s">
        <v>77</v>
      </c>
      <c r="L2" s="6" t="s">
        <v>0</v>
      </c>
      <c r="M2" s="6" t="s">
        <v>1</v>
      </c>
      <c r="N2" s="6" t="s">
        <v>2</v>
      </c>
      <c r="O2" s="30"/>
      <c r="P2" s="42" t="s">
        <v>93</v>
      </c>
    </row>
    <row r="3" spans="1:16" ht="17.25" customHeight="1" x14ac:dyDescent="0.25">
      <c r="A3" s="53"/>
      <c r="B3" s="53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x14ac:dyDescent="0.25">
      <c r="A4" s="6" t="s">
        <v>3</v>
      </c>
      <c r="B4" s="4" t="s">
        <v>38</v>
      </c>
      <c r="C4" s="8">
        <v>101.95</v>
      </c>
      <c r="D4" s="8">
        <v>76.599999999999994</v>
      </c>
      <c r="E4" s="8">
        <v>105.35</v>
      </c>
      <c r="F4" s="8">
        <v>144.80000000000001</v>
      </c>
      <c r="G4" s="8">
        <v>106.3</v>
      </c>
      <c r="H4" s="8">
        <v>128.9</v>
      </c>
      <c r="I4" s="8">
        <v>109.5</v>
      </c>
      <c r="J4" s="8">
        <v>19.899999999999999</v>
      </c>
      <c r="K4" s="8">
        <v>104.6</v>
      </c>
      <c r="L4" s="8">
        <v>134.25</v>
      </c>
      <c r="M4" s="8">
        <v>101.6</v>
      </c>
      <c r="N4" s="8">
        <v>85.4</v>
      </c>
      <c r="O4" s="25"/>
      <c r="P4" s="102">
        <f>SUM(C4:N4)</f>
        <v>1219.1500000000001</v>
      </c>
    </row>
    <row r="5" spans="1:16" x14ac:dyDescent="0.25">
      <c r="A5" s="6" t="s">
        <v>4</v>
      </c>
      <c r="B5" s="4" t="s">
        <v>39</v>
      </c>
      <c r="C5" s="8">
        <v>510.45</v>
      </c>
      <c r="D5" s="8">
        <v>290.5</v>
      </c>
      <c r="E5" s="8">
        <v>514.29999999999995</v>
      </c>
      <c r="F5" s="8">
        <v>512.9</v>
      </c>
      <c r="G5" s="8">
        <v>476.25</v>
      </c>
      <c r="H5" s="8">
        <v>371.3</v>
      </c>
      <c r="I5" s="8">
        <v>313.75</v>
      </c>
      <c r="J5" s="8">
        <v>33</v>
      </c>
      <c r="K5" s="8">
        <v>265.2</v>
      </c>
      <c r="L5" s="8">
        <v>489.15</v>
      </c>
      <c r="M5" s="8">
        <v>554.65</v>
      </c>
      <c r="N5" s="8">
        <v>431.9</v>
      </c>
      <c r="O5" s="25"/>
      <c r="P5" s="102">
        <f t="shared" ref="P5:P15" si="0">SUM(C5:N5)</f>
        <v>4763.3499999999995</v>
      </c>
    </row>
    <row r="6" spans="1:16" x14ac:dyDescent="0.25">
      <c r="A6" s="6" t="s">
        <v>5</v>
      </c>
      <c r="B6" s="79" t="s">
        <v>40</v>
      </c>
      <c r="C6" s="8">
        <v>291.60000000000002</v>
      </c>
      <c r="D6" s="8">
        <v>156.5</v>
      </c>
      <c r="E6" s="8">
        <v>164.2</v>
      </c>
      <c r="F6" s="8">
        <v>569.20000000000005</v>
      </c>
      <c r="G6" s="8">
        <v>505.7</v>
      </c>
      <c r="H6" s="8">
        <v>644.1</v>
      </c>
      <c r="I6" s="8">
        <v>464</v>
      </c>
      <c r="J6" s="8">
        <v>46</v>
      </c>
      <c r="K6" s="8">
        <v>428.7</v>
      </c>
      <c r="L6" s="8">
        <v>546.5</v>
      </c>
      <c r="M6" s="8">
        <v>524.04999999999995</v>
      </c>
      <c r="N6" s="8">
        <v>464.25</v>
      </c>
      <c r="O6" s="25"/>
      <c r="P6" s="102">
        <f t="shared" si="0"/>
        <v>4804.8</v>
      </c>
    </row>
    <row r="7" spans="1:16" x14ac:dyDescent="0.25">
      <c r="A7" s="6" t="s">
        <v>6</v>
      </c>
      <c r="B7" s="4" t="s">
        <v>41</v>
      </c>
      <c r="C7" s="8">
        <v>262.89999999999998</v>
      </c>
      <c r="D7" s="8">
        <v>201.4</v>
      </c>
      <c r="E7" s="8">
        <v>270.8</v>
      </c>
      <c r="F7" s="8">
        <v>214.3</v>
      </c>
      <c r="G7" s="8">
        <v>149.30000000000001</v>
      </c>
      <c r="H7" s="8">
        <v>134.94999999999999</v>
      </c>
      <c r="I7" s="8">
        <v>131.69999999999999</v>
      </c>
      <c r="J7" s="8">
        <v>22.6</v>
      </c>
      <c r="K7" s="8">
        <v>169.75</v>
      </c>
      <c r="L7" s="8">
        <v>259.14999999999998</v>
      </c>
      <c r="M7" s="8">
        <v>169.95</v>
      </c>
      <c r="N7" s="8">
        <v>141.80000000000001</v>
      </c>
      <c r="O7" s="25"/>
      <c r="P7" s="102">
        <f t="shared" si="0"/>
        <v>2128.6</v>
      </c>
    </row>
    <row r="8" spans="1:16" x14ac:dyDescent="0.25">
      <c r="A8" s="6" t="s">
        <v>7</v>
      </c>
      <c r="B8" s="4" t="s">
        <v>42</v>
      </c>
      <c r="C8" s="8">
        <v>1722.65</v>
      </c>
      <c r="D8" s="8">
        <v>1381.85</v>
      </c>
      <c r="E8" s="8">
        <v>1923.45</v>
      </c>
      <c r="F8" s="8">
        <v>1652.9</v>
      </c>
      <c r="G8" s="8">
        <v>1547.55</v>
      </c>
      <c r="H8" s="8">
        <v>1944.45</v>
      </c>
      <c r="I8" s="8">
        <v>1191.2</v>
      </c>
      <c r="J8" s="8">
        <v>220</v>
      </c>
      <c r="K8" s="8">
        <v>1851.45</v>
      </c>
      <c r="L8" s="8">
        <v>1692.75</v>
      </c>
      <c r="M8" s="8">
        <v>1663.75</v>
      </c>
      <c r="N8" s="8">
        <v>1646.1</v>
      </c>
      <c r="O8" s="25"/>
      <c r="P8" s="102">
        <f t="shared" si="0"/>
        <v>18438.099999999999</v>
      </c>
    </row>
    <row r="9" spans="1:16" x14ac:dyDescent="0.25">
      <c r="A9" s="6" t="s">
        <v>8</v>
      </c>
      <c r="B9" s="4" t="s">
        <v>43</v>
      </c>
      <c r="C9" s="8">
        <v>254.15</v>
      </c>
      <c r="D9" s="8">
        <v>207.45</v>
      </c>
      <c r="E9" s="8">
        <v>259.05</v>
      </c>
      <c r="F9" s="8">
        <v>171.7</v>
      </c>
      <c r="G9" s="8">
        <v>185.75</v>
      </c>
      <c r="H9" s="8">
        <v>183.8</v>
      </c>
      <c r="I9" s="8">
        <v>150.9</v>
      </c>
      <c r="J9" s="8">
        <v>19.100000000000001</v>
      </c>
      <c r="K9" s="8">
        <v>150.94999999999999</v>
      </c>
      <c r="L9" s="8">
        <v>147.69999999999999</v>
      </c>
      <c r="M9" s="8">
        <v>143.55000000000001</v>
      </c>
      <c r="N9" s="8">
        <v>74.25</v>
      </c>
      <c r="O9" s="25"/>
      <c r="P9" s="102">
        <f t="shared" si="0"/>
        <v>1948.3500000000001</v>
      </c>
    </row>
    <row r="10" spans="1:16" x14ac:dyDescent="0.25">
      <c r="A10" s="6" t="s">
        <v>9</v>
      </c>
      <c r="B10" s="4" t="s">
        <v>44</v>
      </c>
      <c r="C10" s="8">
        <v>215.2</v>
      </c>
      <c r="D10" s="8">
        <v>128.9</v>
      </c>
      <c r="E10" s="8">
        <v>194.5</v>
      </c>
      <c r="F10" s="8">
        <v>229.5</v>
      </c>
      <c r="G10" s="8">
        <v>169.7</v>
      </c>
      <c r="H10" s="8">
        <v>167.8</v>
      </c>
      <c r="I10" s="8">
        <v>141</v>
      </c>
      <c r="J10" s="8">
        <v>25.55</v>
      </c>
      <c r="K10" s="8">
        <v>156.6</v>
      </c>
      <c r="L10" s="8">
        <v>263.5</v>
      </c>
      <c r="M10" s="8">
        <v>154.80000000000001</v>
      </c>
      <c r="N10" s="8">
        <v>146.9</v>
      </c>
      <c r="O10" s="25"/>
      <c r="P10" s="102">
        <f t="shared" si="0"/>
        <v>1993.9499999999998</v>
      </c>
    </row>
    <row r="11" spans="1:16" x14ac:dyDescent="0.25">
      <c r="A11" s="6" t="s">
        <v>10</v>
      </c>
      <c r="B11" s="4" t="s">
        <v>45</v>
      </c>
      <c r="C11" s="8">
        <v>123.3</v>
      </c>
      <c r="D11" s="8">
        <v>88</v>
      </c>
      <c r="E11" s="8">
        <v>83.9</v>
      </c>
      <c r="F11" s="8">
        <v>89.85</v>
      </c>
      <c r="G11" s="8">
        <v>109.4</v>
      </c>
      <c r="H11" s="8">
        <v>114.4</v>
      </c>
      <c r="I11" s="8">
        <v>121.1</v>
      </c>
      <c r="J11" s="8">
        <v>13.2</v>
      </c>
      <c r="K11" s="8">
        <v>172.15</v>
      </c>
      <c r="L11" s="8">
        <v>153.15</v>
      </c>
      <c r="M11" s="8">
        <v>147.55000000000001</v>
      </c>
      <c r="N11" s="8">
        <v>134.30000000000001</v>
      </c>
      <c r="O11" s="25"/>
      <c r="P11" s="102">
        <f t="shared" si="0"/>
        <v>1350.3</v>
      </c>
    </row>
    <row r="12" spans="1:16" x14ac:dyDescent="0.25">
      <c r="A12" s="6" t="s">
        <v>11</v>
      </c>
      <c r="B12" s="4" t="s">
        <v>46</v>
      </c>
      <c r="C12" s="8">
        <v>190.35</v>
      </c>
      <c r="D12" s="8">
        <v>139.9</v>
      </c>
      <c r="E12" s="8">
        <v>179.5</v>
      </c>
      <c r="F12" s="8">
        <v>119.2</v>
      </c>
      <c r="G12" s="8">
        <v>138.25</v>
      </c>
      <c r="H12" s="8">
        <v>139.69999999999999</v>
      </c>
      <c r="I12" s="8">
        <v>122.95</v>
      </c>
      <c r="J12" s="8">
        <v>9.65</v>
      </c>
      <c r="K12" s="8">
        <v>160.6</v>
      </c>
      <c r="L12" s="8">
        <v>88.75</v>
      </c>
      <c r="M12" s="8">
        <v>75.849999999999994</v>
      </c>
      <c r="N12" s="8">
        <v>33.299999999999997</v>
      </c>
      <c r="O12" s="25"/>
      <c r="P12" s="102">
        <f t="shared" si="0"/>
        <v>1398</v>
      </c>
    </row>
    <row r="13" spans="1:16" x14ac:dyDescent="0.25">
      <c r="A13" s="6" t="s">
        <v>12</v>
      </c>
      <c r="B13" s="4" t="s">
        <v>47</v>
      </c>
      <c r="C13" s="8">
        <v>165.5</v>
      </c>
      <c r="D13" s="8">
        <v>154.94999999999999</v>
      </c>
      <c r="E13" s="8">
        <v>205.2</v>
      </c>
      <c r="F13" s="8">
        <v>245.35</v>
      </c>
      <c r="G13" s="8">
        <v>118.35</v>
      </c>
      <c r="H13" s="8">
        <v>178.85</v>
      </c>
      <c r="I13" s="8">
        <v>153.6</v>
      </c>
      <c r="J13" s="8">
        <v>23.8</v>
      </c>
      <c r="K13" s="8">
        <v>130.30000000000001</v>
      </c>
      <c r="L13" s="8">
        <v>168.3</v>
      </c>
      <c r="M13" s="8">
        <v>128.85</v>
      </c>
      <c r="N13" s="8">
        <v>142.25</v>
      </c>
      <c r="O13" s="25"/>
      <c r="P13" s="102">
        <f t="shared" si="0"/>
        <v>1815.2999999999997</v>
      </c>
    </row>
    <row r="14" spans="1:16" x14ac:dyDescent="0.25">
      <c r="A14" s="6" t="s">
        <v>13</v>
      </c>
      <c r="B14" s="79" t="s">
        <v>48</v>
      </c>
      <c r="C14" s="8">
        <v>400.85</v>
      </c>
      <c r="D14" s="8">
        <v>345.35</v>
      </c>
      <c r="E14" s="8">
        <v>598.04999999999995</v>
      </c>
      <c r="F14" s="8">
        <v>306.3</v>
      </c>
      <c r="G14" s="8">
        <v>376.4</v>
      </c>
      <c r="H14" s="8">
        <v>328.05</v>
      </c>
      <c r="I14" s="8">
        <v>253.5</v>
      </c>
      <c r="J14" s="8">
        <v>23.6</v>
      </c>
      <c r="K14" s="8">
        <v>454.65</v>
      </c>
      <c r="L14" s="8">
        <v>481.05</v>
      </c>
      <c r="M14" s="8">
        <v>375.3</v>
      </c>
      <c r="N14" s="8">
        <v>355.7</v>
      </c>
      <c r="O14" s="25"/>
      <c r="P14" s="102">
        <f t="shared" si="0"/>
        <v>4298.8</v>
      </c>
    </row>
    <row r="15" spans="1:16" x14ac:dyDescent="0.25">
      <c r="A15" s="6" t="s">
        <v>14</v>
      </c>
      <c r="B15" s="79" t="s">
        <v>90</v>
      </c>
      <c r="C15" s="8">
        <v>474.05</v>
      </c>
      <c r="D15" s="8">
        <v>158.55000000000001</v>
      </c>
      <c r="E15" s="8">
        <v>275.95</v>
      </c>
      <c r="F15" s="8">
        <v>506.35</v>
      </c>
      <c r="G15" s="8">
        <v>342.95</v>
      </c>
      <c r="H15" s="8">
        <v>411.35</v>
      </c>
      <c r="I15" s="8">
        <v>189.55</v>
      </c>
      <c r="J15" s="8">
        <v>13.5</v>
      </c>
      <c r="K15" s="8">
        <v>246.9</v>
      </c>
      <c r="L15" s="8">
        <v>408.55</v>
      </c>
      <c r="M15" s="8">
        <v>301.14999999999998</v>
      </c>
      <c r="N15" s="8">
        <v>234.75</v>
      </c>
      <c r="O15" s="25"/>
      <c r="P15" s="102">
        <f t="shared" si="0"/>
        <v>3563.6000000000008</v>
      </c>
    </row>
    <row r="16" spans="1:16" ht="16.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0"/>
    </row>
    <row r="17" spans="1:16" ht="30" x14ac:dyDescent="0.25">
      <c r="A17" s="41" t="s">
        <v>78</v>
      </c>
      <c r="B17" s="27"/>
      <c r="C17" s="42">
        <v>4712.95</v>
      </c>
      <c r="D17" s="42">
        <v>3329.95</v>
      </c>
      <c r="E17" s="42">
        <v>4774.25</v>
      </c>
      <c r="F17" s="42">
        <v>4762.3500000000004</v>
      </c>
      <c r="G17" s="42">
        <v>4225.8999999999996</v>
      </c>
      <c r="H17" s="42">
        <v>4747.6499999999996</v>
      </c>
      <c r="I17" s="42">
        <v>3342.75</v>
      </c>
      <c r="J17" s="42">
        <v>469.9</v>
      </c>
      <c r="K17" s="42">
        <v>4291.8500000000004</v>
      </c>
      <c r="L17" s="42">
        <v>4832.8</v>
      </c>
      <c r="M17" s="42">
        <v>4042.7</v>
      </c>
      <c r="N17" s="42">
        <v>3890.9</v>
      </c>
      <c r="O17" s="51"/>
      <c r="P17" s="31">
        <v>47423.95</v>
      </c>
    </row>
    <row r="18" spans="1:16" ht="18" customHeight="1" x14ac:dyDescent="0.25">
      <c r="A18" s="71"/>
      <c r="B18" s="7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71"/>
    </row>
    <row r="19" spans="1:16" ht="30" x14ac:dyDescent="0.25">
      <c r="A19" s="39" t="s">
        <v>16</v>
      </c>
      <c r="B19" s="39" t="s">
        <v>37</v>
      </c>
      <c r="C19" s="34" t="s">
        <v>69</v>
      </c>
      <c r="D19" s="34" t="s">
        <v>70</v>
      </c>
      <c r="E19" s="34" t="s">
        <v>71</v>
      </c>
      <c r="F19" s="34" t="s">
        <v>72</v>
      </c>
      <c r="G19" s="34" t="s">
        <v>73</v>
      </c>
      <c r="H19" s="34" t="s">
        <v>74</v>
      </c>
      <c r="I19" s="34" t="s">
        <v>75</v>
      </c>
      <c r="J19" s="34" t="s">
        <v>76</v>
      </c>
      <c r="K19" s="34" t="s">
        <v>77</v>
      </c>
      <c r="L19" s="34" t="s">
        <v>0</v>
      </c>
      <c r="M19" s="34" t="s">
        <v>1</v>
      </c>
      <c r="N19" s="34" t="s">
        <v>2</v>
      </c>
      <c r="O19" s="30"/>
      <c r="P19" s="44" t="s">
        <v>93</v>
      </c>
    </row>
    <row r="20" spans="1:16" ht="13.5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92"/>
    </row>
    <row r="21" spans="1:16" x14ac:dyDescent="0.25">
      <c r="A21" s="88" t="s">
        <v>17</v>
      </c>
      <c r="B21" s="88" t="s">
        <v>49</v>
      </c>
      <c r="C21" s="87">
        <v>586.15</v>
      </c>
      <c r="D21" s="87">
        <v>422.25</v>
      </c>
      <c r="E21" s="87">
        <v>667.2</v>
      </c>
      <c r="F21" s="87">
        <v>585.9</v>
      </c>
      <c r="G21" s="87">
        <v>494.65</v>
      </c>
      <c r="H21" s="87">
        <v>512.15</v>
      </c>
      <c r="I21" s="87">
        <v>378.3</v>
      </c>
      <c r="J21" s="87">
        <v>55.15</v>
      </c>
      <c r="K21" s="87">
        <v>456.3</v>
      </c>
      <c r="L21" s="87">
        <v>592.5</v>
      </c>
      <c r="M21" s="87">
        <v>421.75</v>
      </c>
      <c r="N21" s="87">
        <v>414.7</v>
      </c>
      <c r="O21" s="89"/>
      <c r="P21" s="102">
        <f t="shared" ref="P21:P38" si="1">SUM(C21:N21)</f>
        <v>5587</v>
      </c>
    </row>
    <row r="22" spans="1:16" x14ac:dyDescent="0.25">
      <c r="A22" s="88" t="s">
        <v>18</v>
      </c>
      <c r="B22" s="88" t="s">
        <v>50</v>
      </c>
      <c r="C22" s="87">
        <v>911.05</v>
      </c>
      <c r="D22" s="87">
        <v>867.3</v>
      </c>
      <c r="E22" s="87">
        <v>890.25</v>
      </c>
      <c r="F22" s="87">
        <v>957.7</v>
      </c>
      <c r="G22" s="87">
        <v>781.85</v>
      </c>
      <c r="H22" s="87">
        <v>718.1</v>
      </c>
      <c r="I22" s="87">
        <v>647.6</v>
      </c>
      <c r="J22" s="87">
        <v>76.650000000000006</v>
      </c>
      <c r="K22" s="87">
        <v>663.4</v>
      </c>
      <c r="L22" s="87">
        <v>535.1</v>
      </c>
      <c r="M22" s="87">
        <v>409.2</v>
      </c>
      <c r="N22" s="87">
        <v>466.1</v>
      </c>
      <c r="O22" s="89"/>
      <c r="P22" s="102">
        <f t="shared" si="1"/>
        <v>7924.3000000000011</v>
      </c>
    </row>
    <row r="23" spans="1:16" x14ac:dyDescent="0.25">
      <c r="A23" s="34" t="s">
        <v>19</v>
      </c>
      <c r="B23" s="35" t="s">
        <v>51</v>
      </c>
      <c r="C23" s="36">
        <v>316.5</v>
      </c>
      <c r="D23" s="36">
        <v>214</v>
      </c>
      <c r="E23" s="36">
        <v>319.05</v>
      </c>
      <c r="F23" s="36">
        <v>226.6</v>
      </c>
      <c r="G23" s="36">
        <v>220.65</v>
      </c>
      <c r="H23" s="36">
        <v>348.7</v>
      </c>
      <c r="I23" s="36">
        <v>164.1</v>
      </c>
      <c r="J23" s="36">
        <v>34.25</v>
      </c>
      <c r="K23" s="36">
        <v>390.7</v>
      </c>
      <c r="L23" s="36">
        <v>310.64999999999998</v>
      </c>
      <c r="M23" s="36">
        <v>223.6</v>
      </c>
      <c r="N23" s="36">
        <v>236.95</v>
      </c>
      <c r="O23" s="25"/>
      <c r="P23" s="102">
        <f t="shared" si="1"/>
        <v>3005.7499999999995</v>
      </c>
    </row>
    <row r="24" spans="1:16" x14ac:dyDescent="0.25">
      <c r="A24" s="34" t="s">
        <v>20</v>
      </c>
      <c r="B24" s="35" t="s">
        <v>52</v>
      </c>
      <c r="C24" s="36">
        <v>1550.65</v>
      </c>
      <c r="D24" s="36">
        <v>1154.95</v>
      </c>
      <c r="E24" s="36">
        <v>1642.4</v>
      </c>
      <c r="F24" s="36">
        <v>1569.9</v>
      </c>
      <c r="G24" s="36">
        <v>1695.45</v>
      </c>
      <c r="H24" s="36">
        <v>1602.75</v>
      </c>
      <c r="I24" s="36">
        <v>1051.3499999999999</v>
      </c>
      <c r="J24" s="36">
        <v>96.85</v>
      </c>
      <c r="K24" s="36">
        <v>1489.45</v>
      </c>
      <c r="L24" s="36">
        <v>1357.9</v>
      </c>
      <c r="M24" s="36">
        <v>1537.25</v>
      </c>
      <c r="N24" s="36">
        <v>1018.45</v>
      </c>
      <c r="O24" s="25"/>
      <c r="P24" s="102">
        <f t="shared" si="1"/>
        <v>15767.35</v>
      </c>
    </row>
    <row r="25" spans="1:16" x14ac:dyDescent="0.25">
      <c r="A25" s="34" t="s">
        <v>21</v>
      </c>
      <c r="B25" s="35" t="s">
        <v>53</v>
      </c>
      <c r="C25" s="36">
        <v>368.2</v>
      </c>
      <c r="D25" s="36">
        <v>303.45</v>
      </c>
      <c r="E25" s="36">
        <v>424</v>
      </c>
      <c r="F25" s="36">
        <v>272.89999999999998</v>
      </c>
      <c r="G25" s="36">
        <v>260.55</v>
      </c>
      <c r="H25" s="36">
        <v>287.89999999999998</v>
      </c>
      <c r="I25" s="36">
        <v>270.75</v>
      </c>
      <c r="J25" s="36">
        <v>25.3</v>
      </c>
      <c r="K25" s="36">
        <v>238.9</v>
      </c>
      <c r="L25" s="36">
        <v>229.65</v>
      </c>
      <c r="M25" s="36">
        <v>228.6</v>
      </c>
      <c r="N25" s="36">
        <v>335.55</v>
      </c>
      <c r="O25" s="25"/>
      <c r="P25" s="102">
        <f t="shared" si="1"/>
        <v>3245.7500000000005</v>
      </c>
    </row>
    <row r="26" spans="1:16" x14ac:dyDescent="0.25">
      <c r="A26" s="34" t="s">
        <v>22</v>
      </c>
      <c r="B26" s="35" t="s">
        <v>54</v>
      </c>
      <c r="C26" s="36">
        <v>502.1</v>
      </c>
      <c r="D26" s="36">
        <v>431.05</v>
      </c>
      <c r="E26" s="36">
        <v>231.5</v>
      </c>
      <c r="F26" s="36">
        <v>547.29999999999995</v>
      </c>
      <c r="G26" s="36">
        <v>476.7</v>
      </c>
      <c r="H26" s="36">
        <v>478.65</v>
      </c>
      <c r="I26" s="36">
        <v>421.25</v>
      </c>
      <c r="J26" s="36">
        <v>62.65</v>
      </c>
      <c r="K26" s="36">
        <v>413.65</v>
      </c>
      <c r="L26" s="36">
        <v>562.15</v>
      </c>
      <c r="M26" s="36">
        <v>396.95</v>
      </c>
      <c r="N26" s="36">
        <v>355.8</v>
      </c>
      <c r="O26" s="25"/>
      <c r="P26" s="102">
        <f t="shared" si="1"/>
        <v>4879.75</v>
      </c>
    </row>
    <row r="27" spans="1:16" x14ac:dyDescent="0.25">
      <c r="A27" s="34" t="s">
        <v>23</v>
      </c>
      <c r="B27" s="35" t="s">
        <v>55</v>
      </c>
      <c r="C27" s="36">
        <v>457.85</v>
      </c>
      <c r="D27" s="36">
        <v>275.35000000000002</v>
      </c>
      <c r="E27" s="36">
        <v>531</v>
      </c>
      <c r="F27" s="36">
        <v>295.75</v>
      </c>
      <c r="G27" s="36">
        <v>400.35</v>
      </c>
      <c r="H27" s="36">
        <v>477.45</v>
      </c>
      <c r="I27" s="36">
        <v>381.15</v>
      </c>
      <c r="J27" s="36">
        <v>3.8</v>
      </c>
      <c r="K27" s="36">
        <v>105.05</v>
      </c>
      <c r="L27" s="36">
        <v>279.95</v>
      </c>
      <c r="M27" s="36">
        <v>344.45</v>
      </c>
      <c r="N27" s="36">
        <v>371.55</v>
      </c>
      <c r="O27" s="25"/>
      <c r="P27" s="102">
        <f t="shared" si="1"/>
        <v>3923.7000000000003</v>
      </c>
    </row>
    <row r="28" spans="1:16" x14ac:dyDescent="0.25">
      <c r="A28" s="34" t="s">
        <v>24</v>
      </c>
      <c r="B28" s="35" t="s">
        <v>56</v>
      </c>
      <c r="C28" s="36">
        <v>751.65</v>
      </c>
      <c r="D28" s="36">
        <v>475.15</v>
      </c>
      <c r="E28" s="36">
        <v>686.55</v>
      </c>
      <c r="F28" s="36">
        <v>603.79999999999995</v>
      </c>
      <c r="G28" s="36">
        <v>448.35</v>
      </c>
      <c r="H28" s="36">
        <v>603.75</v>
      </c>
      <c r="I28" s="36">
        <v>494.65</v>
      </c>
      <c r="J28" s="36">
        <v>7.8</v>
      </c>
      <c r="K28" s="36">
        <v>527.25</v>
      </c>
      <c r="L28" s="36">
        <v>621.54999999999995</v>
      </c>
      <c r="M28" s="36">
        <v>418.15</v>
      </c>
      <c r="N28" s="36">
        <v>488.35</v>
      </c>
      <c r="O28" s="25"/>
      <c r="P28" s="102">
        <f t="shared" si="1"/>
        <v>6127</v>
      </c>
    </row>
    <row r="29" spans="1:16" x14ac:dyDescent="0.25">
      <c r="A29" s="34" t="s">
        <v>25</v>
      </c>
      <c r="B29" s="43" t="s">
        <v>57</v>
      </c>
      <c r="C29" s="36">
        <v>303.5</v>
      </c>
      <c r="D29" s="36">
        <v>285.10000000000002</v>
      </c>
      <c r="E29" s="36">
        <v>325.10000000000002</v>
      </c>
      <c r="F29" s="36">
        <v>166.4</v>
      </c>
      <c r="G29" s="36">
        <v>271.25</v>
      </c>
      <c r="H29" s="36">
        <v>205</v>
      </c>
      <c r="I29" s="36">
        <v>225.1</v>
      </c>
      <c r="J29" s="36">
        <v>9.1</v>
      </c>
      <c r="K29" s="36">
        <v>197.65</v>
      </c>
      <c r="L29" s="36">
        <v>335.9</v>
      </c>
      <c r="M29" s="36">
        <v>179.9</v>
      </c>
      <c r="N29" s="36">
        <v>336.4</v>
      </c>
      <c r="O29" s="25"/>
      <c r="P29" s="102">
        <f t="shared" si="1"/>
        <v>2840.4</v>
      </c>
    </row>
    <row r="30" spans="1:16" x14ac:dyDescent="0.25">
      <c r="A30" s="34" t="s">
        <v>26</v>
      </c>
      <c r="B30" s="43" t="s">
        <v>58</v>
      </c>
      <c r="C30" s="36">
        <v>575.1</v>
      </c>
      <c r="D30" s="36">
        <v>451.7</v>
      </c>
      <c r="E30" s="36">
        <v>521.95000000000005</v>
      </c>
      <c r="F30" s="36">
        <v>540.5</v>
      </c>
      <c r="G30" s="36">
        <v>494.3</v>
      </c>
      <c r="H30" s="36">
        <v>696.95</v>
      </c>
      <c r="I30" s="36">
        <v>586.20000000000005</v>
      </c>
      <c r="J30" s="36">
        <v>74.05</v>
      </c>
      <c r="K30" s="36">
        <v>663.65</v>
      </c>
      <c r="L30" s="36">
        <v>629.70000000000005</v>
      </c>
      <c r="M30" s="36">
        <v>413.75</v>
      </c>
      <c r="N30" s="36">
        <v>442.75</v>
      </c>
      <c r="O30" s="25"/>
      <c r="P30" s="102">
        <f t="shared" si="1"/>
        <v>6090.5999999999995</v>
      </c>
    </row>
    <row r="31" spans="1:16" x14ac:dyDescent="0.25">
      <c r="A31" s="34" t="s">
        <v>27</v>
      </c>
      <c r="B31" s="43" t="s">
        <v>59</v>
      </c>
      <c r="C31" s="36">
        <v>449.65</v>
      </c>
      <c r="D31" s="36">
        <v>272.2</v>
      </c>
      <c r="E31" s="36">
        <v>396.05</v>
      </c>
      <c r="F31" s="36">
        <v>374.85</v>
      </c>
      <c r="G31" s="36">
        <v>453.35</v>
      </c>
      <c r="H31" s="36">
        <v>493.15</v>
      </c>
      <c r="I31" s="36">
        <v>319</v>
      </c>
      <c r="J31" s="36">
        <v>26.3</v>
      </c>
      <c r="K31" s="36">
        <v>430.45</v>
      </c>
      <c r="L31" s="36">
        <v>614.95000000000005</v>
      </c>
      <c r="M31" s="36">
        <v>491.2</v>
      </c>
      <c r="N31" s="36">
        <v>400.65</v>
      </c>
      <c r="O31" s="25"/>
      <c r="P31" s="102">
        <f t="shared" si="1"/>
        <v>4721.7999999999993</v>
      </c>
    </row>
    <row r="32" spans="1:16" x14ac:dyDescent="0.25">
      <c r="A32" s="34" t="s">
        <v>28</v>
      </c>
      <c r="B32" s="43" t="s">
        <v>60</v>
      </c>
      <c r="C32" s="36">
        <v>308.2</v>
      </c>
      <c r="D32" s="36">
        <v>146.35</v>
      </c>
      <c r="E32" s="36">
        <v>270.5</v>
      </c>
      <c r="F32" s="36">
        <v>258.85000000000002</v>
      </c>
      <c r="G32" s="36">
        <v>295.5</v>
      </c>
      <c r="H32" s="36">
        <v>235.6</v>
      </c>
      <c r="I32" s="36">
        <v>180.4</v>
      </c>
      <c r="J32" s="36">
        <v>92.8</v>
      </c>
      <c r="K32" s="36">
        <v>206.6</v>
      </c>
      <c r="L32" s="36">
        <v>375.7</v>
      </c>
      <c r="M32" s="36">
        <v>216.2</v>
      </c>
      <c r="N32" s="36">
        <v>198.7</v>
      </c>
      <c r="O32" s="25"/>
      <c r="P32" s="102">
        <f t="shared" si="1"/>
        <v>2785.3999999999996</v>
      </c>
    </row>
    <row r="33" spans="1:16" x14ac:dyDescent="0.25">
      <c r="A33" s="34" t="s">
        <v>29</v>
      </c>
      <c r="B33" s="43" t="s">
        <v>61</v>
      </c>
      <c r="C33" s="36">
        <v>454.55</v>
      </c>
      <c r="D33" s="36">
        <v>318.8</v>
      </c>
      <c r="E33" s="36">
        <v>377.25</v>
      </c>
      <c r="F33" s="36">
        <v>421.5</v>
      </c>
      <c r="G33" s="36">
        <v>315.8</v>
      </c>
      <c r="H33" s="36">
        <v>298.10000000000002</v>
      </c>
      <c r="I33" s="36">
        <v>305.3</v>
      </c>
      <c r="J33" s="36">
        <v>49.3</v>
      </c>
      <c r="K33" s="36">
        <v>353.95</v>
      </c>
      <c r="L33" s="36">
        <v>401.4</v>
      </c>
      <c r="M33" s="36">
        <v>286.10000000000002</v>
      </c>
      <c r="N33" s="36">
        <v>346.6</v>
      </c>
      <c r="O33" s="25"/>
      <c r="P33" s="102">
        <f t="shared" si="1"/>
        <v>3928.65</v>
      </c>
    </row>
    <row r="34" spans="1:16" x14ac:dyDescent="0.25">
      <c r="A34" s="34" t="s">
        <v>30</v>
      </c>
      <c r="B34" s="35" t="s">
        <v>62</v>
      </c>
      <c r="C34" s="36">
        <v>478.9</v>
      </c>
      <c r="D34" s="36">
        <v>397.2</v>
      </c>
      <c r="E34" s="36">
        <v>469.05</v>
      </c>
      <c r="F34" s="36">
        <v>424.9</v>
      </c>
      <c r="G34" s="36">
        <v>427</v>
      </c>
      <c r="H34" s="36">
        <v>322.75</v>
      </c>
      <c r="I34" s="36">
        <v>307.05</v>
      </c>
      <c r="J34" s="36">
        <v>52.5</v>
      </c>
      <c r="K34" s="36">
        <v>438.6</v>
      </c>
      <c r="L34" s="36">
        <v>633.4</v>
      </c>
      <c r="M34" s="36">
        <v>409.35</v>
      </c>
      <c r="N34" s="36">
        <v>463.55</v>
      </c>
      <c r="O34" s="25"/>
      <c r="P34" s="102">
        <f t="shared" si="1"/>
        <v>4824.25</v>
      </c>
    </row>
    <row r="35" spans="1:16" x14ac:dyDescent="0.25">
      <c r="A35" s="34" t="s">
        <v>31</v>
      </c>
      <c r="B35" s="35" t="s">
        <v>63</v>
      </c>
      <c r="C35" s="36">
        <v>786.65</v>
      </c>
      <c r="D35" s="36">
        <v>580.6</v>
      </c>
      <c r="E35" s="36">
        <v>504</v>
      </c>
      <c r="F35" s="36">
        <v>831.75</v>
      </c>
      <c r="G35" s="36">
        <v>688.85</v>
      </c>
      <c r="H35" s="36">
        <v>641.75</v>
      </c>
      <c r="I35" s="36">
        <v>577.75</v>
      </c>
      <c r="J35" s="36">
        <v>96.7</v>
      </c>
      <c r="K35" s="36">
        <v>572.70000000000005</v>
      </c>
      <c r="L35" s="36">
        <v>752.7</v>
      </c>
      <c r="M35" s="36">
        <v>618.95000000000005</v>
      </c>
      <c r="N35" s="36">
        <v>616</v>
      </c>
      <c r="O35" s="25"/>
      <c r="P35" s="102">
        <f t="shared" si="1"/>
        <v>7268.4</v>
      </c>
    </row>
    <row r="36" spans="1:16" x14ac:dyDescent="0.25">
      <c r="A36" s="34" t="s">
        <v>32</v>
      </c>
      <c r="B36" s="35" t="s">
        <v>64</v>
      </c>
      <c r="C36" s="36">
        <v>731.25</v>
      </c>
      <c r="D36" s="36">
        <v>473.35</v>
      </c>
      <c r="E36" s="36">
        <v>578.85</v>
      </c>
      <c r="F36" s="36">
        <v>244.1</v>
      </c>
      <c r="G36" s="36">
        <v>194.4</v>
      </c>
      <c r="H36" s="36">
        <v>290.5</v>
      </c>
      <c r="I36" s="36">
        <v>260.2</v>
      </c>
      <c r="J36" s="36">
        <v>37.5</v>
      </c>
      <c r="K36" s="36">
        <v>175.65</v>
      </c>
      <c r="L36" s="36">
        <v>450.5</v>
      </c>
      <c r="M36" s="36">
        <v>296.95</v>
      </c>
      <c r="N36" s="36">
        <v>329.25</v>
      </c>
      <c r="O36" s="25"/>
      <c r="P36" s="102">
        <f t="shared" si="1"/>
        <v>4062.4999999999995</v>
      </c>
    </row>
    <row r="37" spans="1:16" x14ac:dyDescent="0.25">
      <c r="A37" s="34" t="s">
        <v>33</v>
      </c>
      <c r="B37" s="39" t="s">
        <v>65</v>
      </c>
      <c r="C37" s="80">
        <v>2503.15</v>
      </c>
      <c r="D37" s="80">
        <v>1991.3</v>
      </c>
      <c r="E37" s="80">
        <v>2843.75</v>
      </c>
      <c r="F37" s="80">
        <v>2211</v>
      </c>
      <c r="G37" s="80">
        <v>2344.15</v>
      </c>
      <c r="H37" s="80">
        <v>2681.35</v>
      </c>
      <c r="I37" s="80">
        <v>2580.85</v>
      </c>
      <c r="J37" s="80">
        <v>279.10000000000002</v>
      </c>
      <c r="K37" s="80">
        <v>1434.8</v>
      </c>
      <c r="L37" s="80" t="s">
        <v>91</v>
      </c>
      <c r="M37" s="80" t="s">
        <v>88</v>
      </c>
      <c r="N37" s="80">
        <v>435.5</v>
      </c>
      <c r="O37" s="63"/>
      <c r="P37" s="102">
        <f t="shared" si="1"/>
        <v>19304.949999999997</v>
      </c>
    </row>
    <row r="38" spans="1:16" x14ac:dyDescent="0.25">
      <c r="A38" s="34" t="s">
        <v>34</v>
      </c>
      <c r="B38" s="43" t="s">
        <v>66</v>
      </c>
      <c r="C38" s="36">
        <v>690.95</v>
      </c>
      <c r="D38" s="36">
        <v>593.45000000000005</v>
      </c>
      <c r="E38" s="36">
        <v>623.85</v>
      </c>
      <c r="F38" s="36">
        <v>510.35</v>
      </c>
      <c r="G38" s="36">
        <v>471</v>
      </c>
      <c r="H38" s="36">
        <v>470.65</v>
      </c>
      <c r="I38" s="36">
        <v>358.75</v>
      </c>
      <c r="J38" s="36">
        <v>57.7</v>
      </c>
      <c r="K38" s="36">
        <v>502.45</v>
      </c>
      <c r="L38" s="36">
        <v>667.7</v>
      </c>
      <c r="M38" s="36">
        <v>476.45</v>
      </c>
      <c r="N38" s="36">
        <v>497.5</v>
      </c>
      <c r="O38" s="25"/>
      <c r="P38" s="102">
        <f t="shared" si="1"/>
        <v>5920.7999999999993</v>
      </c>
    </row>
    <row r="39" spans="1:16" ht="10.5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30"/>
    </row>
    <row r="40" spans="1:16" x14ac:dyDescent="0.25">
      <c r="A40" s="32" t="s">
        <v>79</v>
      </c>
      <c r="B40" s="27"/>
      <c r="C40" s="44">
        <v>12726.05</v>
      </c>
      <c r="D40" s="44">
        <v>9653.5499999999993</v>
      </c>
      <c r="E40" s="44">
        <v>12302.3</v>
      </c>
      <c r="F40" s="44">
        <v>11044.05</v>
      </c>
      <c r="G40" s="44">
        <v>10734.15</v>
      </c>
      <c r="H40" s="44">
        <v>11465.25</v>
      </c>
      <c r="I40" s="44">
        <v>9509.75</v>
      </c>
      <c r="J40" s="44">
        <v>1137.5</v>
      </c>
      <c r="K40" s="44">
        <v>9271.2000000000007</v>
      </c>
      <c r="L40" s="44">
        <v>9351.4</v>
      </c>
      <c r="M40" s="44">
        <v>7667.15</v>
      </c>
      <c r="N40" s="44">
        <v>7754.35</v>
      </c>
      <c r="O40" s="51"/>
      <c r="P40" s="33">
        <v>112616.7</v>
      </c>
    </row>
    <row r="41" spans="1:16" ht="14.25" customHeight="1" x14ac:dyDescent="0.25">
      <c r="A41" s="30"/>
      <c r="B41" s="27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</row>
    <row r="42" spans="1:16" ht="30" x14ac:dyDescent="0.25">
      <c r="A42" s="69" t="s">
        <v>80</v>
      </c>
      <c r="B42" s="27"/>
      <c r="C42" s="68">
        <v>17439</v>
      </c>
      <c r="D42" s="68">
        <v>12983.5</v>
      </c>
      <c r="E42" s="68">
        <v>17076.55</v>
      </c>
      <c r="F42" s="68">
        <v>15806.4</v>
      </c>
      <c r="G42" s="68">
        <v>14960.05</v>
      </c>
      <c r="H42" s="68">
        <v>16212.9</v>
      </c>
      <c r="I42" s="68">
        <v>12852.5</v>
      </c>
      <c r="J42" s="68">
        <v>1607.4</v>
      </c>
      <c r="K42" s="68">
        <v>13563.05</v>
      </c>
      <c r="L42" s="68">
        <v>14184.2</v>
      </c>
      <c r="M42" s="68">
        <v>11709.58</v>
      </c>
      <c r="N42" s="68">
        <v>11645.25</v>
      </c>
      <c r="O42" s="51"/>
      <c r="P42" s="68">
        <v>160040.65</v>
      </c>
    </row>
  </sheetData>
  <pageMargins left="0.7" right="0.7" top="0.75" bottom="0.75" header="0.3" footer="0.3"/>
  <pageSetup paperSize="9" scale="47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zoomScaleNormal="100" workbookViewId="0">
      <pane ySplit="1" topLeftCell="A2" activePane="bottomLeft" state="frozen"/>
      <selection activeCell="P1" sqref="P1:P1048576"/>
      <selection pane="bottomLeft" activeCell="P1" sqref="P1:P1048576"/>
    </sheetView>
  </sheetViews>
  <sheetFormatPr baseColWidth="10" defaultRowHeight="15" x14ac:dyDescent="0.25"/>
  <cols>
    <col min="1" max="1" width="14.28515625" style="7" customWidth="1"/>
    <col min="2" max="2" width="45.5703125" style="2" customWidth="1"/>
    <col min="3" max="3" width="13.5703125" customWidth="1"/>
    <col min="4" max="4" width="14.85546875" customWidth="1"/>
    <col min="5" max="5" width="14.42578125" customWidth="1"/>
    <col min="6" max="6" width="12.42578125" customWidth="1"/>
    <col min="7" max="7" width="14" customWidth="1"/>
    <col min="8" max="8" width="15" customWidth="1"/>
    <col min="9" max="9" width="14" customWidth="1"/>
    <col min="10" max="10" width="13" customWidth="1"/>
    <col min="11" max="11" width="13.7109375" customWidth="1"/>
    <col min="12" max="12" width="16.85546875" customWidth="1"/>
    <col min="13" max="13" width="18" customWidth="1"/>
    <col min="14" max="14" width="17.85546875" customWidth="1"/>
    <col min="15" max="15" width="3.42578125" customWidth="1"/>
    <col min="16" max="16" width="26" style="93" customWidth="1"/>
  </cols>
  <sheetData>
    <row r="1" spans="1:16" ht="16.5" customHeight="1" x14ac:dyDescent="0.25">
      <c r="A1" s="22"/>
      <c r="B1" s="18" t="s">
        <v>82</v>
      </c>
      <c r="C1" s="23"/>
      <c r="D1" s="23"/>
    </row>
    <row r="2" spans="1:16" ht="30" x14ac:dyDescent="0.25">
      <c r="A2" s="5" t="s">
        <v>15</v>
      </c>
      <c r="B2" s="5" t="s">
        <v>37</v>
      </c>
      <c r="C2" s="6" t="s">
        <v>69</v>
      </c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 t="s">
        <v>76</v>
      </c>
      <c r="K2" s="6" t="s">
        <v>77</v>
      </c>
      <c r="L2" s="6" t="s">
        <v>0</v>
      </c>
      <c r="M2" s="6" t="s">
        <v>1</v>
      </c>
      <c r="N2" s="6" t="s">
        <v>2</v>
      </c>
      <c r="O2" s="30"/>
      <c r="P2" s="42" t="s">
        <v>93</v>
      </c>
    </row>
    <row r="3" spans="1:16" ht="12.75" customHeight="1" x14ac:dyDescent="0.25">
      <c r="A3" s="30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92"/>
    </row>
    <row r="4" spans="1:16" x14ac:dyDescent="0.25">
      <c r="A4" s="6" t="s">
        <v>3</v>
      </c>
      <c r="B4" s="4" t="s">
        <v>38</v>
      </c>
      <c r="C4" s="8">
        <v>54.3</v>
      </c>
      <c r="D4" s="8">
        <v>69.400000000000006</v>
      </c>
      <c r="E4" s="8">
        <v>102.25</v>
      </c>
      <c r="F4" s="8">
        <v>152</v>
      </c>
      <c r="G4" s="8">
        <v>99.3</v>
      </c>
      <c r="H4" s="8">
        <v>71.8</v>
      </c>
      <c r="I4" s="8">
        <v>98.6</v>
      </c>
      <c r="J4" s="8">
        <v>9.3000000000000007</v>
      </c>
      <c r="K4" s="8">
        <v>102.5</v>
      </c>
      <c r="L4" s="8">
        <v>113.7</v>
      </c>
      <c r="M4" s="8">
        <v>94.25</v>
      </c>
      <c r="N4" s="8">
        <v>96.65</v>
      </c>
      <c r="O4" s="25"/>
      <c r="P4" s="102">
        <f>SUM(C4:N4)</f>
        <v>1064.05</v>
      </c>
    </row>
    <row r="5" spans="1:16" x14ac:dyDescent="0.25">
      <c r="A5" s="6" t="s">
        <v>4</v>
      </c>
      <c r="B5" s="4" t="s">
        <v>39</v>
      </c>
      <c r="C5" s="8">
        <v>551</v>
      </c>
      <c r="D5" s="8">
        <v>525.04999999999995</v>
      </c>
      <c r="E5" s="8">
        <v>513.04999999999995</v>
      </c>
      <c r="F5" s="8">
        <v>579.75</v>
      </c>
      <c r="G5" s="8">
        <v>522.75</v>
      </c>
      <c r="H5" s="8">
        <v>572.04999999999995</v>
      </c>
      <c r="I5" s="8">
        <v>489.75</v>
      </c>
      <c r="J5" s="8">
        <v>67.349999999999994</v>
      </c>
      <c r="K5" s="8">
        <v>526</v>
      </c>
      <c r="L5" s="8">
        <v>513</v>
      </c>
      <c r="M5" s="8">
        <v>376.35</v>
      </c>
      <c r="N5" s="8">
        <v>315.05</v>
      </c>
      <c r="O5" s="25"/>
      <c r="P5" s="102">
        <f t="shared" ref="P5:P15" si="0">SUM(C5:N5)</f>
        <v>5551.1500000000005</v>
      </c>
    </row>
    <row r="6" spans="1:16" x14ac:dyDescent="0.25">
      <c r="A6" s="6" t="s">
        <v>5</v>
      </c>
      <c r="B6" s="79" t="s">
        <v>40</v>
      </c>
      <c r="C6" s="8">
        <v>502.6</v>
      </c>
      <c r="D6" s="8">
        <v>449.45</v>
      </c>
      <c r="E6" s="8">
        <v>471.4</v>
      </c>
      <c r="F6" s="8">
        <v>554.29999999999995</v>
      </c>
      <c r="G6" s="8">
        <v>667.05</v>
      </c>
      <c r="H6" s="8">
        <v>531.79999999999995</v>
      </c>
      <c r="I6" s="8">
        <v>521.04999999999995</v>
      </c>
      <c r="J6" s="8">
        <v>50.8</v>
      </c>
      <c r="K6" s="8">
        <v>500.9</v>
      </c>
      <c r="L6" s="8">
        <v>554.20000000000005</v>
      </c>
      <c r="M6" s="8">
        <v>411.95</v>
      </c>
      <c r="N6" s="8">
        <v>405.3</v>
      </c>
      <c r="O6" s="25"/>
      <c r="P6" s="102">
        <f t="shared" si="0"/>
        <v>5620.7999999999993</v>
      </c>
    </row>
    <row r="7" spans="1:16" x14ac:dyDescent="0.25">
      <c r="A7" s="6" t="s">
        <v>6</v>
      </c>
      <c r="B7" s="4" t="s">
        <v>41</v>
      </c>
      <c r="C7" s="8">
        <v>198.2</v>
      </c>
      <c r="D7" s="8">
        <v>180.25</v>
      </c>
      <c r="E7" s="8">
        <v>195.1</v>
      </c>
      <c r="F7" s="8">
        <v>128.1</v>
      </c>
      <c r="G7" s="8">
        <v>109.3</v>
      </c>
      <c r="H7" s="8">
        <v>182.9</v>
      </c>
      <c r="I7" s="8">
        <v>196.8</v>
      </c>
      <c r="J7" s="8">
        <v>20.9</v>
      </c>
      <c r="K7" s="8">
        <v>187.65</v>
      </c>
      <c r="L7" s="8">
        <v>212.55</v>
      </c>
      <c r="M7" s="8">
        <v>215.5</v>
      </c>
      <c r="N7" s="8">
        <v>152.9</v>
      </c>
      <c r="O7" s="25"/>
      <c r="P7" s="102">
        <f t="shared" si="0"/>
        <v>1980.15</v>
      </c>
    </row>
    <row r="8" spans="1:16" x14ac:dyDescent="0.25">
      <c r="A8" s="6" t="s">
        <v>7</v>
      </c>
      <c r="B8" s="4" t="s">
        <v>42</v>
      </c>
      <c r="C8" s="8">
        <v>1641.3</v>
      </c>
      <c r="D8" s="8">
        <v>1796.8</v>
      </c>
      <c r="E8" s="8">
        <v>1883.2</v>
      </c>
      <c r="F8" s="8">
        <v>1712.3</v>
      </c>
      <c r="G8" s="8">
        <v>1691.6</v>
      </c>
      <c r="H8" s="8">
        <v>2064.5500000000002</v>
      </c>
      <c r="I8" s="8">
        <v>1367.15</v>
      </c>
      <c r="J8" s="8">
        <v>148</v>
      </c>
      <c r="K8" s="8">
        <v>1756.9</v>
      </c>
      <c r="L8" s="8">
        <v>1683.05</v>
      </c>
      <c r="M8" s="8">
        <v>1501.3</v>
      </c>
      <c r="N8" s="8">
        <v>1431.8</v>
      </c>
      <c r="O8" s="25"/>
      <c r="P8" s="102">
        <f t="shared" si="0"/>
        <v>18677.949999999997</v>
      </c>
    </row>
    <row r="9" spans="1:16" x14ac:dyDescent="0.25">
      <c r="A9" s="6" t="s">
        <v>8</v>
      </c>
      <c r="B9" s="4" t="s">
        <v>43</v>
      </c>
      <c r="C9" s="8">
        <v>97.5</v>
      </c>
      <c r="D9" s="8">
        <v>66.45</v>
      </c>
      <c r="E9" s="8">
        <v>90.4</v>
      </c>
      <c r="F9" s="8">
        <v>100.6</v>
      </c>
      <c r="G9" s="8">
        <v>109.55</v>
      </c>
      <c r="H9" s="8">
        <v>110.4</v>
      </c>
      <c r="I9" s="8">
        <v>114.5</v>
      </c>
      <c r="J9" s="8">
        <v>19.7</v>
      </c>
      <c r="K9" s="8">
        <v>107.1</v>
      </c>
      <c r="L9" s="8">
        <v>72.3</v>
      </c>
      <c r="M9" s="8">
        <v>109.15</v>
      </c>
      <c r="N9" s="8">
        <v>93.3</v>
      </c>
      <c r="O9" s="25"/>
      <c r="P9" s="102">
        <f t="shared" si="0"/>
        <v>1090.95</v>
      </c>
    </row>
    <row r="10" spans="1:16" x14ac:dyDescent="0.25">
      <c r="A10" s="6" t="s">
        <v>9</v>
      </c>
      <c r="B10" s="4" t="s">
        <v>44</v>
      </c>
      <c r="C10" s="8">
        <v>139.94999999999999</v>
      </c>
      <c r="D10" s="8">
        <v>188.2</v>
      </c>
      <c r="E10" s="8">
        <v>166</v>
      </c>
      <c r="F10" s="8">
        <v>198.35</v>
      </c>
      <c r="G10" s="8">
        <v>141</v>
      </c>
      <c r="H10" s="8">
        <v>82.6</v>
      </c>
      <c r="I10" s="8">
        <v>113.65</v>
      </c>
      <c r="J10" s="8">
        <v>25.45</v>
      </c>
      <c r="K10" s="8">
        <v>107.5</v>
      </c>
      <c r="L10" s="8">
        <v>34.700000000000003</v>
      </c>
      <c r="M10" s="8">
        <v>32.25</v>
      </c>
      <c r="N10" s="8">
        <v>42.85</v>
      </c>
      <c r="O10" s="25"/>
      <c r="P10" s="102">
        <f t="shared" si="0"/>
        <v>1272.5</v>
      </c>
    </row>
    <row r="11" spans="1:16" x14ac:dyDescent="0.25">
      <c r="A11" s="6" t="s">
        <v>10</v>
      </c>
      <c r="B11" s="4" t="s">
        <v>45</v>
      </c>
      <c r="C11" s="8">
        <v>59.25</v>
      </c>
      <c r="D11" s="8">
        <v>118.75</v>
      </c>
      <c r="E11" s="8">
        <v>178.5</v>
      </c>
      <c r="F11" s="8">
        <v>168</v>
      </c>
      <c r="G11" s="8">
        <v>182.15</v>
      </c>
      <c r="H11" s="8">
        <v>180.7</v>
      </c>
      <c r="I11" s="8">
        <v>138.69999999999999</v>
      </c>
      <c r="J11" s="8">
        <v>5.5</v>
      </c>
      <c r="K11" s="8">
        <v>127.5</v>
      </c>
      <c r="L11" s="8">
        <v>124.15</v>
      </c>
      <c r="M11" s="8">
        <v>93.5</v>
      </c>
      <c r="N11" s="8">
        <v>64.3</v>
      </c>
      <c r="O11" s="25"/>
      <c r="P11" s="102">
        <f t="shared" si="0"/>
        <v>1441</v>
      </c>
    </row>
    <row r="12" spans="1:16" x14ac:dyDescent="0.25">
      <c r="A12" s="6" t="s">
        <v>11</v>
      </c>
      <c r="B12" s="4" t="s">
        <v>46</v>
      </c>
      <c r="C12" s="8">
        <v>105.1</v>
      </c>
      <c r="D12" s="8">
        <v>151.19999999999999</v>
      </c>
      <c r="E12" s="8">
        <v>120.9</v>
      </c>
      <c r="F12" s="8">
        <v>157.6</v>
      </c>
      <c r="G12" s="8">
        <v>139.55000000000001</v>
      </c>
      <c r="H12" s="8">
        <v>172.95</v>
      </c>
      <c r="I12" s="8">
        <v>197.05</v>
      </c>
      <c r="J12" s="8">
        <v>28.25</v>
      </c>
      <c r="K12" s="8">
        <v>267.2</v>
      </c>
      <c r="L12" s="8">
        <v>283.35000000000002</v>
      </c>
      <c r="M12" s="8">
        <v>227.75</v>
      </c>
      <c r="N12" s="8">
        <v>190.9</v>
      </c>
      <c r="O12" s="25"/>
      <c r="P12" s="102">
        <f t="shared" si="0"/>
        <v>2041.8000000000002</v>
      </c>
    </row>
    <row r="13" spans="1:16" x14ac:dyDescent="0.25">
      <c r="A13" s="6" t="s">
        <v>12</v>
      </c>
      <c r="B13" s="4" t="s">
        <v>47</v>
      </c>
      <c r="C13" s="8">
        <v>341.5</v>
      </c>
      <c r="D13" s="8">
        <v>494.1</v>
      </c>
      <c r="E13" s="8">
        <v>477.45</v>
      </c>
      <c r="F13" s="8">
        <v>499.65</v>
      </c>
      <c r="G13" s="8">
        <v>489.7</v>
      </c>
      <c r="H13" s="8">
        <v>438.25</v>
      </c>
      <c r="I13" s="8">
        <v>376.25</v>
      </c>
      <c r="J13" s="8">
        <v>22</v>
      </c>
      <c r="K13" s="8">
        <v>402.05</v>
      </c>
      <c r="L13" s="8">
        <v>365.7</v>
      </c>
      <c r="M13" s="8">
        <v>315.8</v>
      </c>
      <c r="N13" s="8">
        <v>285.95</v>
      </c>
      <c r="O13" s="25"/>
      <c r="P13" s="102">
        <f t="shared" si="0"/>
        <v>4508.3999999999996</v>
      </c>
    </row>
    <row r="14" spans="1:16" x14ac:dyDescent="0.25">
      <c r="A14" s="6" t="s">
        <v>13</v>
      </c>
      <c r="B14" s="79" t="s">
        <v>48</v>
      </c>
      <c r="C14" s="8">
        <v>467.5</v>
      </c>
      <c r="D14" s="8">
        <v>332.85</v>
      </c>
      <c r="E14" s="8">
        <v>393.55</v>
      </c>
      <c r="F14" s="8">
        <v>321.45</v>
      </c>
      <c r="G14" s="8">
        <v>356.55</v>
      </c>
      <c r="H14" s="8">
        <v>468.45</v>
      </c>
      <c r="I14" s="8">
        <v>330.65</v>
      </c>
      <c r="J14" s="8">
        <v>49.3</v>
      </c>
      <c r="K14" s="8">
        <v>353</v>
      </c>
      <c r="L14" s="8">
        <v>356.8</v>
      </c>
      <c r="M14" s="8">
        <v>290.85000000000002</v>
      </c>
      <c r="N14" s="8">
        <v>246.4</v>
      </c>
      <c r="O14" s="25"/>
      <c r="P14" s="102">
        <f t="shared" si="0"/>
        <v>3967.3500000000004</v>
      </c>
    </row>
    <row r="15" spans="1:16" x14ac:dyDescent="0.25">
      <c r="A15" s="6" t="s">
        <v>14</v>
      </c>
      <c r="B15" s="79" t="s">
        <v>90</v>
      </c>
      <c r="C15" s="8">
        <v>203.4</v>
      </c>
      <c r="D15" s="101" t="s">
        <v>96</v>
      </c>
      <c r="E15" s="101" t="s">
        <v>96</v>
      </c>
      <c r="F15" s="101" t="s">
        <v>96</v>
      </c>
      <c r="G15" s="101" t="s">
        <v>96</v>
      </c>
      <c r="H15" s="101" t="s">
        <v>96</v>
      </c>
      <c r="I15" s="101" t="s">
        <v>96</v>
      </c>
      <c r="J15" s="101" t="s">
        <v>96</v>
      </c>
      <c r="K15" s="101" t="s">
        <v>96</v>
      </c>
      <c r="L15" s="101" t="s">
        <v>96</v>
      </c>
      <c r="M15" s="101" t="s">
        <v>96</v>
      </c>
      <c r="N15" s="101" t="s">
        <v>96</v>
      </c>
      <c r="O15" s="25"/>
      <c r="P15" s="102">
        <f t="shared" si="0"/>
        <v>203.4</v>
      </c>
    </row>
    <row r="16" spans="1:16" ht="18.75" customHeight="1" x14ac:dyDescent="0.25">
      <c r="A16" s="30"/>
      <c r="B16" s="4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92"/>
    </row>
    <row r="17" spans="1:16" ht="30" x14ac:dyDescent="0.25">
      <c r="A17" s="41" t="s">
        <v>78</v>
      </c>
      <c r="B17" s="45"/>
      <c r="C17" s="42">
        <v>4352.6000000000004</v>
      </c>
      <c r="D17" s="42">
        <v>4372.5</v>
      </c>
      <c r="E17" s="42">
        <v>4591.8</v>
      </c>
      <c r="F17" s="42">
        <v>4572.1000000000004</v>
      </c>
      <c r="G17" s="42">
        <v>4508.5</v>
      </c>
      <c r="H17" s="42">
        <v>4876.45</v>
      </c>
      <c r="I17" s="42">
        <v>3944.15</v>
      </c>
      <c r="J17" s="42">
        <v>446.55</v>
      </c>
      <c r="K17" s="42">
        <v>4438.3</v>
      </c>
      <c r="L17" s="42">
        <v>4313.5</v>
      </c>
      <c r="M17" s="42">
        <v>3668.65</v>
      </c>
      <c r="N17" s="42">
        <v>3325.4</v>
      </c>
      <c r="O17" s="51"/>
      <c r="P17" s="42">
        <v>47410.5</v>
      </c>
    </row>
    <row r="18" spans="1:16" x14ac:dyDescent="0.25">
      <c r="A18" s="71"/>
      <c r="B18" s="7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94"/>
    </row>
    <row r="19" spans="1:16" ht="30" x14ac:dyDescent="0.25">
      <c r="A19" s="39" t="s">
        <v>16</v>
      </c>
      <c r="B19" s="39" t="s">
        <v>37</v>
      </c>
      <c r="C19" s="34" t="s">
        <v>69</v>
      </c>
      <c r="D19" s="34" t="s">
        <v>70</v>
      </c>
      <c r="E19" s="34" t="s">
        <v>71</v>
      </c>
      <c r="F19" s="34" t="s">
        <v>72</v>
      </c>
      <c r="G19" s="34" t="s">
        <v>73</v>
      </c>
      <c r="H19" s="34" t="s">
        <v>74</v>
      </c>
      <c r="I19" s="34" t="s">
        <v>75</v>
      </c>
      <c r="J19" s="34" t="s">
        <v>76</v>
      </c>
      <c r="K19" s="34" t="s">
        <v>77</v>
      </c>
      <c r="L19" s="34" t="s">
        <v>0</v>
      </c>
      <c r="M19" s="34" t="s">
        <v>1</v>
      </c>
      <c r="N19" s="34" t="s">
        <v>2</v>
      </c>
      <c r="O19" s="30"/>
      <c r="P19" s="44" t="s">
        <v>93</v>
      </c>
    </row>
    <row r="20" spans="1:16" ht="15.75" customHeight="1" x14ac:dyDescent="0.25">
      <c r="A20" s="30"/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92"/>
    </row>
    <row r="21" spans="1:16" x14ac:dyDescent="0.25">
      <c r="A21" s="88" t="s">
        <v>17</v>
      </c>
      <c r="B21" s="86" t="s">
        <v>49</v>
      </c>
      <c r="C21" s="87">
        <v>505.65</v>
      </c>
      <c r="D21" s="87">
        <v>492.95</v>
      </c>
      <c r="E21" s="87">
        <v>491.65</v>
      </c>
      <c r="F21" s="87">
        <v>592.54999999999995</v>
      </c>
      <c r="G21" s="87">
        <v>662.05</v>
      </c>
      <c r="H21" s="87">
        <v>530.04999999999995</v>
      </c>
      <c r="I21" s="87">
        <v>535</v>
      </c>
      <c r="J21" s="87">
        <v>26</v>
      </c>
      <c r="K21" s="87">
        <v>426.05</v>
      </c>
      <c r="L21" s="87">
        <v>438.05</v>
      </c>
      <c r="M21" s="87">
        <v>325.55</v>
      </c>
      <c r="N21" s="87">
        <v>376.75</v>
      </c>
      <c r="O21" s="89"/>
      <c r="P21" s="102">
        <f t="shared" ref="P21:P38" si="1">SUM(C21:N21)</f>
        <v>5402.3000000000011</v>
      </c>
    </row>
    <row r="22" spans="1:16" x14ac:dyDescent="0.25">
      <c r="A22" s="88" t="s">
        <v>18</v>
      </c>
      <c r="B22" s="86" t="s">
        <v>50</v>
      </c>
      <c r="C22" s="87">
        <v>486.25</v>
      </c>
      <c r="D22" s="87">
        <v>469.7</v>
      </c>
      <c r="E22" s="87">
        <v>522.6</v>
      </c>
      <c r="F22" s="87">
        <v>490.45</v>
      </c>
      <c r="G22" s="87">
        <v>570.1</v>
      </c>
      <c r="H22" s="87">
        <v>485.8</v>
      </c>
      <c r="I22" s="87">
        <v>412.25</v>
      </c>
      <c r="J22" s="87">
        <v>51.8</v>
      </c>
      <c r="K22" s="87">
        <v>409.15</v>
      </c>
      <c r="L22" s="87">
        <v>535.54999999999995</v>
      </c>
      <c r="M22" s="87">
        <v>446.3</v>
      </c>
      <c r="N22" s="87">
        <v>539.20000000000005</v>
      </c>
      <c r="O22" s="89"/>
      <c r="P22" s="102">
        <f t="shared" si="1"/>
        <v>5419.1500000000005</v>
      </c>
    </row>
    <row r="23" spans="1:16" x14ac:dyDescent="0.25">
      <c r="A23" s="34" t="s">
        <v>19</v>
      </c>
      <c r="B23" s="35" t="s">
        <v>51</v>
      </c>
      <c r="C23" s="36">
        <v>240.45</v>
      </c>
      <c r="D23" s="36">
        <v>237.95</v>
      </c>
      <c r="E23" s="36">
        <v>249.6</v>
      </c>
      <c r="F23" s="36">
        <v>188.1</v>
      </c>
      <c r="G23" s="36">
        <v>249.1</v>
      </c>
      <c r="H23" s="36">
        <v>309.89999999999998</v>
      </c>
      <c r="I23" s="36">
        <v>238.6</v>
      </c>
      <c r="J23" s="36">
        <v>28.1</v>
      </c>
      <c r="K23" s="36">
        <v>472.9</v>
      </c>
      <c r="L23" s="36">
        <v>427.2</v>
      </c>
      <c r="M23" s="36">
        <v>262.5</v>
      </c>
      <c r="N23" s="36">
        <v>267.3</v>
      </c>
      <c r="O23" s="25"/>
      <c r="P23" s="102">
        <f t="shared" si="1"/>
        <v>3171.7</v>
      </c>
    </row>
    <row r="24" spans="1:16" x14ac:dyDescent="0.25">
      <c r="A24" s="34" t="s">
        <v>20</v>
      </c>
      <c r="B24" s="35" t="s">
        <v>52</v>
      </c>
      <c r="C24" s="36">
        <v>0</v>
      </c>
      <c r="D24" s="36">
        <v>0</v>
      </c>
      <c r="E24" s="36">
        <v>0</v>
      </c>
      <c r="F24" s="36">
        <v>1068.95</v>
      </c>
      <c r="G24" s="36">
        <v>1339.25</v>
      </c>
      <c r="H24" s="36">
        <v>1147.45</v>
      </c>
      <c r="I24" s="36">
        <v>903.95</v>
      </c>
      <c r="J24" s="36">
        <v>81.05</v>
      </c>
      <c r="K24" s="36">
        <v>1450.4</v>
      </c>
      <c r="L24" s="36">
        <v>1342</v>
      </c>
      <c r="M24" s="36">
        <v>1329.8</v>
      </c>
      <c r="N24" s="36">
        <v>1326</v>
      </c>
      <c r="O24" s="25"/>
      <c r="P24" s="102">
        <f t="shared" si="1"/>
        <v>9988.8499999999985</v>
      </c>
    </row>
    <row r="25" spans="1:16" x14ac:dyDescent="0.25">
      <c r="A25" s="34" t="s">
        <v>21</v>
      </c>
      <c r="B25" s="35" t="s">
        <v>53</v>
      </c>
      <c r="C25" s="36">
        <v>547.20000000000005</v>
      </c>
      <c r="D25" s="36">
        <v>516.35</v>
      </c>
      <c r="E25" s="36">
        <v>450.85</v>
      </c>
      <c r="F25" s="36">
        <v>327.8</v>
      </c>
      <c r="G25" s="36">
        <v>187</v>
      </c>
      <c r="H25" s="36">
        <v>217.4</v>
      </c>
      <c r="I25" s="36">
        <v>212.9</v>
      </c>
      <c r="J25" s="36">
        <v>10.3</v>
      </c>
      <c r="K25" s="36">
        <v>212.1</v>
      </c>
      <c r="L25" s="36">
        <v>216.8</v>
      </c>
      <c r="M25" s="36">
        <v>176</v>
      </c>
      <c r="N25" s="36">
        <v>159.6</v>
      </c>
      <c r="O25" s="25"/>
      <c r="P25" s="102">
        <f t="shared" si="1"/>
        <v>3234.3</v>
      </c>
    </row>
    <row r="26" spans="1:16" x14ac:dyDescent="0.25">
      <c r="A26" s="34" t="s">
        <v>22</v>
      </c>
      <c r="B26" s="35" t="s">
        <v>54</v>
      </c>
      <c r="C26" s="36">
        <v>436.9</v>
      </c>
      <c r="D26" s="36">
        <v>431.85</v>
      </c>
      <c r="E26" s="36">
        <v>554.65</v>
      </c>
      <c r="F26" s="36">
        <v>542.35</v>
      </c>
      <c r="G26" s="36">
        <v>435.7</v>
      </c>
      <c r="H26" s="36">
        <v>555.35</v>
      </c>
      <c r="I26" s="36">
        <v>358.05</v>
      </c>
      <c r="J26" s="36">
        <v>45.6</v>
      </c>
      <c r="K26" s="36">
        <v>502.75</v>
      </c>
      <c r="L26" s="36">
        <v>549.45000000000005</v>
      </c>
      <c r="M26" s="36">
        <v>337.45</v>
      </c>
      <c r="N26" s="36">
        <v>312.2</v>
      </c>
      <c r="O26" s="25"/>
      <c r="P26" s="102">
        <f t="shared" si="1"/>
        <v>5062.2999999999993</v>
      </c>
    </row>
    <row r="27" spans="1:16" x14ac:dyDescent="0.25">
      <c r="A27" s="34" t="s">
        <v>23</v>
      </c>
      <c r="B27" s="35" t="s">
        <v>55</v>
      </c>
      <c r="C27" s="36">
        <v>445.1</v>
      </c>
      <c r="D27" s="36">
        <v>413.3</v>
      </c>
      <c r="E27" s="36">
        <v>330.95</v>
      </c>
      <c r="F27" s="36">
        <v>402.5</v>
      </c>
      <c r="G27" s="36">
        <v>516.35</v>
      </c>
      <c r="H27" s="36">
        <v>372.8</v>
      </c>
      <c r="I27" s="36">
        <v>332.25</v>
      </c>
      <c r="J27" s="36">
        <v>20</v>
      </c>
      <c r="K27" s="36">
        <v>404.35</v>
      </c>
      <c r="L27" s="36">
        <v>504.8</v>
      </c>
      <c r="M27" s="36">
        <v>367.25</v>
      </c>
      <c r="N27" s="36">
        <v>189.35</v>
      </c>
      <c r="O27" s="25"/>
      <c r="P27" s="102">
        <f t="shared" si="1"/>
        <v>4299.0000000000009</v>
      </c>
    </row>
    <row r="28" spans="1:16" x14ac:dyDescent="0.25">
      <c r="A28" s="34" t="s">
        <v>24</v>
      </c>
      <c r="B28" s="35" t="s">
        <v>56</v>
      </c>
      <c r="C28" s="36">
        <v>284.7</v>
      </c>
      <c r="D28" s="36">
        <v>185.95</v>
      </c>
      <c r="E28" s="36">
        <v>239.4</v>
      </c>
      <c r="F28" s="36">
        <v>136.05000000000001</v>
      </c>
      <c r="G28" s="36">
        <v>136.75</v>
      </c>
      <c r="H28" s="36">
        <v>68.7</v>
      </c>
      <c r="I28" s="36">
        <v>33.6</v>
      </c>
      <c r="J28" s="36">
        <v>4.8</v>
      </c>
      <c r="K28" s="36">
        <v>107.9</v>
      </c>
      <c r="L28" s="36">
        <v>132.69999999999999</v>
      </c>
      <c r="M28" s="36">
        <v>100.9</v>
      </c>
      <c r="N28" s="36">
        <v>58.5</v>
      </c>
      <c r="O28" s="25"/>
      <c r="P28" s="102">
        <f t="shared" si="1"/>
        <v>1489.95</v>
      </c>
    </row>
    <row r="29" spans="1:16" x14ac:dyDescent="0.25">
      <c r="A29" s="34" t="s">
        <v>25</v>
      </c>
      <c r="B29" s="43" t="s">
        <v>57</v>
      </c>
      <c r="C29" s="36">
        <v>447.7</v>
      </c>
      <c r="D29" s="36">
        <v>420.95</v>
      </c>
      <c r="E29" s="36">
        <v>632.75</v>
      </c>
      <c r="F29" s="36">
        <v>628.65</v>
      </c>
      <c r="G29" s="36">
        <v>472.6</v>
      </c>
      <c r="H29" s="36">
        <v>626.15</v>
      </c>
      <c r="I29" s="36">
        <v>348.8</v>
      </c>
      <c r="J29" s="36">
        <v>24.8</v>
      </c>
      <c r="K29" s="36">
        <v>499.75</v>
      </c>
      <c r="L29" s="36">
        <v>639.35</v>
      </c>
      <c r="M29" s="36">
        <v>605.54999999999995</v>
      </c>
      <c r="N29" s="36">
        <v>457.45</v>
      </c>
      <c r="O29" s="25"/>
      <c r="P29" s="102">
        <f t="shared" si="1"/>
        <v>5804.5000000000009</v>
      </c>
    </row>
    <row r="30" spans="1:16" x14ac:dyDescent="0.25">
      <c r="A30" s="34" t="s">
        <v>26</v>
      </c>
      <c r="B30" s="35" t="s">
        <v>58</v>
      </c>
      <c r="C30" s="36">
        <v>644.29999999999995</v>
      </c>
      <c r="D30" s="36">
        <v>570.20000000000005</v>
      </c>
      <c r="E30" s="36">
        <v>670.3</v>
      </c>
      <c r="F30" s="36">
        <v>627.20000000000005</v>
      </c>
      <c r="G30" s="36">
        <v>799.2</v>
      </c>
      <c r="H30" s="36">
        <v>673</v>
      </c>
      <c r="I30" s="36">
        <v>639.6</v>
      </c>
      <c r="J30" s="36">
        <v>32.799999999999997</v>
      </c>
      <c r="K30" s="36">
        <v>728.05</v>
      </c>
      <c r="L30" s="36">
        <v>695.7</v>
      </c>
      <c r="M30" s="36">
        <v>703.6</v>
      </c>
      <c r="N30" s="36">
        <v>529.9</v>
      </c>
      <c r="O30" s="25"/>
      <c r="P30" s="102">
        <f t="shared" si="1"/>
        <v>7313.85</v>
      </c>
    </row>
    <row r="31" spans="1:16" x14ac:dyDescent="0.25">
      <c r="A31" s="34" t="s">
        <v>27</v>
      </c>
      <c r="B31" s="35" t="s">
        <v>59</v>
      </c>
      <c r="C31" s="36">
        <v>405.55</v>
      </c>
      <c r="D31" s="36">
        <v>446.5</v>
      </c>
      <c r="E31" s="36">
        <v>424.2</v>
      </c>
      <c r="F31" s="36">
        <v>503.35</v>
      </c>
      <c r="G31" s="36">
        <v>378.6</v>
      </c>
      <c r="H31" s="36">
        <v>484.95</v>
      </c>
      <c r="I31" s="36">
        <v>440.35</v>
      </c>
      <c r="J31" s="36">
        <v>45.8</v>
      </c>
      <c r="K31" s="36">
        <v>515.95000000000005</v>
      </c>
      <c r="L31" s="36">
        <v>511.5</v>
      </c>
      <c r="M31" s="36">
        <v>400.35</v>
      </c>
      <c r="N31" s="36">
        <v>372.5</v>
      </c>
      <c r="O31" s="25"/>
      <c r="P31" s="102">
        <f t="shared" si="1"/>
        <v>4929.6000000000004</v>
      </c>
    </row>
    <row r="32" spans="1:16" x14ac:dyDescent="0.25">
      <c r="A32" s="34" t="s">
        <v>28</v>
      </c>
      <c r="B32" s="35" t="s">
        <v>60</v>
      </c>
      <c r="C32" s="36">
        <v>219.9</v>
      </c>
      <c r="D32" s="36">
        <v>319.8</v>
      </c>
      <c r="E32" s="36">
        <v>226.5</v>
      </c>
      <c r="F32" s="36">
        <v>303.5</v>
      </c>
      <c r="G32" s="36">
        <v>265.7</v>
      </c>
      <c r="H32" s="36">
        <v>149.5</v>
      </c>
      <c r="I32" s="36">
        <v>165.85</v>
      </c>
      <c r="J32" s="36">
        <v>24.75</v>
      </c>
      <c r="K32" s="36">
        <v>208.15</v>
      </c>
      <c r="L32" s="36">
        <v>310.7</v>
      </c>
      <c r="M32" s="36">
        <v>260.95</v>
      </c>
      <c r="N32" s="36">
        <v>244.2</v>
      </c>
      <c r="O32" s="25"/>
      <c r="P32" s="102">
        <f t="shared" si="1"/>
        <v>2699.4999999999995</v>
      </c>
    </row>
    <row r="33" spans="1:16" x14ac:dyDescent="0.25">
      <c r="A33" s="34" t="s">
        <v>29</v>
      </c>
      <c r="B33" s="43" t="s">
        <v>61</v>
      </c>
      <c r="C33" s="36">
        <v>280.25</v>
      </c>
      <c r="D33" s="36">
        <v>306.2</v>
      </c>
      <c r="E33" s="36">
        <v>164.75</v>
      </c>
      <c r="F33" s="36">
        <v>238.35</v>
      </c>
      <c r="G33" s="36">
        <v>229</v>
      </c>
      <c r="H33" s="36">
        <v>199.1</v>
      </c>
      <c r="I33" s="36">
        <v>248.95</v>
      </c>
      <c r="J33" s="36">
        <v>75.2</v>
      </c>
      <c r="K33" s="36">
        <v>280.55</v>
      </c>
      <c r="L33" s="36">
        <v>254.6</v>
      </c>
      <c r="M33" s="36">
        <v>217.2</v>
      </c>
      <c r="N33" s="36">
        <v>313</v>
      </c>
      <c r="O33" s="25"/>
      <c r="P33" s="102">
        <f t="shared" si="1"/>
        <v>2807.15</v>
      </c>
    </row>
    <row r="34" spans="1:16" x14ac:dyDescent="0.25">
      <c r="A34" s="34" t="s">
        <v>30</v>
      </c>
      <c r="B34" s="35" t="s">
        <v>62</v>
      </c>
      <c r="C34" s="36">
        <v>349.9</v>
      </c>
      <c r="D34" s="36">
        <v>352.3</v>
      </c>
      <c r="E34" s="36">
        <v>492.55</v>
      </c>
      <c r="F34" s="36">
        <v>501.4</v>
      </c>
      <c r="G34" s="36">
        <v>433.1</v>
      </c>
      <c r="H34" s="36">
        <v>565.25</v>
      </c>
      <c r="I34" s="36">
        <v>397.15</v>
      </c>
      <c r="J34" s="36">
        <v>92.1</v>
      </c>
      <c r="K34" s="36">
        <v>505.55</v>
      </c>
      <c r="L34" s="36">
        <v>429.65</v>
      </c>
      <c r="M34" s="36">
        <v>346.35</v>
      </c>
      <c r="N34" s="36">
        <v>321.39999999999998</v>
      </c>
      <c r="O34" s="25"/>
      <c r="P34" s="102">
        <f t="shared" si="1"/>
        <v>4786.7</v>
      </c>
    </row>
    <row r="35" spans="1:16" x14ac:dyDescent="0.25">
      <c r="A35" s="34" t="s">
        <v>31</v>
      </c>
      <c r="B35" s="35" t="s">
        <v>63</v>
      </c>
      <c r="C35" s="36">
        <v>621.5</v>
      </c>
      <c r="D35" s="36">
        <v>486.15</v>
      </c>
      <c r="E35" s="36">
        <v>564.04999999999995</v>
      </c>
      <c r="F35" s="36">
        <v>640.54999999999995</v>
      </c>
      <c r="G35" s="36">
        <v>567.20000000000005</v>
      </c>
      <c r="H35" s="36">
        <v>504.4</v>
      </c>
      <c r="I35" s="36">
        <v>590.25</v>
      </c>
      <c r="J35" s="36">
        <v>34.200000000000003</v>
      </c>
      <c r="K35" s="36">
        <v>574.9</v>
      </c>
      <c r="L35" s="36">
        <v>515.9</v>
      </c>
      <c r="M35" s="36">
        <v>421.2</v>
      </c>
      <c r="N35" s="36">
        <v>513.70000000000005</v>
      </c>
      <c r="O35" s="25"/>
      <c r="P35" s="102">
        <f t="shared" si="1"/>
        <v>6033.9999999999991</v>
      </c>
    </row>
    <row r="36" spans="1:16" x14ac:dyDescent="0.25">
      <c r="A36" s="34" t="s">
        <v>32</v>
      </c>
      <c r="B36" s="35" t="s">
        <v>64</v>
      </c>
      <c r="C36" s="36">
        <v>337.1</v>
      </c>
      <c r="D36" s="36">
        <v>431.5</v>
      </c>
      <c r="E36" s="36">
        <v>550.95000000000005</v>
      </c>
      <c r="F36" s="36">
        <v>548.79999999999995</v>
      </c>
      <c r="G36" s="36">
        <v>465.05</v>
      </c>
      <c r="H36" s="36">
        <v>693.45</v>
      </c>
      <c r="I36" s="36">
        <v>521.54999999999995</v>
      </c>
      <c r="J36" s="36">
        <v>71.400000000000006</v>
      </c>
      <c r="K36" s="36">
        <v>421.25</v>
      </c>
      <c r="L36" s="36">
        <v>475.75</v>
      </c>
      <c r="M36" s="36">
        <v>431.4</v>
      </c>
      <c r="N36" s="36">
        <v>216.85</v>
      </c>
      <c r="O36" s="25"/>
      <c r="P36" s="102">
        <f t="shared" si="1"/>
        <v>5165.0500000000011</v>
      </c>
    </row>
    <row r="37" spans="1:16" x14ac:dyDescent="0.25">
      <c r="A37" s="34" t="s">
        <v>33</v>
      </c>
      <c r="B37" s="39" t="s">
        <v>65</v>
      </c>
      <c r="C37" s="80">
        <v>2185.5</v>
      </c>
      <c r="D37" s="80">
        <v>2543.9499999999998</v>
      </c>
      <c r="E37" s="80">
        <v>3038.8</v>
      </c>
      <c r="F37" s="80">
        <v>2781.75</v>
      </c>
      <c r="G37" s="80">
        <v>2635.8</v>
      </c>
      <c r="H37" s="80">
        <v>2399.1999999999998</v>
      </c>
      <c r="I37" s="80">
        <v>2326.15</v>
      </c>
      <c r="J37" s="80">
        <v>205.6</v>
      </c>
      <c r="K37" s="80">
        <v>2327.0500000000002</v>
      </c>
      <c r="L37" s="80">
        <v>2699.9</v>
      </c>
      <c r="M37" s="80">
        <v>2332.4499999999998</v>
      </c>
      <c r="N37" s="80">
        <v>1881.05</v>
      </c>
      <c r="O37" s="63"/>
      <c r="P37" s="102">
        <f t="shared" si="1"/>
        <v>27357.200000000001</v>
      </c>
    </row>
    <row r="38" spans="1:16" x14ac:dyDescent="0.25">
      <c r="A38" s="34" t="s">
        <v>34</v>
      </c>
      <c r="B38" s="43" t="s">
        <v>66</v>
      </c>
      <c r="C38" s="36">
        <v>512.5</v>
      </c>
      <c r="D38" s="43">
        <v>355.3</v>
      </c>
      <c r="E38" s="36">
        <v>404.55</v>
      </c>
      <c r="F38" s="43">
        <v>315.95</v>
      </c>
      <c r="G38" s="36">
        <v>331.9</v>
      </c>
      <c r="H38" s="36">
        <v>299.7</v>
      </c>
      <c r="I38" s="36">
        <v>249.9</v>
      </c>
      <c r="J38" s="36">
        <v>14.6</v>
      </c>
      <c r="K38" s="36">
        <v>326.10000000000002</v>
      </c>
      <c r="L38" s="36">
        <v>328.8</v>
      </c>
      <c r="M38" s="36">
        <v>424.25</v>
      </c>
      <c r="N38" s="36">
        <v>401.2</v>
      </c>
      <c r="O38" s="25"/>
      <c r="P38" s="102">
        <f t="shared" si="1"/>
        <v>3964.7499999999995</v>
      </c>
    </row>
    <row r="39" spans="1:16" x14ac:dyDescent="0.25">
      <c r="A39" s="34" t="s">
        <v>35</v>
      </c>
      <c r="B39" s="35" t="s">
        <v>67</v>
      </c>
      <c r="C39" s="36">
        <v>18.7</v>
      </c>
      <c r="D39" s="43">
        <v>39.4</v>
      </c>
      <c r="E39" s="36">
        <v>36.799999999999997</v>
      </c>
      <c r="F39" s="43">
        <v>34.049999999999997</v>
      </c>
      <c r="G39" s="36">
        <v>31.1</v>
      </c>
      <c r="H39" s="36">
        <v>33.200000000000003</v>
      </c>
      <c r="I39" s="36">
        <v>42.1</v>
      </c>
      <c r="J39" s="36">
        <v>3</v>
      </c>
      <c r="K39" s="36">
        <v>52</v>
      </c>
      <c r="L39" s="36">
        <v>43.65</v>
      </c>
      <c r="M39" s="36">
        <v>32.4</v>
      </c>
      <c r="N39" s="36">
        <v>62.3</v>
      </c>
      <c r="O39" s="25"/>
      <c r="P39" s="32"/>
    </row>
    <row r="40" spans="1:16" x14ac:dyDescent="0.25">
      <c r="A40" s="34" t="s">
        <v>36</v>
      </c>
      <c r="B40" s="35" t="s">
        <v>68</v>
      </c>
      <c r="C40" s="36">
        <v>118.7</v>
      </c>
      <c r="D40" s="43">
        <v>179.65</v>
      </c>
      <c r="E40" s="36">
        <v>180.3</v>
      </c>
      <c r="F40" s="43">
        <v>183.2</v>
      </c>
      <c r="G40" s="43">
        <v>169.85</v>
      </c>
      <c r="H40" s="36">
        <v>207.1</v>
      </c>
      <c r="I40" s="36">
        <v>128.30000000000001</v>
      </c>
      <c r="J40" s="36">
        <v>13.1</v>
      </c>
      <c r="K40" s="36">
        <v>119.45</v>
      </c>
      <c r="L40" s="36">
        <v>143.9</v>
      </c>
      <c r="M40" s="36">
        <v>73.2</v>
      </c>
      <c r="N40" s="36">
        <v>77.45</v>
      </c>
      <c r="O40" s="25"/>
      <c r="P40" s="32"/>
    </row>
    <row r="41" spans="1:16" ht="14.25" customHeight="1" x14ac:dyDescent="0.25">
      <c r="A41" s="30"/>
      <c r="B41" s="27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0"/>
    </row>
    <row r="42" spans="1:16" x14ac:dyDescent="0.25">
      <c r="A42" s="32" t="s">
        <v>79</v>
      </c>
      <c r="B42" s="27"/>
      <c r="C42" s="44">
        <v>9092.85</v>
      </c>
      <c r="D42" s="44">
        <v>9172.25</v>
      </c>
      <c r="E42" s="44">
        <v>10226.200000000001</v>
      </c>
      <c r="F42" s="44">
        <v>11055.5</v>
      </c>
      <c r="G42" s="44">
        <v>10875.4</v>
      </c>
      <c r="H42" s="44">
        <v>10516.5</v>
      </c>
      <c r="I42" s="44">
        <v>9125.5499999999993</v>
      </c>
      <c r="J42" s="44">
        <v>905</v>
      </c>
      <c r="K42" s="44">
        <v>10544.35</v>
      </c>
      <c r="L42" s="44">
        <v>11195.95</v>
      </c>
      <c r="M42" s="44">
        <v>9595.15</v>
      </c>
      <c r="N42" s="44">
        <v>8619.9</v>
      </c>
      <c r="O42" s="51"/>
      <c r="P42" s="33">
        <v>110958.25</v>
      </c>
    </row>
    <row r="43" spans="1:16" ht="13.5" customHeight="1" x14ac:dyDescent="0.25">
      <c r="A43" s="30"/>
      <c r="B43" s="27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30"/>
    </row>
    <row r="44" spans="1:16" ht="30" x14ac:dyDescent="0.25">
      <c r="A44" s="69" t="s">
        <v>80</v>
      </c>
      <c r="B44" s="27"/>
      <c r="C44" s="68">
        <v>13445.45</v>
      </c>
      <c r="D44" s="68">
        <v>13572.45</v>
      </c>
      <c r="E44" s="68">
        <v>14818</v>
      </c>
      <c r="F44" s="68">
        <v>15627.6</v>
      </c>
      <c r="G44" s="68">
        <v>15383.9</v>
      </c>
      <c r="H44" s="68">
        <v>15398.9</v>
      </c>
      <c r="I44" s="68">
        <v>13069.7</v>
      </c>
      <c r="J44" s="68">
        <v>1351.55</v>
      </c>
      <c r="K44" s="68">
        <v>14982.65</v>
      </c>
      <c r="L44" s="68">
        <v>15509.45</v>
      </c>
      <c r="M44" s="68">
        <v>13263.8</v>
      </c>
      <c r="N44" s="68">
        <v>11945.3</v>
      </c>
      <c r="O44" s="51"/>
      <c r="P44" s="68">
        <v>158368.75</v>
      </c>
    </row>
    <row r="47" spans="1:16" x14ac:dyDescent="0.25">
      <c r="B47" s="46"/>
    </row>
  </sheetData>
  <pageMargins left="0.7" right="0.7" top="0.75" bottom="0.75" header="0.3" footer="0.3"/>
  <pageSetup paperSize="9" scale="4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topLeftCell="F1" zoomScaleNormal="100" workbookViewId="0">
      <pane ySplit="1" topLeftCell="A2" activePane="bottomLeft" state="frozen"/>
      <selection activeCell="P1" sqref="P1:P1048576"/>
      <selection pane="bottomLeft" activeCell="P1" sqref="P1:P1048576"/>
    </sheetView>
  </sheetViews>
  <sheetFormatPr baseColWidth="10" defaultRowHeight="15" x14ac:dyDescent="0.25"/>
  <cols>
    <col min="1" max="1" width="14.7109375" style="7" customWidth="1"/>
    <col min="2" max="2" width="48.5703125" style="2" customWidth="1"/>
    <col min="3" max="3" width="13.5703125" customWidth="1"/>
    <col min="4" max="4" width="14.85546875" customWidth="1"/>
    <col min="5" max="5" width="14.42578125" customWidth="1"/>
    <col min="6" max="6" width="12.42578125" customWidth="1"/>
    <col min="7" max="7" width="14" customWidth="1"/>
    <col min="8" max="8" width="15" customWidth="1"/>
    <col min="9" max="9" width="14" customWidth="1"/>
    <col min="10" max="10" width="13" customWidth="1"/>
    <col min="11" max="11" width="13.7109375" customWidth="1"/>
    <col min="12" max="12" width="16.85546875" customWidth="1"/>
    <col min="13" max="13" width="18" customWidth="1"/>
    <col min="14" max="14" width="17.85546875" customWidth="1"/>
    <col min="15" max="15" width="4" customWidth="1"/>
    <col min="16" max="16" width="22.5703125" style="95" customWidth="1"/>
  </cols>
  <sheetData>
    <row r="1" spans="1:16" ht="19.5" customHeight="1" x14ac:dyDescent="0.25">
      <c r="A1" s="22"/>
      <c r="B1" s="18" t="s">
        <v>83</v>
      </c>
      <c r="C1" s="23"/>
      <c r="D1" s="17"/>
    </row>
    <row r="2" spans="1:16" ht="30" x14ac:dyDescent="0.25">
      <c r="A2" s="5" t="s">
        <v>15</v>
      </c>
      <c r="B2" s="5" t="s">
        <v>37</v>
      </c>
      <c r="C2" s="6" t="s">
        <v>69</v>
      </c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 t="s">
        <v>76</v>
      </c>
      <c r="K2" s="6" t="s">
        <v>77</v>
      </c>
      <c r="L2" s="6" t="s">
        <v>0</v>
      </c>
      <c r="M2" s="6" t="s">
        <v>1</v>
      </c>
      <c r="N2" s="6" t="s">
        <v>2</v>
      </c>
      <c r="O2" s="30"/>
      <c r="P2" s="42" t="s">
        <v>93</v>
      </c>
    </row>
    <row r="3" spans="1:16" ht="13.5" customHeight="1" x14ac:dyDescent="0.25">
      <c r="A3" s="30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53"/>
    </row>
    <row r="4" spans="1:16" x14ac:dyDescent="0.25">
      <c r="A4" s="6" t="s">
        <v>3</v>
      </c>
      <c r="B4" s="4" t="s">
        <v>38</v>
      </c>
      <c r="C4" s="8">
        <v>87.35</v>
      </c>
      <c r="D4" s="8">
        <v>63.95</v>
      </c>
      <c r="E4" s="8">
        <v>51.6</v>
      </c>
      <c r="F4" s="8">
        <v>0</v>
      </c>
      <c r="G4" s="8">
        <v>10.199999999999999</v>
      </c>
      <c r="H4" s="8">
        <v>2.2999999999999998</v>
      </c>
      <c r="I4" s="8">
        <v>66.099999999999994</v>
      </c>
      <c r="J4" s="8">
        <v>9.6999999999999993</v>
      </c>
      <c r="K4" s="8">
        <v>65.400000000000006</v>
      </c>
      <c r="L4" s="8">
        <v>64.400000000000006</v>
      </c>
      <c r="M4" s="8">
        <v>32.4</v>
      </c>
      <c r="N4" s="8">
        <v>60</v>
      </c>
      <c r="O4" s="25"/>
      <c r="P4" s="104">
        <f>SUM(C4:N4)</f>
        <v>513.4</v>
      </c>
    </row>
    <row r="5" spans="1:16" x14ac:dyDescent="0.25">
      <c r="A5" s="6" t="s">
        <v>4</v>
      </c>
      <c r="B5" s="4" t="s">
        <v>39</v>
      </c>
      <c r="C5" s="8">
        <v>445.1</v>
      </c>
      <c r="D5" s="8">
        <v>332.6</v>
      </c>
      <c r="E5" s="8">
        <v>216.7</v>
      </c>
      <c r="F5" s="8">
        <v>0</v>
      </c>
      <c r="G5" s="8">
        <v>14.1</v>
      </c>
      <c r="H5" s="8">
        <v>34.9</v>
      </c>
      <c r="I5" s="8">
        <v>322.55</v>
      </c>
      <c r="J5" s="8">
        <v>70.05</v>
      </c>
      <c r="K5" s="8">
        <v>397.1</v>
      </c>
      <c r="L5" s="8">
        <v>458.75</v>
      </c>
      <c r="M5" s="8">
        <v>270.35000000000002</v>
      </c>
      <c r="N5" s="8">
        <v>277.05</v>
      </c>
      <c r="O5" s="25"/>
      <c r="P5" s="104">
        <f t="shared" ref="P5:P15" si="0">SUM(C5:N5)</f>
        <v>2839.25</v>
      </c>
    </row>
    <row r="6" spans="1:16" x14ac:dyDescent="0.25">
      <c r="A6" s="6" t="s">
        <v>5</v>
      </c>
      <c r="B6" s="79" t="s">
        <v>40</v>
      </c>
      <c r="C6" s="8">
        <v>450.15</v>
      </c>
      <c r="D6" s="8">
        <v>395.4</v>
      </c>
      <c r="E6" s="8">
        <v>212.15</v>
      </c>
      <c r="F6" s="8">
        <v>0</v>
      </c>
      <c r="G6" s="8">
        <v>30</v>
      </c>
      <c r="H6" s="8">
        <v>22.85</v>
      </c>
      <c r="I6" s="8">
        <v>329.1</v>
      </c>
      <c r="J6" s="8">
        <v>41.2</v>
      </c>
      <c r="K6" s="8">
        <v>366.5</v>
      </c>
      <c r="L6" s="8">
        <v>307</v>
      </c>
      <c r="M6" s="8">
        <v>124.5</v>
      </c>
      <c r="N6" s="8">
        <v>165.3</v>
      </c>
      <c r="O6" s="25"/>
      <c r="P6" s="104">
        <f t="shared" si="0"/>
        <v>2444.1500000000005</v>
      </c>
    </row>
    <row r="7" spans="1:16" x14ac:dyDescent="0.25">
      <c r="A7" s="6" t="s">
        <v>6</v>
      </c>
      <c r="B7" s="4" t="s">
        <v>41</v>
      </c>
      <c r="C7" s="8">
        <v>227.25</v>
      </c>
      <c r="D7" s="8">
        <v>210.55</v>
      </c>
      <c r="E7" s="8">
        <v>85.3</v>
      </c>
      <c r="F7" s="8">
        <v>0</v>
      </c>
      <c r="G7" s="8">
        <v>8.3000000000000007</v>
      </c>
      <c r="H7" s="8">
        <v>9.6999999999999993</v>
      </c>
      <c r="I7" s="8">
        <v>206.25</v>
      </c>
      <c r="J7" s="8">
        <v>33.700000000000003</v>
      </c>
      <c r="K7" s="8">
        <v>200.45</v>
      </c>
      <c r="L7" s="8">
        <v>137.9</v>
      </c>
      <c r="M7" s="8">
        <v>81.150000000000006</v>
      </c>
      <c r="N7" s="8">
        <v>114</v>
      </c>
      <c r="O7" s="25"/>
      <c r="P7" s="104">
        <f t="shared" si="0"/>
        <v>1314.5500000000002</v>
      </c>
    </row>
    <row r="8" spans="1:16" x14ac:dyDescent="0.25">
      <c r="A8" s="6" t="s">
        <v>7</v>
      </c>
      <c r="B8" s="4" t="s">
        <v>42</v>
      </c>
      <c r="C8" s="8">
        <v>1707.5</v>
      </c>
      <c r="D8" s="8">
        <v>1723.1</v>
      </c>
      <c r="E8" s="8">
        <v>795.55</v>
      </c>
      <c r="F8" s="8">
        <v>0</v>
      </c>
      <c r="G8" s="8">
        <v>64.3</v>
      </c>
      <c r="H8" s="8">
        <v>62.1</v>
      </c>
      <c r="I8" s="8">
        <v>1122.3</v>
      </c>
      <c r="J8" s="8">
        <v>215.7</v>
      </c>
      <c r="K8" s="8">
        <v>1112.8499999999999</v>
      </c>
      <c r="L8" s="8">
        <v>1198.0999999999999</v>
      </c>
      <c r="M8" s="8">
        <v>687.8</v>
      </c>
      <c r="N8" s="8">
        <v>591.15</v>
      </c>
      <c r="O8" s="25"/>
      <c r="P8" s="104">
        <f t="shared" si="0"/>
        <v>9280.4499999999989</v>
      </c>
    </row>
    <row r="9" spans="1:16" x14ac:dyDescent="0.25">
      <c r="A9" s="6" t="s">
        <v>8</v>
      </c>
      <c r="B9" s="4" t="s">
        <v>43</v>
      </c>
      <c r="C9" s="8">
        <v>138.6</v>
      </c>
      <c r="D9" s="8">
        <v>155.80000000000001</v>
      </c>
      <c r="E9" s="8">
        <v>54.8</v>
      </c>
      <c r="F9" s="8">
        <v>0</v>
      </c>
      <c r="G9" s="8">
        <v>9.5</v>
      </c>
      <c r="H9" s="8">
        <v>9.3000000000000007</v>
      </c>
      <c r="I9" s="8">
        <v>53.7</v>
      </c>
      <c r="J9" s="8">
        <v>7</v>
      </c>
      <c r="K9" s="8">
        <v>117.15</v>
      </c>
      <c r="L9" s="8">
        <v>69.8</v>
      </c>
      <c r="M9" s="8">
        <v>90.8</v>
      </c>
      <c r="N9" s="8">
        <v>123</v>
      </c>
      <c r="O9" s="25"/>
      <c r="P9" s="104">
        <f t="shared" si="0"/>
        <v>829.44999999999993</v>
      </c>
    </row>
    <row r="10" spans="1:16" x14ac:dyDescent="0.25">
      <c r="A10" s="6" t="s">
        <v>9</v>
      </c>
      <c r="B10" s="4" t="s">
        <v>44</v>
      </c>
      <c r="C10" s="8">
        <v>48.85</v>
      </c>
      <c r="D10" s="8">
        <v>111</v>
      </c>
      <c r="E10" s="8">
        <v>65.5</v>
      </c>
      <c r="F10" s="8">
        <v>1</v>
      </c>
      <c r="G10" s="8">
        <v>2.6</v>
      </c>
      <c r="H10" s="8">
        <v>4.5</v>
      </c>
      <c r="I10" s="8">
        <v>54.95</v>
      </c>
      <c r="J10" s="8">
        <v>10</v>
      </c>
      <c r="K10" s="8">
        <v>55</v>
      </c>
      <c r="L10" s="8">
        <v>72.3</v>
      </c>
      <c r="M10" s="8">
        <v>80.900000000000006</v>
      </c>
      <c r="N10" s="8">
        <v>62.5</v>
      </c>
      <c r="O10" s="25"/>
      <c r="P10" s="104">
        <f t="shared" si="0"/>
        <v>569.1</v>
      </c>
    </row>
    <row r="11" spans="1:16" x14ac:dyDescent="0.25">
      <c r="A11" s="6" t="s">
        <v>10</v>
      </c>
      <c r="B11" s="4" t="s">
        <v>45</v>
      </c>
      <c r="C11" s="8">
        <v>96.3</v>
      </c>
      <c r="D11" s="8">
        <v>100.5</v>
      </c>
      <c r="E11" s="8">
        <v>47.1</v>
      </c>
      <c r="F11" s="8">
        <v>0</v>
      </c>
      <c r="G11" s="8">
        <v>1.9</v>
      </c>
      <c r="H11" s="8">
        <v>3.2</v>
      </c>
      <c r="I11" s="8">
        <v>94.25</v>
      </c>
      <c r="J11" s="8">
        <v>11.3</v>
      </c>
      <c r="K11" s="8">
        <v>104.25</v>
      </c>
      <c r="L11" s="8">
        <v>91.2</v>
      </c>
      <c r="M11" s="8">
        <v>95.5</v>
      </c>
      <c r="N11" s="8">
        <v>21.3</v>
      </c>
      <c r="O11" s="25"/>
      <c r="P11" s="104">
        <f t="shared" si="0"/>
        <v>666.8</v>
      </c>
    </row>
    <row r="12" spans="1:16" x14ac:dyDescent="0.25">
      <c r="A12" s="6" t="s">
        <v>11</v>
      </c>
      <c r="B12" s="4" t="s">
        <v>46</v>
      </c>
      <c r="C12" s="8">
        <v>206.9</v>
      </c>
      <c r="D12" s="8">
        <v>146.30000000000001</v>
      </c>
      <c r="E12" s="8">
        <v>60.6</v>
      </c>
      <c r="F12" s="8">
        <v>0</v>
      </c>
      <c r="G12" s="8">
        <v>10.5</v>
      </c>
      <c r="H12" s="8">
        <v>6.5</v>
      </c>
      <c r="I12" s="8">
        <v>162.30000000000001</v>
      </c>
      <c r="J12" s="8">
        <v>19.399999999999999</v>
      </c>
      <c r="K12" s="8">
        <v>167.3</v>
      </c>
      <c r="L12" s="8">
        <v>199.45</v>
      </c>
      <c r="M12" s="8">
        <v>77.650000000000006</v>
      </c>
      <c r="N12" s="8">
        <v>101.55</v>
      </c>
      <c r="O12" s="25"/>
      <c r="P12" s="104">
        <f t="shared" si="0"/>
        <v>1158.4500000000003</v>
      </c>
    </row>
    <row r="13" spans="1:16" x14ac:dyDescent="0.25">
      <c r="A13" s="6" t="s">
        <v>12</v>
      </c>
      <c r="B13" s="4" t="s">
        <v>47</v>
      </c>
      <c r="C13" s="8">
        <v>312.95</v>
      </c>
      <c r="D13" s="8">
        <v>244.15</v>
      </c>
      <c r="E13" s="8">
        <v>136</v>
      </c>
      <c r="F13" s="8">
        <v>0</v>
      </c>
      <c r="G13" s="8">
        <v>21.2</v>
      </c>
      <c r="H13" s="8">
        <v>15.9</v>
      </c>
      <c r="I13" s="8">
        <v>223.45</v>
      </c>
      <c r="J13" s="8">
        <v>24.8</v>
      </c>
      <c r="K13" s="8">
        <v>204.85</v>
      </c>
      <c r="L13" s="8">
        <v>171.5</v>
      </c>
      <c r="M13" s="8">
        <v>89.8</v>
      </c>
      <c r="N13" s="8">
        <v>153.5</v>
      </c>
      <c r="O13" s="25"/>
      <c r="P13" s="104">
        <f t="shared" si="0"/>
        <v>1598.1</v>
      </c>
    </row>
    <row r="14" spans="1:16" x14ac:dyDescent="0.25">
      <c r="A14" s="6" t="s">
        <v>13</v>
      </c>
      <c r="B14" s="79" t="s">
        <v>48</v>
      </c>
      <c r="C14" s="8">
        <v>210.1</v>
      </c>
      <c r="D14" s="8">
        <v>289.2</v>
      </c>
      <c r="E14" s="8">
        <v>137.30000000000001</v>
      </c>
      <c r="F14" s="8">
        <v>0</v>
      </c>
      <c r="G14" s="8">
        <v>7.8</v>
      </c>
      <c r="H14" s="8">
        <v>18.899999999999999</v>
      </c>
      <c r="I14" s="8">
        <v>196.05</v>
      </c>
      <c r="J14" s="8">
        <v>25.5</v>
      </c>
      <c r="K14" s="8">
        <v>276.5</v>
      </c>
      <c r="L14" s="8">
        <v>274.35000000000002</v>
      </c>
      <c r="M14" s="8">
        <v>112.1</v>
      </c>
      <c r="N14" s="8">
        <v>86.4</v>
      </c>
      <c r="O14" s="25"/>
      <c r="P14" s="104">
        <f t="shared" si="0"/>
        <v>1634.1999999999998</v>
      </c>
    </row>
    <row r="15" spans="1:16" ht="15" customHeight="1" x14ac:dyDescent="0.25">
      <c r="A15" s="30"/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04">
        <f t="shared" si="0"/>
        <v>0</v>
      </c>
    </row>
    <row r="16" spans="1:16" ht="30" x14ac:dyDescent="0.25">
      <c r="A16" s="41" t="s">
        <v>78</v>
      </c>
      <c r="B16" s="45"/>
      <c r="C16" s="42">
        <v>3931.05</v>
      </c>
      <c r="D16" s="42">
        <v>3772.55</v>
      </c>
      <c r="E16" s="42">
        <v>1855.6</v>
      </c>
      <c r="F16" s="42">
        <v>1</v>
      </c>
      <c r="G16" s="42">
        <v>180.4</v>
      </c>
      <c r="H16" s="42">
        <v>190.15</v>
      </c>
      <c r="I16" s="42">
        <v>2831</v>
      </c>
      <c r="J16" s="42">
        <v>475.35</v>
      </c>
      <c r="K16" s="42">
        <v>3067.35</v>
      </c>
      <c r="L16" s="42">
        <v>3044.75</v>
      </c>
      <c r="M16" s="42">
        <v>1742.95</v>
      </c>
      <c r="N16" s="42">
        <v>1755.75</v>
      </c>
      <c r="O16" s="51"/>
      <c r="P16" s="42">
        <v>22847.9</v>
      </c>
    </row>
    <row r="17" spans="1:16" ht="15.75" customHeight="1" x14ac:dyDescent="0.25">
      <c r="A17" s="71"/>
      <c r="B17" s="7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6"/>
    </row>
    <row r="18" spans="1:16" ht="30" x14ac:dyDescent="0.25">
      <c r="A18" s="39" t="s">
        <v>16</v>
      </c>
      <c r="B18" s="39" t="s">
        <v>37</v>
      </c>
      <c r="C18" s="34" t="s">
        <v>69</v>
      </c>
      <c r="D18" s="34" t="s">
        <v>70</v>
      </c>
      <c r="E18" s="34" t="s">
        <v>71</v>
      </c>
      <c r="F18" s="34" t="s">
        <v>72</v>
      </c>
      <c r="G18" s="34" t="s">
        <v>73</v>
      </c>
      <c r="H18" s="34" t="s">
        <v>74</v>
      </c>
      <c r="I18" s="34" t="s">
        <v>75</v>
      </c>
      <c r="J18" s="34" t="s">
        <v>76</v>
      </c>
      <c r="K18" s="34" t="s">
        <v>77</v>
      </c>
      <c r="L18" s="34" t="s">
        <v>0</v>
      </c>
      <c r="M18" s="34" t="s">
        <v>1</v>
      </c>
      <c r="N18" s="34" t="s">
        <v>2</v>
      </c>
      <c r="O18" s="30"/>
      <c r="P18" s="44" t="s">
        <v>93</v>
      </c>
    </row>
    <row r="19" spans="1:16" ht="18.75" customHeight="1" x14ac:dyDescent="0.25">
      <c r="A19" s="30"/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</row>
    <row r="20" spans="1:16" x14ac:dyDescent="0.25">
      <c r="A20" s="88" t="s">
        <v>17</v>
      </c>
      <c r="B20" s="86" t="s">
        <v>49</v>
      </c>
      <c r="C20" s="87">
        <v>277.64999999999998</v>
      </c>
      <c r="D20" s="87">
        <v>389.8</v>
      </c>
      <c r="E20" s="87">
        <v>258.5</v>
      </c>
      <c r="F20" s="87">
        <v>0</v>
      </c>
      <c r="G20" s="87">
        <v>48.7</v>
      </c>
      <c r="H20" s="87">
        <v>33</v>
      </c>
      <c r="I20" s="87">
        <v>536.5</v>
      </c>
      <c r="J20" s="87">
        <v>105.7</v>
      </c>
      <c r="K20" s="87">
        <v>460.1</v>
      </c>
      <c r="L20" s="87">
        <v>403.95</v>
      </c>
      <c r="M20" s="87">
        <v>259.14999999999998</v>
      </c>
      <c r="N20" s="87">
        <v>251.4</v>
      </c>
      <c r="O20" s="26"/>
      <c r="P20" s="80">
        <v>3024.45</v>
      </c>
    </row>
    <row r="21" spans="1:16" x14ac:dyDescent="0.25">
      <c r="A21" s="88" t="s">
        <v>18</v>
      </c>
      <c r="B21" s="88" t="s">
        <v>50</v>
      </c>
      <c r="C21" s="87">
        <v>593.15</v>
      </c>
      <c r="D21" s="87">
        <v>428.55</v>
      </c>
      <c r="E21" s="87">
        <v>264.89999999999998</v>
      </c>
      <c r="F21" s="87">
        <v>0</v>
      </c>
      <c r="G21" s="87">
        <v>45.3</v>
      </c>
      <c r="H21" s="87">
        <v>32.1</v>
      </c>
      <c r="I21" s="87">
        <v>343.5</v>
      </c>
      <c r="J21" s="87">
        <v>72.8</v>
      </c>
      <c r="K21" s="87">
        <v>452.7</v>
      </c>
      <c r="L21" s="87">
        <v>492.8</v>
      </c>
      <c r="M21" s="87">
        <v>231.85</v>
      </c>
      <c r="N21" s="87">
        <v>343.7</v>
      </c>
      <c r="O21" s="26"/>
      <c r="P21" s="104">
        <f t="shared" ref="P21:P38" si="1">SUM(C21:N21)</f>
        <v>3301.3499999999995</v>
      </c>
    </row>
    <row r="22" spans="1:16" x14ac:dyDescent="0.25">
      <c r="A22" s="34" t="s">
        <v>19</v>
      </c>
      <c r="B22" s="35" t="s">
        <v>51</v>
      </c>
      <c r="C22" s="36">
        <v>348.55</v>
      </c>
      <c r="D22" s="36">
        <v>239.55</v>
      </c>
      <c r="E22" s="36">
        <v>181.1</v>
      </c>
      <c r="F22" s="36">
        <v>0</v>
      </c>
      <c r="G22" s="36">
        <v>29.4</v>
      </c>
      <c r="H22" s="36">
        <v>80.400000000000006</v>
      </c>
      <c r="I22" s="36">
        <v>189.6</v>
      </c>
      <c r="J22" s="36">
        <v>50.6</v>
      </c>
      <c r="K22" s="36">
        <v>299.3</v>
      </c>
      <c r="L22" s="36">
        <v>279.3</v>
      </c>
      <c r="M22" s="36">
        <v>194.6</v>
      </c>
      <c r="N22" s="36">
        <v>266.45</v>
      </c>
      <c r="O22" s="25"/>
      <c r="P22" s="104">
        <f t="shared" si="1"/>
        <v>2158.8499999999995</v>
      </c>
    </row>
    <row r="23" spans="1:16" x14ac:dyDescent="0.25">
      <c r="A23" s="34" t="s">
        <v>20</v>
      </c>
      <c r="B23" s="35" t="s">
        <v>52</v>
      </c>
      <c r="C23" s="36">
        <v>1330.45</v>
      </c>
      <c r="D23" s="36">
        <v>1468.5</v>
      </c>
      <c r="E23" s="36">
        <v>780.05</v>
      </c>
      <c r="F23" s="36">
        <v>0</v>
      </c>
      <c r="G23" s="36">
        <v>109.7</v>
      </c>
      <c r="H23" s="36">
        <v>271.3</v>
      </c>
      <c r="I23" s="36">
        <v>1058.8</v>
      </c>
      <c r="J23" s="36">
        <v>140.1</v>
      </c>
      <c r="K23" s="36">
        <v>1689.25</v>
      </c>
      <c r="L23" s="36">
        <v>1288.8</v>
      </c>
      <c r="M23" s="36">
        <v>969.85</v>
      </c>
      <c r="N23" s="36">
        <v>1015</v>
      </c>
      <c r="O23" s="25"/>
      <c r="P23" s="104">
        <f t="shared" si="1"/>
        <v>10121.800000000001</v>
      </c>
    </row>
    <row r="24" spans="1:16" x14ac:dyDescent="0.25">
      <c r="A24" s="81" t="s">
        <v>21</v>
      </c>
      <c r="B24" s="82" t="s">
        <v>53</v>
      </c>
      <c r="C24" s="36">
        <v>220.3</v>
      </c>
      <c r="D24" s="36">
        <v>338.9</v>
      </c>
      <c r="E24" s="36">
        <v>19.100000000000001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25"/>
      <c r="P24" s="104">
        <f t="shared" si="1"/>
        <v>578.30000000000007</v>
      </c>
    </row>
    <row r="25" spans="1:16" x14ac:dyDescent="0.25">
      <c r="A25" s="34" t="s">
        <v>22</v>
      </c>
      <c r="B25" s="35" t="s">
        <v>54</v>
      </c>
      <c r="C25" s="36">
        <v>320.10000000000002</v>
      </c>
      <c r="D25" s="36">
        <v>315.5</v>
      </c>
      <c r="E25" s="36">
        <v>217.75</v>
      </c>
      <c r="F25" s="36">
        <v>0</v>
      </c>
      <c r="G25" s="36">
        <v>21.75</v>
      </c>
      <c r="H25" s="36">
        <v>53.9</v>
      </c>
      <c r="I25" s="36">
        <v>520.70000000000005</v>
      </c>
      <c r="J25" s="36">
        <v>34.299999999999997</v>
      </c>
      <c r="K25" s="36">
        <v>559.75</v>
      </c>
      <c r="L25" s="36">
        <v>376</v>
      </c>
      <c r="M25" s="36">
        <v>306.5</v>
      </c>
      <c r="N25" s="36">
        <v>310.89999999999998</v>
      </c>
      <c r="O25" s="25"/>
      <c r="P25" s="104">
        <f t="shared" si="1"/>
        <v>3037.15</v>
      </c>
    </row>
    <row r="26" spans="1:16" x14ac:dyDescent="0.25">
      <c r="A26" s="34" t="s">
        <v>23</v>
      </c>
      <c r="B26" s="35" t="s">
        <v>55</v>
      </c>
      <c r="C26" s="36">
        <v>340.1</v>
      </c>
      <c r="D26" s="36">
        <v>341.5</v>
      </c>
      <c r="E26" s="36">
        <v>126.5</v>
      </c>
      <c r="F26" s="36">
        <v>0</v>
      </c>
      <c r="G26" s="36">
        <v>46</v>
      </c>
      <c r="H26" s="36">
        <v>24.4</v>
      </c>
      <c r="I26" s="36">
        <v>419.85</v>
      </c>
      <c r="J26" s="36">
        <v>43.3</v>
      </c>
      <c r="K26" s="36">
        <v>437.95</v>
      </c>
      <c r="L26" s="36">
        <v>304.60000000000002</v>
      </c>
      <c r="M26" s="36">
        <v>160.9</v>
      </c>
      <c r="N26" s="36">
        <v>257.3</v>
      </c>
      <c r="O26" s="25"/>
      <c r="P26" s="104">
        <f t="shared" si="1"/>
        <v>2502.4</v>
      </c>
    </row>
    <row r="27" spans="1:16" x14ac:dyDescent="0.25">
      <c r="A27" s="34" t="s">
        <v>24</v>
      </c>
      <c r="B27" s="35" t="s">
        <v>56</v>
      </c>
      <c r="C27" s="36">
        <v>60.3</v>
      </c>
      <c r="D27" s="36">
        <v>73</v>
      </c>
      <c r="E27" s="36">
        <v>23.7</v>
      </c>
      <c r="F27" s="36">
        <v>0</v>
      </c>
      <c r="G27" s="36">
        <v>2.2000000000000002</v>
      </c>
      <c r="H27" s="36">
        <v>7.55</v>
      </c>
      <c r="I27" s="36">
        <v>28.6</v>
      </c>
      <c r="J27" s="36">
        <v>3.1</v>
      </c>
      <c r="K27" s="36">
        <v>39</v>
      </c>
      <c r="L27" s="36">
        <v>33</v>
      </c>
      <c r="M27" s="36">
        <v>20.5</v>
      </c>
      <c r="N27" s="36">
        <v>23.3</v>
      </c>
      <c r="O27" s="25"/>
      <c r="P27" s="104">
        <f t="shared" si="1"/>
        <v>314.25</v>
      </c>
    </row>
    <row r="28" spans="1:16" x14ac:dyDescent="0.25">
      <c r="A28" s="34" t="s">
        <v>25</v>
      </c>
      <c r="B28" s="43" t="s">
        <v>57</v>
      </c>
      <c r="C28" s="36">
        <v>548.4</v>
      </c>
      <c r="D28" s="36">
        <v>443.85</v>
      </c>
      <c r="E28" s="36">
        <v>240</v>
      </c>
      <c r="F28" s="36">
        <v>0</v>
      </c>
      <c r="G28" s="36">
        <v>26.6</v>
      </c>
      <c r="H28" s="36">
        <v>33.9</v>
      </c>
      <c r="I28" s="36">
        <v>485.35</v>
      </c>
      <c r="J28" s="36">
        <v>66.400000000000006</v>
      </c>
      <c r="K28" s="36">
        <v>501.5</v>
      </c>
      <c r="L28" s="36">
        <v>455.45</v>
      </c>
      <c r="M28" s="36">
        <v>224.3</v>
      </c>
      <c r="N28" s="36">
        <v>354.7</v>
      </c>
      <c r="O28" s="25"/>
      <c r="P28" s="104">
        <f t="shared" si="1"/>
        <v>3380.45</v>
      </c>
    </row>
    <row r="29" spans="1:16" x14ac:dyDescent="0.25">
      <c r="A29" s="34" t="s">
        <v>26</v>
      </c>
      <c r="B29" s="35" t="s">
        <v>58</v>
      </c>
      <c r="C29" s="36">
        <v>617.75</v>
      </c>
      <c r="D29" s="36">
        <v>576.04999999999995</v>
      </c>
      <c r="E29" s="36">
        <v>337.7</v>
      </c>
      <c r="F29" s="36">
        <v>0</v>
      </c>
      <c r="G29" s="36">
        <v>38.4</v>
      </c>
      <c r="H29" s="36">
        <v>54.8</v>
      </c>
      <c r="I29" s="36">
        <v>640.1</v>
      </c>
      <c r="J29" s="36">
        <v>53.6</v>
      </c>
      <c r="K29" s="36">
        <v>707.2</v>
      </c>
      <c r="L29" s="36">
        <v>568.29999999999995</v>
      </c>
      <c r="M29" s="36">
        <v>420.8</v>
      </c>
      <c r="N29" s="36">
        <v>416.85</v>
      </c>
      <c r="O29" s="25"/>
      <c r="P29" s="104">
        <f t="shared" si="1"/>
        <v>4431.5500000000011</v>
      </c>
    </row>
    <row r="30" spans="1:16" x14ac:dyDescent="0.25">
      <c r="A30" s="34" t="s">
        <v>27</v>
      </c>
      <c r="B30" s="43" t="s">
        <v>59</v>
      </c>
      <c r="C30" s="36">
        <v>438.9</v>
      </c>
      <c r="D30" s="36">
        <v>444.55</v>
      </c>
      <c r="E30" s="36">
        <v>227.8</v>
      </c>
      <c r="F30" s="36">
        <v>0</v>
      </c>
      <c r="G30" s="36">
        <v>13.6</v>
      </c>
      <c r="H30" s="36">
        <v>3.4</v>
      </c>
      <c r="I30" s="36">
        <v>472.25</v>
      </c>
      <c r="J30" s="36">
        <v>22.7</v>
      </c>
      <c r="K30" s="36">
        <v>469.15</v>
      </c>
      <c r="L30" s="36">
        <v>374.1</v>
      </c>
      <c r="M30" s="36">
        <v>131.19999999999999</v>
      </c>
      <c r="N30" s="36">
        <v>355.45</v>
      </c>
      <c r="O30" s="25"/>
      <c r="P30" s="104">
        <f t="shared" si="1"/>
        <v>2953.0999999999995</v>
      </c>
    </row>
    <row r="31" spans="1:16" x14ac:dyDescent="0.25">
      <c r="A31" s="34" t="s">
        <v>28</v>
      </c>
      <c r="B31" s="35" t="s">
        <v>60</v>
      </c>
      <c r="C31" s="36">
        <v>293.05</v>
      </c>
      <c r="D31" s="36">
        <v>201.8</v>
      </c>
      <c r="E31" s="36">
        <v>131</v>
      </c>
      <c r="F31" s="36">
        <v>0</v>
      </c>
      <c r="G31" s="36">
        <v>13.1</v>
      </c>
      <c r="H31" s="36">
        <v>64.400000000000006</v>
      </c>
      <c r="I31" s="36">
        <v>309.05</v>
      </c>
      <c r="J31" s="36">
        <v>22.3</v>
      </c>
      <c r="K31" s="36">
        <v>244.1</v>
      </c>
      <c r="L31" s="36">
        <v>308.3</v>
      </c>
      <c r="M31" s="36">
        <v>117</v>
      </c>
      <c r="N31" s="36">
        <v>180.4</v>
      </c>
      <c r="O31" s="25"/>
      <c r="P31" s="104">
        <f t="shared" si="1"/>
        <v>1884.5</v>
      </c>
    </row>
    <row r="32" spans="1:16" x14ac:dyDescent="0.25">
      <c r="A32" s="34" t="s">
        <v>29</v>
      </c>
      <c r="B32" s="43" t="s">
        <v>61</v>
      </c>
      <c r="C32" s="36">
        <v>312.25</v>
      </c>
      <c r="D32" s="36">
        <v>272.05</v>
      </c>
      <c r="E32" s="36">
        <v>204.7</v>
      </c>
      <c r="F32" s="36">
        <v>0</v>
      </c>
      <c r="G32" s="36">
        <v>27.7</v>
      </c>
      <c r="H32" s="36">
        <v>6.5</v>
      </c>
      <c r="I32" s="36">
        <v>383.6</v>
      </c>
      <c r="J32" s="36">
        <v>20</v>
      </c>
      <c r="K32" s="36">
        <v>351.2</v>
      </c>
      <c r="L32" s="36">
        <v>226.35</v>
      </c>
      <c r="M32" s="36">
        <v>134.75</v>
      </c>
      <c r="N32" s="36">
        <v>175.45</v>
      </c>
      <c r="O32" s="25"/>
      <c r="P32" s="104">
        <f t="shared" si="1"/>
        <v>2114.5500000000002</v>
      </c>
    </row>
    <row r="33" spans="1:16" x14ac:dyDescent="0.25">
      <c r="A33" s="34" t="s">
        <v>30</v>
      </c>
      <c r="B33" s="35" t="s">
        <v>62</v>
      </c>
      <c r="C33" s="36">
        <v>485.4</v>
      </c>
      <c r="D33" s="36">
        <v>365.55</v>
      </c>
      <c r="E33" s="36">
        <v>227.05</v>
      </c>
      <c r="F33" s="36">
        <v>0</v>
      </c>
      <c r="G33" s="36">
        <v>40.1</v>
      </c>
      <c r="H33" s="36">
        <v>15.4</v>
      </c>
      <c r="I33" s="36">
        <v>328.65</v>
      </c>
      <c r="J33" s="36">
        <v>40.4</v>
      </c>
      <c r="K33" s="36">
        <v>431.25</v>
      </c>
      <c r="L33" s="36">
        <v>235.3</v>
      </c>
      <c r="M33" s="36">
        <v>197.4</v>
      </c>
      <c r="N33" s="36">
        <v>154.35</v>
      </c>
      <c r="O33" s="25"/>
      <c r="P33" s="104">
        <f t="shared" si="1"/>
        <v>2520.8500000000004</v>
      </c>
    </row>
    <row r="34" spans="1:16" x14ac:dyDescent="0.25">
      <c r="A34" s="34" t="s">
        <v>31</v>
      </c>
      <c r="B34" s="35" t="s">
        <v>63</v>
      </c>
      <c r="C34" s="36">
        <v>414.6</v>
      </c>
      <c r="D34" s="36">
        <v>573.45000000000005</v>
      </c>
      <c r="E34" s="36">
        <v>234.9</v>
      </c>
      <c r="F34" s="36">
        <v>0</v>
      </c>
      <c r="G34" s="36">
        <v>106</v>
      </c>
      <c r="H34" s="36">
        <v>19</v>
      </c>
      <c r="I34" s="36">
        <v>465.65</v>
      </c>
      <c r="J34" s="36">
        <v>54</v>
      </c>
      <c r="K34" s="36">
        <v>569.25</v>
      </c>
      <c r="L34" s="36">
        <v>406</v>
      </c>
      <c r="M34" s="36">
        <v>329.15</v>
      </c>
      <c r="N34" s="36">
        <v>283.8</v>
      </c>
      <c r="O34" s="25"/>
      <c r="P34" s="104">
        <f t="shared" si="1"/>
        <v>3455.8</v>
      </c>
    </row>
    <row r="35" spans="1:16" x14ac:dyDescent="0.25">
      <c r="A35" s="34" t="s">
        <v>32</v>
      </c>
      <c r="B35" s="35" t="s">
        <v>64</v>
      </c>
      <c r="C35" s="36">
        <v>363.25</v>
      </c>
      <c r="D35" s="36">
        <v>453.75</v>
      </c>
      <c r="E35" s="36">
        <v>209.3</v>
      </c>
      <c r="F35" s="36">
        <v>0</v>
      </c>
      <c r="G35" s="36">
        <v>34</v>
      </c>
      <c r="H35" s="36">
        <v>16.899999999999999</v>
      </c>
      <c r="I35" s="36">
        <v>296.2</v>
      </c>
      <c r="J35" s="36">
        <v>63.15</v>
      </c>
      <c r="K35" s="36">
        <v>454.3</v>
      </c>
      <c r="L35" s="36">
        <v>693.95</v>
      </c>
      <c r="M35" s="36">
        <v>377.35</v>
      </c>
      <c r="N35" s="36">
        <v>305.55</v>
      </c>
      <c r="O35" s="25"/>
      <c r="P35" s="104">
        <f t="shared" si="1"/>
        <v>3267.7000000000003</v>
      </c>
    </row>
    <row r="36" spans="1:16" x14ac:dyDescent="0.25">
      <c r="A36" s="34" t="s">
        <v>33</v>
      </c>
      <c r="B36" s="39" t="s">
        <v>65</v>
      </c>
      <c r="C36" s="80">
        <v>2514.0500000000002</v>
      </c>
      <c r="D36" s="80">
        <v>2311.3000000000002</v>
      </c>
      <c r="E36" s="80">
        <v>1249.9000000000001</v>
      </c>
      <c r="F36" s="80">
        <v>0</v>
      </c>
      <c r="G36" s="80">
        <v>188.45</v>
      </c>
      <c r="H36" s="80">
        <v>227.1</v>
      </c>
      <c r="I36" s="80">
        <v>1786</v>
      </c>
      <c r="J36" s="80">
        <v>279.85000000000002</v>
      </c>
      <c r="K36" s="80">
        <v>1790.6</v>
      </c>
      <c r="L36" s="83">
        <v>0</v>
      </c>
      <c r="M36" s="83">
        <v>0</v>
      </c>
      <c r="N36" s="80">
        <v>955.3</v>
      </c>
      <c r="O36" s="63"/>
      <c r="P36" s="104">
        <f t="shared" si="1"/>
        <v>11302.55</v>
      </c>
    </row>
    <row r="37" spans="1:16" x14ac:dyDescent="0.25">
      <c r="A37" s="34" t="s">
        <v>34</v>
      </c>
      <c r="B37" s="43" t="s">
        <v>66</v>
      </c>
      <c r="C37" s="36">
        <v>358.9</v>
      </c>
      <c r="D37" s="36">
        <v>471.2</v>
      </c>
      <c r="E37" s="36">
        <v>175.55</v>
      </c>
      <c r="F37" s="36">
        <v>0</v>
      </c>
      <c r="G37" s="36">
        <v>41</v>
      </c>
      <c r="H37" s="36">
        <v>65.8</v>
      </c>
      <c r="I37" s="36">
        <v>302.95</v>
      </c>
      <c r="J37" s="36">
        <v>29.9</v>
      </c>
      <c r="K37" s="36">
        <v>341.05</v>
      </c>
      <c r="L37" s="36">
        <v>240.05</v>
      </c>
      <c r="M37" s="36">
        <v>302.64999999999998</v>
      </c>
      <c r="N37" s="36">
        <v>298.64999999999998</v>
      </c>
      <c r="O37" s="25"/>
      <c r="P37" s="104">
        <f t="shared" si="1"/>
        <v>2627.7</v>
      </c>
    </row>
    <row r="38" spans="1:16" x14ac:dyDescent="0.25">
      <c r="A38" s="34" t="s">
        <v>35</v>
      </c>
      <c r="B38" s="35" t="s">
        <v>67</v>
      </c>
      <c r="C38" s="36">
        <v>23.6</v>
      </c>
      <c r="D38" s="36">
        <v>27.35</v>
      </c>
      <c r="E38" s="36">
        <v>24.9</v>
      </c>
      <c r="F38" s="36">
        <v>0</v>
      </c>
      <c r="G38" s="36">
        <v>1</v>
      </c>
      <c r="H38" s="36">
        <v>4.5</v>
      </c>
      <c r="I38" s="36">
        <v>23.85</v>
      </c>
      <c r="J38" s="36">
        <v>5.2</v>
      </c>
      <c r="K38" s="36">
        <v>26.7</v>
      </c>
      <c r="L38" s="36">
        <v>11.6</v>
      </c>
      <c r="M38" s="36">
        <v>17.5</v>
      </c>
      <c r="N38" s="36">
        <v>21.15</v>
      </c>
      <c r="O38" s="25"/>
      <c r="P38" s="104">
        <f t="shared" si="1"/>
        <v>187.35</v>
      </c>
    </row>
    <row r="39" spans="1:16" x14ac:dyDescent="0.25">
      <c r="A39" s="34" t="s">
        <v>36</v>
      </c>
      <c r="B39" s="43" t="s">
        <v>68</v>
      </c>
      <c r="C39" s="36">
        <v>69</v>
      </c>
      <c r="D39" s="36">
        <v>86.4</v>
      </c>
      <c r="E39" s="36">
        <v>45.4</v>
      </c>
      <c r="F39" s="36">
        <v>0</v>
      </c>
      <c r="G39" s="36">
        <v>5</v>
      </c>
      <c r="H39" s="36">
        <v>4</v>
      </c>
      <c r="I39" s="36">
        <v>76.400000000000006</v>
      </c>
      <c r="J39" s="36">
        <v>14.2</v>
      </c>
      <c r="K39" s="36">
        <v>70.25</v>
      </c>
      <c r="L39" s="36">
        <v>73.45</v>
      </c>
      <c r="M39" s="36">
        <v>31.5</v>
      </c>
      <c r="N39" s="36">
        <v>65.2</v>
      </c>
      <c r="O39" s="25"/>
      <c r="P39" s="39"/>
    </row>
    <row r="40" spans="1:16" ht="12.75" customHeight="1" x14ac:dyDescent="0.25">
      <c r="A40" s="30"/>
      <c r="B40" s="27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53"/>
    </row>
    <row r="41" spans="1:16" x14ac:dyDescent="0.25">
      <c r="A41" s="32" t="s">
        <v>86</v>
      </c>
      <c r="B41" s="27"/>
      <c r="C41" s="44">
        <v>9929.75</v>
      </c>
      <c r="D41" s="44">
        <v>9822.6</v>
      </c>
      <c r="E41" s="44">
        <v>5156.3999999999996</v>
      </c>
      <c r="F41" s="44">
        <v>0</v>
      </c>
      <c r="G41" s="44">
        <v>828</v>
      </c>
      <c r="H41" s="44">
        <v>1018.55</v>
      </c>
      <c r="I41" s="44">
        <v>8567.6</v>
      </c>
      <c r="J41" s="44">
        <v>1114.5999999999999</v>
      </c>
      <c r="K41" s="44">
        <v>9894.6</v>
      </c>
      <c r="L41" s="44">
        <v>6771.3</v>
      </c>
      <c r="M41" s="44">
        <v>4426.95</v>
      </c>
      <c r="N41" s="44">
        <v>6034.9</v>
      </c>
      <c r="O41" s="51"/>
      <c r="P41" s="44">
        <v>63565.25</v>
      </c>
    </row>
    <row r="42" spans="1:16" ht="13.5" customHeight="1" x14ac:dyDescent="0.25">
      <c r="A42" s="30"/>
      <c r="B42" s="27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53"/>
    </row>
    <row r="43" spans="1:16" ht="30" x14ac:dyDescent="0.25">
      <c r="A43" s="69" t="s">
        <v>80</v>
      </c>
      <c r="B43" s="27"/>
      <c r="C43" s="68">
        <v>13860.8</v>
      </c>
      <c r="D43" s="68">
        <v>13595.15</v>
      </c>
      <c r="E43" s="68">
        <v>7042.4</v>
      </c>
      <c r="F43" s="68">
        <v>1</v>
      </c>
      <c r="G43" s="68">
        <v>1018.4</v>
      </c>
      <c r="H43" s="68">
        <v>1208.7</v>
      </c>
      <c r="I43" s="68">
        <v>11398.6</v>
      </c>
      <c r="J43" s="68">
        <v>1589.95</v>
      </c>
      <c r="K43" s="68">
        <v>12961.95</v>
      </c>
      <c r="L43" s="68">
        <v>9816.0499999999993</v>
      </c>
      <c r="M43" s="68">
        <v>6169.9</v>
      </c>
      <c r="N43" s="68">
        <v>7790.65</v>
      </c>
      <c r="O43" s="51"/>
      <c r="P43" s="68">
        <v>86413.15</v>
      </c>
    </row>
  </sheetData>
  <pageMargins left="0.7" right="0.7" top="0.75" bottom="0.75" header="0.3" footer="0.3"/>
  <pageSetup paperSize="9" scale="4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topLeftCell="F1" zoomScaleNormal="100" workbookViewId="0">
      <pane ySplit="1" topLeftCell="A2" activePane="bottomLeft" state="frozen"/>
      <selection activeCell="P1" sqref="P1:P1048576"/>
      <selection pane="bottomLeft" activeCell="P1" sqref="P1:P1048576"/>
    </sheetView>
  </sheetViews>
  <sheetFormatPr baseColWidth="10" defaultRowHeight="15" x14ac:dyDescent="0.25"/>
  <cols>
    <col min="1" max="1" width="14" style="7" customWidth="1"/>
    <col min="2" max="2" width="51.140625" style="2" customWidth="1"/>
    <col min="3" max="3" width="13.5703125" style="2" customWidth="1"/>
    <col min="4" max="4" width="14.85546875" style="2" customWidth="1"/>
    <col min="5" max="5" width="14.42578125" style="2" customWidth="1"/>
    <col min="6" max="6" width="12.42578125" style="2" customWidth="1"/>
    <col min="7" max="7" width="14" style="2" customWidth="1"/>
    <col min="8" max="8" width="15" style="2" customWidth="1"/>
    <col min="9" max="9" width="14" style="2" customWidth="1"/>
    <col min="10" max="10" width="13" style="2" customWidth="1"/>
    <col min="11" max="11" width="13.7109375" style="2" customWidth="1"/>
    <col min="12" max="12" width="16.85546875" style="2" customWidth="1"/>
    <col min="13" max="13" width="18" style="2" customWidth="1"/>
    <col min="14" max="14" width="17.85546875" style="2" customWidth="1"/>
    <col min="15" max="15" width="4" style="2" customWidth="1"/>
    <col min="16" max="16" width="26.42578125" style="93" customWidth="1"/>
  </cols>
  <sheetData>
    <row r="1" spans="1:16" ht="24" customHeight="1" x14ac:dyDescent="0.25">
      <c r="A1" s="18"/>
      <c r="B1" s="18" t="s">
        <v>84</v>
      </c>
      <c r="C1" s="22"/>
      <c r="D1" s="18"/>
      <c r="E1" s="18"/>
      <c r="F1" s="23"/>
    </row>
    <row r="2" spans="1:16" ht="30" x14ac:dyDescent="0.25">
      <c r="A2" s="5" t="s">
        <v>15</v>
      </c>
      <c r="B2" s="5" t="s">
        <v>37</v>
      </c>
      <c r="C2" s="6" t="s">
        <v>69</v>
      </c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 t="s">
        <v>76</v>
      </c>
      <c r="K2" s="6" t="s">
        <v>77</v>
      </c>
      <c r="L2" s="6" t="s">
        <v>0</v>
      </c>
      <c r="M2" s="6" t="s">
        <v>1</v>
      </c>
      <c r="N2" s="10" t="s">
        <v>2</v>
      </c>
      <c r="O2" s="54"/>
      <c r="P2" s="42" t="s">
        <v>93</v>
      </c>
    </row>
    <row r="3" spans="1:16" ht="16.5" customHeight="1" x14ac:dyDescent="0.25">
      <c r="A3" s="30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50"/>
      <c r="O3" s="50"/>
      <c r="P3" s="92"/>
    </row>
    <row r="4" spans="1:16" x14ac:dyDescent="0.25">
      <c r="A4" s="6" t="s">
        <v>3</v>
      </c>
      <c r="B4" s="4" t="s">
        <v>38</v>
      </c>
      <c r="C4" s="11">
        <v>46.55</v>
      </c>
      <c r="D4" s="11">
        <v>60.1</v>
      </c>
      <c r="E4" s="11">
        <v>83.35</v>
      </c>
      <c r="F4" s="11">
        <v>61.8</v>
      </c>
      <c r="G4" s="11">
        <v>64.75</v>
      </c>
      <c r="H4" s="11">
        <v>66.599999999999994</v>
      </c>
      <c r="I4" s="11">
        <v>65.3</v>
      </c>
      <c r="J4" s="11">
        <v>3.6</v>
      </c>
      <c r="K4" s="11">
        <v>56.5</v>
      </c>
      <c r="L4" s="11">
        <v>52.9</v>
      </c>
      <c r="M4" s="11"/>
      <c r="N4" s="11"/>
      <c r="O4" s="62"/>
      <c r="P4" s="42">
        <f>SUM(C4:N4)</f>
        <v>561.45000000000005</v>
      </c>
    </row>
    <row r="5" spans="1:16" x14ac:dyDescent="0.25">
      <c r="A5" s="6" t="s">
        <v>4</v>
      </c>
      <c r="B5" s="4" t="s">
        <v>39</v>
      </c>
      <c r="C5" s="11">
        <v>211.65</v>
      </c>
      <c r="D5" s="11">
        <v>274.45</v>
      </c>
      <c r="E5" s="11">
        <v>435.5</v>
      </c>
      <c r="F5" s="11">
        <v>282.45</v>
      </c>
      <c r="G5" s="11">
        <v>270.2</v>
      </c>
      <c r="H5" s="11">
        <v>290.3</v>
      </c>
      <c r="I5" s="11">
        <v>278.3</v>
      </c>
      <c r="J5" s="11">
        <v>9.4</v>
      </c>
      <c r="K5" s="11">
        <v>193.8</v>
      </c>
      <c r="L5" s="11">
        <v>284.5</v>
      </c>
      <c r="M5" s="11"/>
      <c r="N5" s="11"/>
      <c r="O5" s="62"/>
      <c r="P5" s="42">
        <f t="shared" ref="P5:P15" si="0">SUM(C5:N5)</f>
        <v>2530.5500000000002</v>
      </c>
    </row>
    <row r="6" spans="1:16" x14ac:dyDescent="0.25">
      <c r="A6" s="6" t="s">
        <v>5</v>
      </c>
      <c r="B6" s="79" t="s">
        <v>40</v>
      </c>
      <c r="C6" s="11">
        <v>156.9</v>
      </c>
      <c r="D6" s="11">
        <v>139.6</v>
      </c>
      <c r="E6" s="11">
        <v>120.45</v>
      </c>
      <c r="F6" s="11">
        <v>176.35</v>
      </c>
      <c r="G6" s="11">
        <v>224</v>
      </c>
      <c r="H6" s="11">
        <v>202.7</v>
      </c>
      <c r="I6" s="11">
        <v>183.6</v>
      </c>
      <c r="J6" s="11">
        <v>16.899999999999999</v>
      </c>
      <c r="K6" s="11">
        <v>256.8</v>
      </c>
      <c r="L6" s="11">
        <v>269.64999999999998</v>
      </c>
      <c r="M6" s="11"/>
      <c r="N6" s="11"/>
      <c r="O6" s="62"/>
      <c r="P6" s="42">
        <f t="shared" si="0"/>
        <v>1746.9499999999998</v>
      </c>
    </row>
    <row r="7" spans="1:16" x14ac:dyDescent="0.25">
      <c r="A7" s="6" t="s">
        <v>6</v>
      </c>
      <c r="B7" s="4" t="s">
        <v>41</v>
      </c>
      <c r="C7" s="11">
        <v>98.5</v>
      </c>
      <c r="D7" s="11">
        <v>135</v>
      </c>
      <c r="E7" s="11">
        <v>174.9</v>
      </c>
      <c r="F7" s="11">
        <v>128.19999999999999</v>
      </c>
      <c r="G7" s="11">
        <v>105.35</v>
      </c>
      <c r="H7" s="11">
        <v>168.45</v>
      </c>
      <c r="I7" s="11">
        <v>176.55</v>
      </c>
      <c r="J7" s="11">
        <v>22.3</v>
      </c>
      <c r="K7" s="11">
        <v>161.15</v>
      </c>
      <c r="L7" s="11">
        <v>162.25</v>
      </c>
      <c r="M7" s="11"/>
      <c r="N7" s="11"/>
      <c r="O7" s="62"/>
      <c r="P7" s="42">
        <f t="shared" si="0"/>
        <v>1332.6499999999999</v>
      </c>
    </row>
    <row r="8" spans="1:16" x14ac:dyDescent="0.25">
      <c r="A8" s="6" t="s">
        <v>7</v>
      </c>
      <c r="B8" s="4" t="s">
        <v>42</v>
      </c>
      <c r="C8" s="11">
        <v>589.65</v>
      </c>
      <c r="D8" s="11">
        <v>511.45</v>
      </c>
      <c r="E8" s="11">
        <v>110.45</v>
      </c>
      <c r="F8" s="11">
        <v>642.65</v>
      </c>
      <c r="G8" s="11">
        <v>519.54999999999995</v>
      </c>
      <c r="H8" s="11">
        <v>649.29999999999995</v>
      </c>
      <c r="I8" s="11">
        <v>533.25</v>
      </c>
      <c r="J8" s="11">
        <v>99.6</v>
      </c>
      <c r="K8" s="11">
        <v>695.1</v>
      </c>
      <c r="L8" s="11">
        <v>744.3</v>
      </c>
      <c r="M8" s="11"/>
      <c r="N8" s="11"/>
      <c r="O8" s="62"/>
      <c r="P8" s="42">
        <f t="shared" si="0"/>
        <v>5095.3</v>
      </c>
    </row>
    <row r="9" spans="1:16" x14ac:dyDescent="0.25">
      <c r="A9" s="6" t="s">
        <v>8</v>
      </c>
      <c r="B9" s="4" t="s">
        <v>43</v>
      </c>
      <c r="C9" s="11">
        <v>58.65</v>
      </c>
      <c r="D9" s="11">
        <v>111.4</v>
      </c>
      <c r="E9" s="11">
        <v>128</v>
      </c>
      <c r="F9" s="11">
        <v>77.8</v>
      </c>
      <c r="G9" s="11">
        <v>115.9</v>
      </c>
      <c r="H9" s="11">
        <v>120.65</v>
      </c>
      <c r="I9" s="11">
        <v>135.9</v>
      </c>
      <c r="J9" s="11">
        <v>29.3</v>
      </c>
      <c r="K9" s="11">
        <v>122.35</v>
      </c>
      <c r="L9" s="11">
        <v>60.1</v>
      </c>
      <c r="M9" s="11"/>
      <c r="N9" s="11"/>
      <c r="O9" s="62"/>
      <c r="P9" s="42">
        <f t="shared" si="0"/>
        <v>960.05</v>
      </c>
    </row>
    <row r="10" spans="1:16" x14ac:dyDescent="0.25">
      <c r="A10" s="6" t="s">
        <v>9</v>
      </c>
      <c r="B10" s="4" t="s">
        <v>44</v>
      </c>
      <c r="C10" s="11">
        <v>40.299999999999997</v>
      </c>
      <c r="D10" s="11">
        <v>60.7</v>
      </c>
      <c r="E10" s="11">
        <v>65</v>
      </c>
      <c r="F10" s="11">
        <v>92.2</v>
      </c>
      <c r="G10" s="11">
        <v>108.2</v>
      </c>
      <c r="H10" s="11">
        <v>91.1</v>
      </c>
      <c r="I10" s="11">
        <v>165.5</v>
      </c>
      <c r="J10" s="11">
        <v>24.05</v>
      </c>
      <c r="K10" s="11">
        <v>106.55</v>
      </c>
      <c r="L10" s="11">
        <v>120.6</v>
      </c>
      <c r="M10" s="11"/>
      <c r="N10" s="11"/>
      <c r="O10" s="62"/>
      <c r="P10" s="42">
        <f t="shared" si="0"/>
        <v>874.19999999999993</v>
      </c>
    </row>
    <row r="11" spans="1:16" x14ac:dyDescent="0.25">
      <c r="A11" s="6" t="s">
        <v>10</v>
      </c>
      <c r="B11" s="4" t="s">
        <v>45</v>
      </c>
      <c r="C11" s="11">
        <v>37.799999999999997</v>
      </c>
      <c r="D11" s="11">
        <v>35.450000000000003</v>
      </c>
      <c r="E11" s="11">
        <v>71.400000000000006</v>
      </c>
      <c r="F11" s="11">
        <v>71</v>
      </c>
      <c r="G11" s="11">
        <v>70</v>
      </c>
      <c r="H11" s="11">
        <v>111.7</v>
      </c>
      <c r="I11" s="11">
        <v>63.5</v>
      </c>
      <c r="J11" s="11">
        <v>25</v>
      </c>
      <c r="K11" s="11">
        <v>51.2</v>
      </c>
      <c r="L11" s="11">
        <v>39.4</v>
      </c>
      <c r="M11" s="11"/>
      <c r="N11" s="11"/>
      <c r="O11" s="62"/>
      <c r="P11" s="42">
        <f t="shared" si="0"/>
        <v>576.44999999999993</v>
      </c>
    </row>
    <row r="12" spans="1:16" x14ac:dyDescent="0.25">
      <c r="A12" s="6" t="s">
        <v>11</v>
      </c>
      <c r="B12" s="4" t="s">
        <v>46</v>
      </c>
      <c r="C12" s="11">
        <v>99.7</v>
      </c>
      <c r="D12" s="11">
        <v>80.599999999999994</v>
      </c>
      <c r="E12" s="11">
        <v>151.25</v>
      </c>
      <c r="F12" s="11">
        <v>113.7</v>
      </c>
      <c r="G12" s="11">
        <v>114.5</v>
      </c>
      <c r="H12" s="11">
        <v>120.3</v>
      </c>
      <c r="I12" s="11">
        <v>142.69999999999999</v>
      </c>
      <c r="J12" s="11">
        <v>32.9</v>
      </c>
      <c r="K12" s="11">
        <v>128.19999999999999</v>
      </c>
      <c r="L12" s="11">
        <v>197.45</v>
      </c>
      <c r="M12" s="11"/>
      <c r="N12" s="11"/>
      <c r="O12" s="62"/>
      <c r="P12" s="42">
        <f t="shared" si="0"/>
        <v>1181.3</v>
      </c>
    </row>
    <row r="13" spans="1:16" x14ac:dyDescent="0.25">
      <c r="A13" s="6" t="s">
        <v>12</v>
      </c>
      <c r="B13" s="4" t="s">
        <v>47</v>
      </c>
      <c r="C13" s="11">
        <v>132.9</v>
      </c>
      <c r="D13" s="11">
        <v>175</v>
      </c>
      <c r="E13" s="11">
        <v>214.9</v>
      </c>
      <c r="F13" s="11">
        <v>203.1</v>
      </c>
      <c r="G13" s="11">
        <v>206</v>
      </c>
      <c r="H13" s="11">
        <v>186.05</v>
      </c>
      <c r="I13" s="11">
        <v>219</v>
      </c>
      <c r="J13" s="11">
        <v>25.3</v>
      </c>
      <c r="K13" s="11">
        <v>168</v>
      </c>
      <c r="L13" s="11">
        <v>184.25</v>
      </c>
      <c r="M13" s="11"/>
      <c r="N13" s="11"/>
      <c r="O13" s="62"/>
      <c r="P13" s="42">
        <f t="shared" si="0"/>
        <v>1714.5</v>
      </c>
    </row>
    <row r="14" spans="1:16" x14ac:dyDescent="0.25">
      <c r="A14" s="6" t="s">
        <v>13</v>
      </c>
      <c r="B14" s="79" t="s">
        <v>48</v>
      </c>
      <c r="C14" s="11">
        <v>120.2</v>
      </c>
      <c r="D14" s="11">
        <v>130.6</v>
      </c>
      <c r="E14" s="11">
        <v>124.95</v>
      </c>
      <c r="F14" s="11">
        <v>67.7</v>
      </c>
      <c r="G14" s="11">
        <v>225.9</v>
      </c>
      <c r="H14" s="11">
        <v>245.2</v>
      </c>
      <c r="I14" s="11">
        <v>228.8</v>
      </c>
      <c r="J14" s="11">
        <v>24.4</v>
      </c>
      <c r="K14" s="11">
        <v>175.7</v>
      </c>
      <c r="L14" s="11">
        <v>264.89999999999998</v>
      </c>
      <c r="M14" s="11"/>
      <c r="N14" s="11"/>
      <c r="O14" s="62"/>
      <c r="P14" s="42">
        <f t="shared" si="0"/>
        <v>1608.35</v>
      </c>
    </row>
    <row r="15" spans="1:16" ht="14.25" customHeight="1" x14ac:dyDescent="0.25">
      <c r="A15" s="30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50"/>
      <c r="O15" s="50"/>
      <c r="P15" s="42">
        <f t="shared" si="0"/>
        <v>0</v>
      </c>
    </row>
    <row r="16" spans="1:16" ht="30" x14ac:dyDescent="0.25">
      <c r="A16" s="41" t="s">
        <v>78</v>
      </c>
      <c r="B16" s="27"/>
      <c r="C16" s="42">
        <v>1592.8</v>
      </c>
      <c r="D16" s="42">
        <v>1714.35</v>
      </c>
      <c r="E16" s="42">
        <v>2280.15</v>
      </c>
      <c r="F16" s="42">
        <v>1916.95</v>
      </c>
      <c r="G16" s="42">
        <v>2024.35</v>
      </c>
      <c r="H16" s="42">
        <v>2252.35</v>
      </c>
      <c r="I16" s="42">
        <v>2192.4</v>
      </c>
      <c r="J16" s="42">
        <v>312.75</v>
      </c>
      <c r="K16" s="42">
        <v>2115.35</v>
      </c>
      <c r="L16" s="42">
        <v>2380.3000000000002</v>
      </c>
      <c r="M16" s="42"/>
      <c r="N16" s="42"/>
      <c r="O16" s="51"/>
      <c r="P16" s="42"/>
    </row>
    <row r="17" spans="1:16" ht="16.5" customHeight="1" x14ac:dyDescent="0.25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7"/>
      <c r="O17" s="77"/>
      <c r="P17" s="94"/>
    </row>
    <row r="18" spans="1:16" ht="30" x14ac:dyDescent="0.25">
      <c r="A18" s="39" t="s">
        <v>16</v>
      </c>
      <c r="B18" s="39" t="s">
        <v>37</v>
      </c>
      <c r="C18" s="34" t="s">
        <v>69</v>
      </c>
      <c r="D18" s="34" t="s">
        <v>70</v>
      </c>
      <c r="E18" s="34" t="s">
        <v>71</v>
      </c>
      <c r="F18" s="34" t="s">
        <v>72</v>
      </c>
      <c r="G18" s="34" t="s">
        <v>73</v>
      </c>
      <c r="H18" s="34" t="s">
        <v>74</v>
      </c>
      <c r="I18" s="34" t="s">
        <v>75</v>
      </c>
      <c r="J18" s="34" t="s">
        <v>76</v>
      </c>
      <c r="K18" s="34" t="s">
        <v>77</v>
      </c>
      <c r="L18" s="34" t="s">
        <v>0</v>
      </c>
      <c r="M18" s="34" t="s">
        <v>1</v>
      </c>
      <c r="N18" s="40" t="s">
        <v>2</v>
      </c>
      <c r="O18" s="54"/>
      <c r="P18" s="44" t="s">
        <v>93</v>
      </c>
    </row>
    <row r="19" spans="1:16" ht="13.5" customHeight="1" x14ac:dyDescent="0.25">
      <c r="A19" s="30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50"/>
      <c r="O19" s="50"/>
      <c r="P19" s="92"/>
    </row>
    <row r="20" spans="1:16" x14ac:dyDescent="0.25">
      <c r="A20" s="34" t="s">
        <v>17</v>
      </c>
      <c r="B20" s="86" t="s">
        <v>49</v>
      </c>
      <c r="C20" s="87">
        <v>202.5</v>
      </c>
      <c r="D20" s="87">
        <v>245.4</v>
      </c>
      <c r="E20" s="87">
        <v>401.6</v>
      </c>
      <c r="F20" s="87">
        <v>432.9</v>
      </c>
      <c r="G20" s="87">
        <v>254.65</v>
      </c>
      <c r="H20" s="87">
        <v>308.45</v>
      </c>
      <c r="I20" s="36">
        <v>320.10000000000002</v>
      </c>
      <c r="J20" s="36">
        <v>28.7</v>
      </c>
      <c r="K20" s="36">
        <v>313.95</v>
      </c>
      <c r="L20" s="36">
        <v>339.3</v>
      </c>
      <c r="M20" s="36"/>
      <c r="N20" s="36"/>
      <c r="O20" s="25"/>
      <c r="P20" s="94"/>
    </row>
    <row r="21" spans="1:16" x14ac:dyDescent="0.25">
      <c r="A21" s="34" t="s">
        <v>18</v>
      </c>
      <c r="B21" s="88" t="s">
        <v>50</v>
      </c>
      <c r="C21" s="87">
        <v>327.60000000000002</v>
      </c>
      <c r="D21" s="87">
        <v>283.8</v>
      </c>
      <c r="E21" s="87">
        <v>422.75</v>
      </c>
      <c r="F21" s="87">
        <v>373.3</v>
      </c>
      <c r="G21" s="87">
        <v>411</v>
      </c>
      <c r="H21" s="87">
        <v>580.79999999999995</v>
      </c>
      <c r="I21" s="36">
        <v>385.1</v>
      </c>
      <c r="J21" s="36">
        <v>98</v>
      </c>
      <c r="K21" s="36">
        <v>470.4</v>
      </c>
      <c r="L21" s="36">
        <v>548.04999999999995</v>
      </c>
      <c r="M21" s="36"/>
      <c r="N21" s="36"/>
      <c r="O21" s="25"/>
      <c r="P21" s="42">
        <f t="shared" ref="P21:P38" si="1">SUM(C21:N21)</f>
        <v>3900.8</v>
      </c>
    </row>
    <row r="22" spans="1:16" x14ac:dyDescent="0.25">
      <c r="A22" s="34" t="s">
        <v>19</v>
      </c>
      <c r="B22" s="35" t="s">
        <v>51</v>
      </c>
      <c r="C22" s="36">
        <v>202.1</v>
      </c>
      <c r="D22" s="36">
        <v>187.8</v>
      </c>
      <c r="E22" s="36">
        <v>251.95</v>
      </c>
      <c r="F22" s="36">
        <v>159.55000000000001</v>
      </c>
      <c r="G22" s="36">
        <v>199.15</v>
      </c>
      <c r="H22" s="36">
        <v>277.7</v>
      </c>
      <c r="I22" s="36">
        <v>221.55</v>
      </c>
      <c r="J22" s="36">
        <v>78.05</v>
      </c>
      <c r="K22" s="36">
        <v>266.8</v>
      </c>
      <c r="L22" s="36">
        <v>269.89999999999998</v>
      </c>
      <c r="M22" s="36"/>
      <c r="N22" s="36"/>
      <c r="O22" s="25"/>
      <c r="P22" s="42">
        <f t="shared" si="1"/>
        <v>2114.5499999999997</v>
      </c>
    </row>
    <row r="23" spans="1:16" x14ac:dyDescent="0.25">
      <c r="A23" s="34" t="s">
        <v>20</v>
      </c>
      <c r="B23" s="35" t="s">
        <v>52</v>
      </c>
      <c r="C23" s="36">
        <v>1182.25</v>
      </c>
      <c r="D23" s="36">
        <v>1048.5</v>
      </c>
      <c r="E23" s="36">
        <v>1479.8</v>
      </c>
      <c r="F23" s="36">
        <v>1313.55</v>
      </c>
      <c r="G23" s="36">
        <v>1122.7</v>
      </c>
      <c r="H23" s="36">
        <v>1469.65</v>
      </c>
      <c r="I23" s="36">
        <v>1311.1</v>
      </c>
      <c r="J23" s="36">
        <v>151.15</v>
      </c>
      <c r="K23" s="36">
        <v>1383.7</v>
      </c>
      <c r="L23" s="36">
        <v>1384</v>
      </c>
      <c r="M23" s="36"/>
      <c r="N23" s="36"/>
      <c r="O23" s="25"/>
      <c r="P23" s="42">
        <f t="shared" si="1"/>
        <v>11846.400000000001</v>
      </c>
    </row>
    <row r="24" spans="1:16" x14ac:dyDescent="0.25">
      <c r="A24" s="81" t="s">
        <v>21</v>
      </c>
      <c r="B24" s="82" t="s">
        <v>53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36"/>
      <c r="N24" s="36"/>
      <c r="O24" s="25"/>
      <c r="P24" s="42">
        <f t="shared" si="1"/>
        <v>0</v>
      </c>
    </row>
    <row r="25" spans="1:16" x14ac:dyDescent="0.25">
      <c r="A25" s="34" t="s">
        <v>22</v>
      </c>
      <c r="B25" s="35" t="s">
        <v>54</v>
      </c>
      <c r="C25" s="36">
        <v>340.4</v>
      </c>
      <c r="D25" s="36">
        <v>342.95</v>
      </c>
      <c r="E25" s="36">
        <v>489.2</v>
      </c>
      <c r="F25" s="36">
        <v>359.7</v>
      </c>
      <c r="G25" s="36">
        <v>532.4</v>
      </c>
      <c r="H25" s="36">
        <v>524.5</v>
      </c>
      <c r="I25" s="36">
        <v>351</v>
      </c>
      <c r="J25" s="36">
        <v>27.8</v>
      </c>
      <c r="K25" s="36">
        <v>449.35</v>
      </c>
      <c r="L25" s="36">
        <v>470.3</v>
      </c>
      <c r="M25" s="36"/>
      <c r="N25" s="36"/>
      <c r="O25" s="25"/>
      <c r="P25" s="42">
        <f t="shared" si="1"/>
        <v>3887.6000000000004</v>
      </c>
    </row>
    <row r="26" spans="1:16" x14ac:dyDescent="0.25">
      <c r="A26" s="34" t="s">
        <v>23</v>
      </c>
      <c r="B26" s="35" t="s">
        <v>55</v>
      </c>
      <c r="C26" s="36">
        <v>279.39999999999998</v>
      </c>
      <c r="D26" s="36">
        <v>234.75</v>
      </c>
      <c r="E26" s="36">
        <v>413.1</v>
      </c>
      <c r="F26" s="36">
        <v>385.5</v>
      </c>
      <c r="G26" s="36">
        <v>301.05</v>
      </c>
      <c r="H26" s="36">
        <v>436.9</v>
      </c>
      <c r="I26" s="36">
        <v>228.6</v>
      </c>
      <c r="J26" s="36">
        <v>20.100000000000001</v>
      </c>
      <c r="K26" s="36">
        <v>331.2</v>
      </c>
      <c r="L26" s="36">
        <v>324.45</v>
      </c>
      <c r="M26" s="36"/>
      <c r="N26" s="36"/>
      <c r="O26" s="25"/>
      <c r="P26" s="42">
        <f t="shared" si="1"/>
        <v>2955.0499999999993</v>
      </c>
    </row>
    <row r="27" spans="1:16" x14ac:dyDescent="0.25">
      <c r="A27" s="34" t="s">
        <v>24</v>
      </c>
      <c r="B27" s="35" t="s">
        <v>56</v>
      </c>
      <c r="C27" s="36">
        <v>12.6</v>
      </c>
      <c r="D27" s="36">
        <v>21.7</v>
      </c>
      <c r="E27" s="36">
        <v>2.2999999999999998</v>
      </c>
      <c r="F27" s="36">
        <v>4.4000000000000004</v>
      </c>
      <c r="G27" s="36">
        <v>41</v>
      </c>
      <c r="H27" s="36">
        <v>33.200000000000003</v>
      </c>
      <c r="I27" s="36">
        <v>21.1</v>
      </c>
      <c r="J27" s="36">
        <v>2.5</v>
      </c>
      <c r="K27" s="36">
        <v>13.6</v>
      </c>
      <c r="L27" s="36">
        <v>46.6</v>
      </c>
      <c r="M27" s="36"/>
      <c r="N27" s="36"/>
      <c r="O27" s="25"/>
      <c r="P27" s="42">
        <f t="shared" si="1"/>
        <v>199</v>
      </c>
    </row>
    <row r="28" spans="1:16" x14ac:dyDescent="0.25">
      <c r="A28" s="34" t="s">
        <v>25</v>
      </c>
      <c r="B28" s="43" t="s">
        <v>57</v>
      </c>
      <c r="C28" s="36">
        <v>259.39999999999998</v>
      </c>
      <c r="D28" s="36">
        <v>330.4</v>
      </c>
      <c r="E28" s="36">
        <v>437.3</v>
      </c>
      <c r="F28" s="36">
        <v>387.7</v>
      </c>
      <c r="G28" s="36">
        <v>333.65</v>
      </c>
      <c r="H28" s="36">
        <v>230.5</v>
      </c>
      <c r="I28" s="36">
        <v>164.25</v>
      </c>
      <c r="J28" s="36">
        <v>41.6</v>
      </c>
      <c r="K28" s="36">
        <v>248.2</v>
      </c>
      <c r="L28" s="36">
        <v>240.95</v>
      </c>
      <c r="M28" s="36"/>
      <c r="N28" s="36"/>
      <c r="O28" s="25"/>
      <c r="P28" s="42">
        <f t="shared" si="1"/>
        <v>2673.9499999999994</v>
      </c>
    </row>
    <row r="29" spans="1:16" x14ac:dyDescent="0.25">
      <c r="A29" s="34" t="s">
        <v>26</v>
      </c>
      <c r="B29" s="35" t="s">
        <v>58</v>
      </c>
      <c r="C29" s="36">
        <v>392.7</v>
      </c>
      <c r="D29" s="36">
        <v>517.9</v>
      </c>
      <c r="E29" s="36">
        <v>748.65</v>
      </c>
      <c r="F29" s="36">
        <v>575.4</v>
      </c>
      <c r="G29" s="36">
        <v>570.54999999999995</v>
      </c>
      <c r="H29" s="36">
        <v>6758.45</v>
      </c>
      <c r="I29" s="36">
        <v>446.35</v>
      </c>
      <c r="J29" s="36">
        <v>68</v>
      </c>
      <c r="K29" s="36">
        <v>545.1</v>
      </c>
      <c r="L29" s="36">
        <v>553.79999999999995</v>
      </c>
      <c r="M29" s="36"/>
      <c r="N29" s="36"/>
      <c r="O29" s="25"/>
      <c r="P29" s="42">
        <f t="shared" si="1"/>
        <v>11176.9</v>
      </c>
    </row>
    <row r="30" spans="1:16" x14ac:dyDescent="0.25">
      <c r="A30" s="34" t="s">
        <v>27</v>
      </c>
      <c r="B30" s="43" t="s">
        <v>59</v>
      </c>
      <c r="C30" s="36">
        <v>252.8</v>
      </c>
      <c r="D30" s="36">
        <v>314.45</v>
      </c>
      <c r="E30" s="36">
        <v>366.7</v>
      </c>
      <c r="F30" s="36">
        <v>416.65</v>
      </c>
      <c r="G30" s="36">
        <v>408</v>
      </c>
      <c r="H30" s="36">
        <v>402.45</v>
      </c>
      <c r="I30" s="36">
        <v>339.2</v>
      </c>
      <c r="J30" s="36">
        <v>4.5</v>
      </c>
      <c r="K30" s="36">
        <v>332.95</v>
      </c>
      <c r="L30" s="36">
        <v>318.05</v>
      </c>
      <c r="M30" s="36"/>
      <c r="N30" s="36"/>
      <c r="O30" s="25"/>
      <c r="P30" s="42">
        <f t="shared" si="1"/>
        <v>3155.7499999999995</v>
      </c>
    </row>
    <row r="31" spans="1:16" x14ac:dyDescent="0.25">
      <c r="A31" s="34" t="s">
        <v>28</v>
      </c>
      <c r="B31" s="35" t="s">
        <v>60</v>
      </c>
      <c r="C31" s="36">
        <v>145.69999999999999</v>
      </c>
      <c r="D31" s="36">
        <v>233.9</v>
      </c>
      <c r="E31" s="36">
        <v>325.85000000000002</v>
      </c>
      <c r="F31" s="36">
        <v>201.8</v>
      </c>
      <c r="G31" s="36">
        <v>179.35</v>
      </c>
      <c r="H31" s="36">
        <v>248.5</v>
      </c>
      <c r="I31" s="36">
        <v>205.7</v>
      </c>
      <c r="J31" s="36">
        <v>35.75</v>
      </c>
      <c r="K31" s="36">
        <v>265.55</v>
      </c>
      <c r="L31" s="36">
        <v>270.3</v>
      </c>
      <c r="M31" s="36"/>
      <c r="N31" s="36"/>
      <c r="O31" s="25"/>
      <c r="P31" s="42">
        <f t="shared" si="1"/>
        <v>2112.4</v>
      </c>
    </row>
    <row r="32" spans="1:16" x14ac:dyDescent="0.25">
      <c r="A32" s="34" t="s">
        <v>29</v>
      </c>
      <c r="B32" s="43" t="s">
        <v>61</v>
      </c>
      <c r="C32" s="36">
        <v>158.30000000000001</v>
      </c>
      <c r="D32" s="36">
        <v>235.1</v>
      </c>
      <c r="E32" s="36">
        <v>392.8</v>
      </c>
      <c r="F32" s="36">
        <v>239.4</v>
      </c>
      <c r="G32" s="36">
        <v>242.5</v>
      </c>
      <c r="H32" s="36">
        <v>334.75</v>
      </c>
      <c r="I32" s="36">
        <v>205.6</v>
      </c>
      <c r="J32" s="36">
        <v>22.55</v>
      </c>
      <c r="K32" s="36">
        <v>195.2</v>
      </c>
      <c r="L32" s="36">
        <v>199</v>
      </c>
      <c r="M32" s="36"/>
      <c r="N32" s="36"/>
      <c r="O32" s="25"/>
      <c r="P32" s="42">
        <f t="shared" si="1"/>
        <v>2225.1999999999998</v>
      </c>
    </row>
    <row r="33" spans="1:16" x14ac:dyDescent="0.25">
      <c r="A33" s="34" t="s">
        <v>30</v>
      </c>
      <c r="B33" s="35" t="s">
        <v>62</v>
      </c>
      <c r="C33" s="36">
        <v>191.45</v>
      </c>
      <c r="D33" s="36">
        <v>173.2</v>
      </c>
      <c r="E33" s="36">
        <v>244</v>
      </c>
      <c r="F33" s="36">
        <v>250.4</v>
      </c>
      <c r="G33" s="36">
        <v>176.8</v>
      </c>
      <c r="H33" s="36">
        <v>296.3</v>
      </c>
      <c r="I33" s="36">
        <v>267.25</v>
      </c>
      <c r="J33" s="36">
        <v>34.5</v>
      </c>
      <c r="K33" s="36">
        <v>404.85</v>
      </c>
      <c r="L33" s="36">
        <v>346.05</v>
      </c>
      <c r="M33" s="36"/>
      <c r="N33" s="36"/>
      <c r="O33" s="25"/>
      <c r="P33" s="42">
        <f t="shared" si="1"/>
        <v>2384.8000000000002</v>
      </c>
    </row>
    <row r="34" spans="1:16" x14ac:dyDescent="0.25">
      <c r="A34" s="34" t="s">
        <v>31</v>
      </c>
      <c r="B34" s="35" t="s">
        <v>63</v>
      </c>
      <c r="C34" s="36">
        <v>200.05</v>
      </c>
      <c r="D34" s="36">
        <v>390.9</v>
      </c>
      <c r="E34" s="36">
        <v>368.65</v>
      </c>
      <c r="F34" s="36">
        <v>340.05</v>
      </c>
      <c r="G34" s="36">
        <v>434.1</v>
      </c>
      <c r="H34" s="36">
        <v>505.85</v>
      </c>
      <c r="I34" s="36">
        <v>313.45</v>
      </c>
      <c r="J34" s="36">
        <v>91.35</v>
      </c>
      <c r="K34" s="36">
        <v>261.75</v>
      </c>
      <c r="L34" s="36">
        <v>406.35</v>
      </c>
      <c r="M34" s="36"/>
      <c r="N34" s="36"/>
      <c r="O34" s="25"/>
      <c r="P34" s="42">
        <f t="shared" si="1"/>
        <v>3312.4999999999995</v>
      </c>
    </row>
    <row r="35" spans="1:16" x14ac:dyDescent="0.25">
      <c r="A35" s="81" t="s">
        <v>32</v>
      </c>
      <c r="B35" s="82" t="s">
        <v>64</v>
      </c>
      <c r="C35" s="36">
        <v>231</v>
      </c>
      <c r="D35" s="36">
        <v>178.85</v>
      </c>
      <c r="E35" s="36">
        <v>262.95</v>
      </c>
      <c r="F35" s="36">
        <v>260.5</v>
      </c>
      <c r="G35" s="36">
        <v>204.1</v>
      </c>
      <c r="H35" s="36">
        <v>386.3</v>
      </c>
      <c r="I35" s="36">
        <v>211.85</v>
      </c>
      <c r="J35" s="85" t="s">
        <v>95</v>
      </c>
      <c r="K35" s="85" t="s">
        <v>95</v>
      </c>
      <c r="L35" s="85" t="s">
        <v>95</v>
      </c>
      <c r="M35" s="85" t="s">
        <v>95</v>
      </c>
      <c r="N35" s="85" t="s">
        <v>95</v>
      </c>
      <c r="O35" s="25"/>
      <c r="P35" s="42">
        <f t="shared" si="1"/>
        <v>1735.5499999999997</v>
      </c>
    </row>
    <row r="36" spans="1:16" x14ac:dyDescent="0.25">
      <c r="A36" s="34" t="s">
        <v>33</v>
      </c>
      <c r="B36" s="86" t="s">
        <v>65</v>
      </c>
      <c r="C36" s="87">
        <v>975.8</v>
      </c>
      <c r="D36" s="87">
        <v>1271.95</v>
      </c>
      <c r="E36" s="87">
        <v>1379.55</v>
      </c>
      <c r="F36" s="87">
        <v>1281.8</v>
      </c>
      <c r="G36" s="87">
        <v>1143.95</v>
      </c>
      <c r="H36" s="87">
        <v>1451.85</v>
      </c>
      <c r="I36" s="87">
        <v>1122.0999999999999</v>
      </c>
      <c r="J36" s="87">
        <v>164.45</v>
      </c>
      <c r="K36" s="36">
        <v>1643.7</v>
      </c>
      <c r="L36" s="36">
        <v>206.95</v>
      </c>
      <c r="M36" s="85" t="s">
        <v>95</v>
      </c>
      <c r="N36" s="85" t="s">
        <v>95</v>
      </c>
      <c r="O36" s="25"/>
      <c r="P36" s="42">
        <f t="shared" si="1"/>
        <v>10642.100000000002</v>
      </c>
    </row>
    <row r="37" spans="1:16" x14ac:dyDescent="0.25">
      <c r="A37" s="34" t="s">
        <v>34</v>
      </c>
      <c r="B37" s="43" t="s">
        <v>66</v>
      </c>
      <c r="C37" s="36">
        <v>343.5</v>
      </c>
      <c r="D37" s="36">
        <v>260.14999999999998</v>
      </c>
      <c r="E37" s="36">
        <v>350.55</v>
      </c>
      <c r="F37" s="36">
        <v>303.85000000000002</v>
      </c>
      <c r="G37" s="36">
        <v>350.45</v>
      </c>
      <c r="H37" s="36">
        <v>400.55</v>
      </c>
      <c r="I37" s="36">
        <v>329</v>
      </c>
      <c r="J37" s="36">
        <v>45.6</v>
      </c>
      <c r="K37" s="36">
        <v>466.5</v>
      </c>
      <c r="L37" s="36">
        <v>393.15</v>
      </c>
      <c r="M37" s="36"/>
      <c r="N37" s="36"/>
      <c r="O37" s="25"/>
      <c r="P37" s="42">
        <f t="shared" si="1"/>
        <v>3243.3</v>
      </c>
    </row>
    <row r="38" spans="1:16" x14ac:dyDescent="0.25">
      <c r="A38" s="34" t="s">
        <v>35</v>
      </c>
      <c r="B38" s="35" t="s">
        <v>67</v>
      </c>
      <c r="C38" s="36">
        <v>14.6</v>
      </c>
      <c r="D38" s="36">
        <v>19.399999999999999</v>
      </c>
      <c r="E38" s="36">
        <v>13.8</v>
      </c>
      <c r="F38" s="36">
        <v>26.6</v>
      </c>
      <c r="G38" s="36">
        <v>83.8</v>
      </c>
      <c r="H38" s="36">
        <v>97.4</v>
      </c>
      <c r="I38" s="36">
        <v>78.099999999999994</v>
      </c>
      <c r="J38" s="36">
        <v>16.5</v>
      </c>
      <c r="K38" s="36">
        <v>167</v>
      </c>
      <c r="L38" s="36">
        <v>96.9</v>
      </c>
      <c r="M38" s="36"/>
      <c r="N38" s="36"/>
      <c r="O38" s="25"/>
      <c r="P38" s="42">
        <f t="shared" si="1"/>
        <v>614.1</v>
      </c>
    </row>
    <row r="39" spans="1:16" x14ac:dyDescent="0.25">
      <c r="A39" s="34" t="s">
        <v>36</v>
      </c>
      <c r="B39" s="43" t="s">
        <v>68</v>
      </c>
      <c r="C39" s="36">
        <v>41.4</v>
      </c>
      <c r="D39" s="36">
        <v>59.5</v>
      </c>
      <c r="E39" s="36">
        <v>113.2</v>
      </c>
      <c r="F39" s="36">
        <v>87.4</v>
      </c>
      <c r="G39" s="36">
        <v>115.6</v>
      </c>
      <c r="H39" s="36">
        <v>126.9</v>
      </c>
      <c r="I39" s="36">
        <v>98.7</v>
      </c>
      <c r="J39" s="36">
        <v>11.4</v>
      </c>
      <c r="K39" s="36">
        <v>88.7</v>
      </c>
      <c r="L39" s="36">
        <v>94.4</v>
      </c>
      <c r="M39" s="36"/>
      <c r="N39" s="36"/>
      <c r="O39" s="25"/>
      <c r="P39" s="33"/>
    </row>
    <row r="40" spans="1:16" ht="13.5" customHeight="1" x14ac:dyDescent="0.25">
      <c r="A40" s="30"/>
      <c r="B40" s="4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92"/>
    </row>
    <row r="41" spans="1:16" ht="28.5" customHeight="1" x14ac:dyDescent="0.25">
      <c r="A41" s="61" t="s">
        <v>94</v>
      </c>
      <c r="B41" s="45"/>
      <c r="C41" s="33">
        <v>5753.55</v>
      </c>
      <c r="D41" s="33">
        <v>6350.6</v>
      </c>
      <c r="E41" s="33">
        <v>8442.7000000000007</v>
      </c>
      <c r="F41" s="33">
        <v>7400.45</v>
      </c>
      <c r="G41" s="33">
        <v>7104.8</v>
      </c>
      <c r="H41" s="33">
        <v>8788</v>
      </c>
      <c r="I41" s="33">
        <v>6620.1</v>
      </c>
      <c r="J41" s="33">
        <v>949.1</v>
      </c>
      <c r="K41" s="33">
        <v>7848.4</v>
      </c>
      <c r="L41" s="33">
        <v>6508.5</v>
      </c>
      <c r="M41" s="33"/>
      <c r="N41" s="33"/>
      <c r="O41" s="63"/>
      <c r="P41" s="33"/>
    </row>
    <row r="42" spans="1:16" ht="15" customHeight="1" x14ac:dyDescent="0.25">
      <c r="A42" s="30"/>
      <c r="B42" s="4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92"/>
    </row>
    <row r="43" spans="1:16" ht="34.5" customHeight="1" x14ac:dyDescent="0.25">
      <c r="A43" s="69" t="s">
        <v>87</v>
      </c>
      <c r="B43" s="27"/>
      <c r="C43" s="68">
        <v>7346.35</v>
      </c>
      <c r="D43" s="68">
        <v>8064.95</v>
      </c>
      <c r="E43" s="68">
        <v>10744.85</v>
      </c>
      <c r="F43" s="68">
        <v>9317.4</v>
      </c>
      <c r="G43" s="68">
        <v>9129.15</v>
      </c>
      <c r="H43" s="68">
        <v>11040.35</v>
      </c>
      <c r="I43" s="68">
        <v>8812.5</v>
      </c>
      <c r="J43" s="68">
        <v>1261.8499999999999</v>
      </c>
      <c r="K43" s="68">
        <v>9963.75</v>
      </c>
      <c r="L43" s="68">
        <v>8888.7999999999993</v>
      </c>
      <c r="M43" s="68"/>
      <c r="N43" s="68"/>
      <c r="O43" s="51"/>
      <c r="P43" s="68"/>
    </row>
  </sheetData>
  <pageMargins left="0.7" right="0.7" top="0.75" bottom="0.75" header="0.3" footer="0.3"/>
  <pageSetup paperSize="9" scale="48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F1" workbookViewId="0">
      <selection activeCell="P1" sqref="P1:P1048576"/>
    </sheetView>
  </sheetViews>
  <sheetFormatPr baseColWidth="10" defaultRowHeight="15" x14ac:dyDescent="0.25"/>
  <cols>
    <col min="1" max="1" width="14.140625" style="7" customWidth="1"/>
    <col min="2" max="2" width="50" style="2" customWidth="1"/>
    <col min="3" max="3" width="13.5703125" customWidth="1"/>
    <col min="4" max="4" width="14.85546875" customWidth="1"/>
    <col min="5" max="5" width="14.42578125" customWidth="1"/>
    <col min="6" max="6" width="12.42578125" customWidth="1"/>
    <col min="7" max="7" width="14" customWidth="1"/>
    <col min="8" max="8" width="15" customWidth="1"/>
    <col min="9" max="9" width="14" customWidth="1"/>
    <col min="10" max="10" width="13" customWidth="1"/>
    <col min="11" max="11" width="13.7109375" customWidth="1"/>
    <col min="12" max="12" width="16.85546875" customWidth="1"/>
    <col min="13" max="13" width="18" customWidth="1"/>
    <col min="14" max="14" width="17.85546875" customWidth="1"/>
    <col min="15" max="15" width="3.140625" customWidth="1"/>
    <col min="16" max="16" width="25.42578125" style="93" customWidth="1"/>
  </cols>
  <sheetData>
    <row r="1" spans="1:16" ht="15.75" x14ac:dyDescent="0.25">
      <c r="A1" s="18"/>
      <c r="B1" s="18" t="s">
        <v>85</v>
      </c>
      <c r="C1" s="24"/>
      <c r="D1" s="17"/>
    </row>
    <row r="2" spans="1:16" ht="30" x14ac:dyDescent="0.25">
      <c r="A2" s="5" t="s">
        <v>15</v>
      </c>
      <c r="B2" s="5" t="s">
        <v>37</v>
      </c>
      <c r="C2" s="6" t="s">
        <v>69</v>
      </c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6" t="s">
        <v>76</v>
      </c>
      <c r="K2" s="6" t="s">
        <v>77</v>
      </c>
      <c r="L2" s="6" t="s">
        <v>0</v>
      </c>
      <c r="M2" s="6" t="s">
        <v>1</v>
      </c>
      <c r="N2" s="6" t="s">
        <v>2</v>
      </c>
      <c r="O2" s="30"/>
      <c r="P2" s="42" t="s">
        <v>93</v>
      </c>
    </row>
    <row r="3" spans="1:16" ht="12.75" customHeight="1" x14ac:dyDescent="0.25">
      <c r="A3" s="30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50"/>
      <c r="O3" s="50"/>
      <c r="P3" s="54"/>
    </row>
    <row r="4" spans="1:16" x14ac:dyDescent="0.25">
      <c r="A4" s="6" t="s">
        <v>3</v>
      </c>
      <c r="B4" s="4" t="s">
        <v>38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62"/>
      <c r="P4" s="103">
        <f>SUM(C4:N4)</f>
        <v>0</v>
      </c>
    </row>
    <row r="5" spans="1:16" x14ac:dyDescent="0.25">
      <c r="A5" s="6" t="s">
        <v>4</v>
      </c>
      <c r="B5" s="4" t="s">
        <v>39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1"/>
      <c r="O5" s="62"/>
      <c r="P5" s="103">
        <f t="shared" ref="P5:P15" si="0">SUM(C5:N5)</f>
        <v>0</v>
      </c>
    </row>
    <row r="6" spans="1:16" x14ac:dyDescent="0.25">
      <c r="A6" s="6" t="s">
        <v>5</v>
      </c>
      <c r="B6" s="79" t="s">
        <v>40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1"/>
      <c r="O6" s="62"/>
      <c r="P6" s="103">
        <f t="shared" si="0"/>
        <v>0</v>
      </c>
    </row>
    <row r="7" spans="1:16" x14ac:dyDescent="0.25">
      <c r="A7" s="6" t="s">
        <v>6</v>
      </c>
      <c r="B7" s="4" t="s">
        <v>41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1"/>
      <c r="O7" s="62"/>
      <c r="P7" s="103">
        <f t="shared" si="0"/>
        <v>0</v>
      </c>
    </row>
    <row r="8" spans="1:16" x14ac:dyDescent="0.25">
      <c r="A8" s="6" t="s">
        <v>7</v>
      </c>
      <c r="B8" s="4" t="s">
        <v>42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1"/>
      <c r="O8" s="62"/>
      <c r="P8" s="103">
        <f t="shared" si="0"/>
        <v>0</v>
      </c>
    </row>
    <row r="9" spans="1:16" x14ac:dyDescent="0.25">
      <c r="A9" s="6" t="s">
        <v>8</v>
      </c>
      <c r="B9" s="4" t="s">
        <v>43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1"/>
      <c r="O9" s="62"/>
      <c r="P9" s="103">
        <f t="shared" si="0"/>
        <v>0</v>
      </c>
    </row>
    <row r="10" spans="1:16" x14ac:dyDescent="0.25">
      <c r="A10" s="6" t="s">
        <v>9</v>
      </c>
      <c r="B10" s="4" t="s">
        <v>44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1"/>
      <c r="O10" s="62"/>
      <c r="P10" s="103">
        <f t="shared" si="0"/>
        <v>0</v>
      </c>
    </row>
    <row r="11" spans="1:16" x14ac:dyDescent="0.25">
      <c r="A11" s="6" t="s">
        <v>10</v>
      </c>
      <c r="B11" s="4" t="s">
        <v>45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1"/>
      <c r="O11" s="62"/>
      <c r="P11" s="103">
        <f t="shared" si="0"/>
        <v>0</v>
      </c>
    </row>
    <row r="12" spans="1:16" x14ac:dyDescent="0.25">
      <c r="A12" s="6" t="s">
        <v>11</v>
      </c>
      <c r="B12" s="4" t="s">
        <v>46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1"/>
      <c r="O12" s="62"/>
      <c r="P12" s="103">
        <f t="shared" si="0"/>
        <v>0</v>
      </c>
    </row>
    <row r="13" spans="1:16" x14ac:dyDescent="0.25">
      <c r="A13" s="6" t="s">
        <v>12</v>
      </c>
      <c r="B13" s="4" t="s">
        <v>47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O13" s="62"/>
      <c r="P13" s="103">
        <f t="shared" si="0"/>
        <v>0</v>
      </c>
    </row>
    <row r="14" spans="1:16" x14ac:dyDescent="0.25">
      <c r="A14" s="6" t="s">
        <v>13</v>
      </c>
      <c r="B14" s="79" t="s">
        <v>48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1"/>
      <c r="O14" s="62"/>
      <c r="P14" s="103">
        <f t="shared" si="0"/>
        <v>0</v>
      </c>
    </row>
    <row r="15" spans="1:16" ht="14.25" customHeight="1" x14ac:dyDescent="0.25">
      <c r="A15" s="30"/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55"/>
      <c r="O15" s="55"/>
      <c r="P15" s="103">
        <f t="shared" si="0"/>
        <v>0</v>
      </c>
    </row>
    <row r="16" spans="1:16" ht="30" x14ac:dyDescent="0.25">
      <c r="A16" s="41" t="s">
        <v>78</v>
      </c>
      <c r="B16" s="2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56"/>
      <c r="O16" s="55"/>
      <c r="P16" s="96"/>
    </row>
    <row r="17" spans="1:16" ht="15.75" customHeight="1" x14ac:dyDescent="0.25">
      <c r="A17" s="71"/>
      <c r="B17" s="7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78"/>
      <c r="O17" s="78"/>
      <c r="P17" s="97"/>
    </row>
    <row r="18" spans="1:16" ht="30" x14ac:dyDescent="0.25">
      <c r="A18" s="39" t="s">
        <v>16</v>
      </c>
      <c r="B18" s="39" t="s">
        <v>37</v>
      </c>
      <c r="C18" s="34" t="s">
        <v>69</v>
      </c>
      <c r="D18" s="34" t="s">
        <v>70</v>
      </c>
      <c r="E18" s="34" t="s">
        <v>71</v>
      </c>
      <c r="F18" s="34" t="s">
        <v>72</v>
      </c>
      <c r="G18" s="34" t="s">
        <v>73</v>
      </c>
      <c r="H18" s="34" t="s">
        <v>74</v>
      </c>
      <c r="I18" s="34" t="s">
        <v>75</v>
      </c>
      <c r="J18" s="34" t="s">
        <v>76</v>
      </c>
      <c r="K18" s="34" t="s">
        <v>77</v>
      </c>
      <c r="L18" s="34" t="s">
        <v>0</v>
      </c>
      <c r="M18" s="34" t="s">
        <v>1</v>
      </c>
      <c r="N18" s="40" t="s">
        <v>2</v>
      </c>
      <c r="O18" s="54"/>
      <c r="P18" s="61" t="s">
        <v>92</v>
      </c>
    </row>
    <row r="19" spans="1:16" ht="14.2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50"/>
      <c r="O19" s="50"/>
      <c r="P19" s="54"/>
    </row>
    <row r="20" spans="1:16" x14ac:dyDescent="0.25">
      <c r="A20" s="34" t="s">
        <v>17</v>
      </c>
      <c r="B20" s="35" t="s">
        <v>49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57"/>
      <c r="O20" s="50"/>
      <c r="P20" s="98"/>
    </row>
    <row r="21" spans="1:16" x14ac:dyDescent="0.25">
      <c r="A21" s="34" t="s">
        <v>18</v>
      </c>
      <c r="B21" s="35" t="s">
        <v>50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57"/>
      <c r="O21" s="50"/>
      <c r="P21" s="103">
        <f t="shared" ref="P21:P38" si="1">SUM(C21:N21)</f>
        <v>0</v>
      </c>
    </row>
    <row r="22" spans="1:16" x14ac:dyDescent="0.25">
      <c r="A22" s="34" t="s">
        <v>19</v>
      </c>
      <c r="B22" s="35" t="s">
        <v>51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57"/>
      <c r="O22" s="50"/>
      <c r="P22" s="103">
        <f t="shared" si="1"/>
        <v>0</v>
      </c>
    </row>
    <row r="23" spans="1:16" x14ac:dyDescent="0.25">
      <c r="A23" s="34" t="s">
        <v>20</v>
      </c>
      <c r="B23" s="35" t="s">
        <v>52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57"/>
      <c r="O23" s="50"/>
      <c r="P23" s="103">
        <f t="shared" si="1"/>
        <v>0</v>
      </c>
    </row>
    <row r="24" spans="1:16" x14ac:dyDescent="0.25">
      <c r="A24" s="34" t="s">
        <v>21</v>
      </c>
      <c r="B24" s="35" t="s">
        <v>53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7"/>
      <c r="O24" s="50"/>
      <c r="P24" s="103">
        <f t="shared" si="1"/>
        <v>0</v>
      </c>
    </row>
    <row r="25" spans="1:16" x14ac:dyDescent="0.25">
      <c r="A25" s="34" t="s">
        <v>22</v>
      </c>
      <c r="B25" s="35" t="s">
        <v>54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7"/>
      <c r="O25" s="50"/>
      <c r="P25" s="103">
        <f t="shared" si="1"/>
        <v>0</v>
      </c>
    </row>
    <row r="26" spans="1:16" x14ac:dyDescent="0.25">
      <c r="A26" s="34" t="s">
        <v>23</v>
      </c>
      <c r="B26" s="35" t="s">
        <v>55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57"/>
      <c r="O26" s="50"/>
      <c r="P26" s="103">
        <f t="shared" si="1"/>
        <v>0</v>
      </c>
    </row>
    <row r="27" spans="1:16" x14ac:dyDescent="0.25">
      <c r="A27" s="34" t="s">
        <v>24</v>
      </c>
      <c r="B27" s="35" t="s">
        <v>56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7"/>
      <c r="O27" s="50"/>
      <c r="P27" s="103">
        <f t="shared" si="1"/>
        <v>0</v>
      </c>
    </row>
    <row r="28" spans="1:16" x14ac:dyDescent="0.25">
      <c r="A28" s="34" t="s">
        <v>25</v>
      </c>
      <c r="B28" s="43" t="s">
        <v>57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57"/>
      <c r="O28" s="50"/>
      <c r="P28" s="103">
        <f t="shared" si="1"/>
        <v>0</v>
      </c>
    </row>
    <row r="29" spans="1:16" x14ac:dyDescent="0.25">
      <c r="A29" s="34" t="s">
        <v>26</v>
      </c>
      <c r="B29" s="35" t="s">
        <v>58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57"/>
      <c r="O29" s="50"/>
      <c r="P29" s="103">
        <f t="shared" si="1"/>
        <v>0</v>
      </c>
    </row>
    <row r="30" spans="1:16" x14ac:dyDescent="0.25">
      <c r="A30" s="34" t="s">
        <v>27</v>
      </c>
      <c r="B30" s="35" t="s">
        <v>59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57"/>
      <c r="O30" s="50"/>
      <c r="P30" s="103">
        <f t="shared" si="1"/>
        <v>0</v>
      </c>
    </row>
    <row r="31" spans="1:16" x14ac:dyDescent="0.25">
      <c r="A31" s="34" t="s">
        <v>28</v>
      </c>
      <c r="B31" s="35" t="s">
        <v>60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57"/>
      <c r="O31" s="50"/>
      <c r="P31" s="103">
        <f t="shared" si="1"/>
        <v>0</v>
      </c>
    </row>
    <row r="32" spans="1:16" x14ac:dyDescent="0.25">
      <c r="A32" s="34" t="s">
        <v>29</v>
      </c>
      <c r="B32" s="43" t="s">
        <v>61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57"/>
      <c r="O32" s="50"/>
      <c r="P32" s="103">
        <f t="shared" si="1"/>
        <v>0</v>
      </c>
    </row>
    <row r="33" spans="1:16" x14ac:dyDescent="0.25">
      <c r="A33" s="34" t="s">
        <v>30</v>
      </c>
      <c r="B33" s="35" t="s">
        <v>62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7"/>
      <c r="O33" s="50"/>
      <c r="P33" s="103">
        <f t="shared" si="1"/>
        <v>0</v>
      </c>
    </row>
    <row r="34" spans="1:16" x14ac:dyDescent="0.25">
      <c r="A34" s="34" t="s">
        <v>31</v>
      </c>
      <c r="B34" s="35" t="s">
        <v>63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57"/>
      <c r="O34" s="50"/>
      <c r="P34" s="103">
        <f t="shared" si="1"/>
        <v>0</v>
      </c>
    </row>
    <row r="35" spans="1:16" x14ac:dyDescent="0.25">
      <c r="A35" s="34" t="s">
        <v>32</v>
      </c>
      <c r="B35" s="35" t="s">
        <v>64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57"/>
      <c r="O35" s="50"/>
      <c r="P35" s="103">
        <f t="shared" si="1"/>
        <v>0</v>
      </c>
    </row>
    <row r="36" spans="1:16" x14ac:dyDescent="0.25">
      <c r="A36" s="34" t="s">
        <v>33</v>
      </c>
      <c r="B36" s="35" t="s">
        <v>65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57"/>
      <c r="O36" s="50"/>
      <c r="P36" s="103">
        <f t="shared" si="1"/>
        <v>0</v>
      </c>
    </row>
    <row r="37" spans="1:16" x14ac:dyDescent="0.25">
      <c r="A37" s="34" t="s">
        <v>34</v>
      </c>
      <c r="B37" s="43" t="s">
        <v>66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57"/>
      <c r="O37" s="50"/>
      <c r="P37" s="103">
        <f t="shared" si="1"/>
        <v>0</v>
      </c>
    </row>
    <row r="38" spans="1:16" x14ac:dyDescent="0.25">
      <c r="A38" s="34" t="s">
        <v>35</v>
      </c>
      <c r="B38" s="35" t="s">
        <v>67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57"/>
      <c r="O38" s="50"/>
      <c r="P38" s="103">
        <f t="shared" si="1"/>
        <v>0</v>
      </c>
    </row>
    <row r="39" spans="1:16" x14ac:dyDescent="0.25">
      <c r="A39" s="34" t="s">
        <v>36</v>
      </c>
      <c r="B39" s="35" t="s">
        <v>68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57"/>
      <c r="O39" s="50"/>
      <c r="P39" s="98"/>
    </row>
    <row r="40" spans="1:16" ht="18" customHeight="1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8"/>
      <c r="O40" s="58"/>
      <c r="P40" s="58"/>
    </row>
    <row r="41" spans="1:16" ht="27" customHeight="1" x14ac:dyDescent="0.25">
      <c r="A41" s="32" t="s">
        <v>79</v>
      </c>
      <c r="B41" s="47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59"/>
      <c r="O41" s="55"/>
      <c r="P41" s="98"/>
    </row>
    <row r="42" spans="1:16" ht="16.5" customHeight="1" x14ac:dyDescent="0.25">
      <c r="A42" s="28"/>
      <c r="B42" s="2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99"/>
    </row>
    <row r="43" spans="1:16" ht="30" customHeight="1" x14ac:dyDescent="0.25">
      <c r="A43" s="9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0"/>
      <c r="O43" s="55"/>
      <c r="P43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Zemri ABDELMALEK</dc:creator>
  <cp:lastModifiedBy>Beatrice Maranget</cp:lastModifiedBy>
  <cp:lastPrinted>2021-10-15T07:55:55Z</cp:lastPrinted>
  <dcterms:created xsi:type="dcterms:W3CDTF">2021-07-05T09:32:48Z</dcterms:created>
  <dcterms:modified xsi:type="dcterms:W3CDTF">2021-12-03T09:11:20Z</dcterms:modified>
</cp:coreProperties>
</file>