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yank\Downloads\"/>
    </mc:Choice>
  </mc:AlternateContent>
  <xr:revisionPtr revIDLastSave="0" documentId="13_ncr:1_{9811BC1F-3E36-4C22-A80E-F98C90D8821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registers" sheetId="1" r:id="rId1"/>
    <sheet name="scaler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<sst xmlns="http://schemas.openxmlformats.org/spreadsheetml/2006/main" count="421" uniqueCount="235">
  <si>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</si>
  <si>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</si>
  <si>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</si>
  <si>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</si>
  <si>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</si>
  <si>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</si>
  <si>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</si>
  <si>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</si>
  <si>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</si>
  <si>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</si>
  <si>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</si>
  <si>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</si>
  <si>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</si>
  <si>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</si>
  <si>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</si>
  <si>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</si>
  <si>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</si>
  <si>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</si>
  <si>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</si>
  <si>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</si>
  <si>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NOTE</t>
  </si>
  <si>
    <t>adc-&gt;serdes delay ADC0</t>
  </si>
  <si>
    <t>adc-&gt;serdes delay ADC1</t>
  </si>
  <si>
    <t>power-up default value</t>
  </si>
  <si>
    <t>rdout-&gt;ram address</t>
  </si>
  <si>
    <t xml:space="preserve"> </t>
  </si>
  <si>
    <t>chip_id(low)</t>
  </si>
  <si>
    <t>chip_id(mid)</t>
  </si>
  <si>
    <t>mid 24 bits</t>
  </si>
  <si>
    <t>cal pulser board</t>
  </si>
  <si>
    <t>use trig_out aux SMA for pulse, trig_in SMA (inout) fo switch select</t>
  </si>
  <si>
    <t>channel mask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</si>
  <si>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</si>
  <si>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</si>
  <si>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</si>
  <si>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</si>
  <si>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</si>
  <si>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</si>
  <si>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</si>
  <si>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</si>
  <si>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</si>
  <si>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</si>
  <si>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</si>
  <si>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</si>
  <si>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</si>
  <si>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</si>
  <si>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</si>
  <si>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</si>
  <si>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</si>
  <si>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note: metadata assigned to these registers once event buffer set in register 78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</si>
  <si>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</si>
  <si>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</si>
  <si>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</si>
  <si>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</si>
  <si>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</si>
  <si>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</si>
  <si>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</si>
  <si>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</si>
  <si>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</si>
  <si>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</si>
  <si>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</si>
  <si>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</si>
  <si>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</si>
  <si>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</si>
  <si>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</si>
  <si>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</si>
  <si>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</si>
  <si>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</si>
  <si>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</si>
  <si>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</si>
  <si>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</si>
  <si>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</si>
  <si>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</si>
  <si>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</si>
  <si>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</si>
  <si>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</si>
  <si>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</si>
  <si>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</si>
  <si>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</si>
  <si>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</si>
  <si>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</si>
  <si>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>SEE SCALER SHEET (**TO DO**)</t>
  </si>
  <si>
    <t>Default external reference clock (don’t touch this register unless an emergency)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</si>
  <si>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</si>
  <si>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</si>
  <si>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</si>
  <si>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</si>
  <si>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</si>
  <si>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</si>
  <si>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</si>
  <si>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</si>
  <si>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</si>
  <si>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</si>
  <si>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</si>
  <si>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</si>
  <si>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</si>
  <si>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</si>
  <si>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</si>
  <si>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</si>
  <si>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</si>
  <si>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</si>
  <si>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</si>
  <si>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</si>
  <si>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</si>
  <si>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</si>
  <si>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</si>
  <si>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</si>
  <si>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</si>
  <si>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</si>
  <si>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</si>
  <si>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</si>
  <si>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</si>
  <si>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</si>
  <si>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</si>
  <si>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</si>
  <si>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</si>
  <si>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</si>
  <si>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external trigger input config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</si>
  <si>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</si>
  <si>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</si>
  <si>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</si>
  <si>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</si>
  <si>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</si>
  <si>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</si>
  <si>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</si>
  <si>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</si>
  <si>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</si>
  <si>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</si>
  <si>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</si>
  <si>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</si>
  <si>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</si>
  <si>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note channel 5 hard-coded masked from trigger (dead vpol channel)</t>
  </si>
  <si>
    <t xml:space="preserve">REMOTE FIRMWARE PROGRAMMING </t>
  </si>
  <si>
    <t>I2C spi bridge send data</t>
  </si>
  <si>
    <t>I2C spi bridge receive data</t>
  </si>
  <si>
    <t>for programming Si5338 via Beaglebone</t>
  </si>
  <si>
    <t>i2c read register</t>
  </si>
  <si>
    <t>adc configuration/startup register 1</t>
  </si>
  <si>
    <t>adc configuration/startup register 0</t>
  </si>
  <si>
    <t>specify ADC (LSB)</t>
  </si>
  <si>
    <t>24 bit ADC config register (MSB=8 bit address, 16bits of data)</t>
  </si>
  <si>
    <t>adc configuration/pd register</t>
  </si>
  <si>
    <t>low byte LSB = adc pd (active high), middle byte LSB = ADC_DATA_VALID flag</t>
  </si>
  <si>
    <t>bitshift</t>
  </si>
  <si>
    <t>lower 8 bits</t>
  </si>
  <si>
    <t>bits 0-2 adc0 delay/advance</t>
  </si>
  <si>
    <t>for adc alignment</t>
  </si>
  <si>
    <t>COINC TRIGGER-&gt; mask and num_coinc</t>
  </si>
  <si>
    <t>x000200</t>
  </si>
  <si>
    <t>lowest byte : num_coinc (0 = 1 ch); middle byte : coinc_window; high byte (LSB = 1 vpp mode; =0 single-side Vp mode)</t>
  </si>
  <si>
    <t>flower trig enables</t>
  </si>
  <si>
    <t>LSB</t>
  </si>
  <si>
    <t>read_only -- bit 0 = buffer_full, bit 8 = write_busy</t>
  </si>
  <si>
    <t>x0003FF</t>
  </si>
  <si>
    <t>write-&gt;ram depth (event length)</t>
  </si>
  <si>
    <t>don't touch after board setup</t>
  </si>
  <si>
    <t xml:space="preserve">event metadata-&gt;event counter </t>
  </si>
  <si>
    <t xml:space="preserve">event metadata-&gt;trig counter </t>
  </si>
  <si>
    <t>event metadata-&gt;trig timestamp low</t>
  </si>
  <si>
    <t>event metadata-&gt;trig timestamp high</t>
  </si>
  <si>
    <t>event metadata-&gt;info</t>
  </si>
  <si>
    <t>read_only - event meta data [lowest 4 bits=trigger type, bit16=pps flag]</t>
  </si>
  <si>
    <t>currently 32 scalers registers (12 bits per scaler, 2 scalers per 24 bit register)</t>
  </si>
  <si>
    <t>data in max_address location may not be useful</t>
  </si>
  <si>
    <t>x000004</t>
  </si>
  <si>
    <t>max = 1023 (0x3FF), record length corresponds to 4 * value / sampling rate</t>
  </si>
  <si>
    <t>reset board via power cycle</t>
  </si>
  <si>
    <t>SYSTEM TRIGGER CONFIG-&gt; send to system trigger output</t>
  </si>
  <si>
    <t>SMA TRIGGER OUT CONFIG</t>
  </si>
  <si>
    <t>lower four bits used, set value to 0 thru 10.</t>
  </si>
  <si>
    <t>Approx 68ns pre-trigger per chunk</t>
  </si>
  <si>
    <t>PPS trigger delay</t>
  </si>
  <si>
    <t>10MHz clk increment delay, 24 bits</t>
  </si>
  <si>
    <t>low-byte LSB sends  coinc trig to sys_trig_out; middle byte LSB sends delayed pps to sys_trig_out</t>
  </si>
  <si>
    <t>low-byte LSB sends  coinc trig to SMA output; middle byte LSB sends delayed pps to SMA output</t>
  </si>
  <si>
    <t>FLOWER board w/8channel firmware</t>
  </si>
  <si>
    <t>sync reg</t>
  </si>
  <si>
    <t>LSB=1, then board is master. If a 2 is written then board is slave. If syncing a command, slave board needs to be assigned *first*, which makes board look at ext_trig_in for a sync. Then assigning master board register makes ext_trig_out the sync signal</t>
  </si>
  <si>
    <t>toggle FPGA-generated fast pulse w/ LSB, toggle RF switch with LSB+1, bit8 is freq select (0=fastest, 1=8x slower), bit16 is the pps sync option</t>
  </si>
  <si>
    <t>software trig_type=1 ; external trig_type=2; coinc trig_type=3; phase trig_type=4, internal pps_trig_type=5</t>
  </si>
  <si>
    <t xml:space="preserve">SCALER # </t>
  </si>
  <si>
    <t>update rate</t>
  </si>
  <si>
    <t>description</t>
  </si>
  <si>
    <t>1Hz</t>
  </si>
  <si>
    <t xml:space="preserve">scaler adr </t>
  </si>
  <si>
    <t>coincidence trig</t>
  </si>
  <si>
    <t>ch0 singles</t>
  </si>
  <si>
    <t>ch1 singles</t>
  </si>
  <si>
    <t>ch3 singles</t>
  </si>
  <si>
    <t>ch2 singles</t>
  </si>
  <si>
    <t>ch4 singles</t>
  </si>
  <si>
    <t>ch5 singles</t>
  </si>
  <si>
    <t>ch6 singles</t>
  </si>
  <si>
    <t>ch7 singles</t>
  </si>
  <si>
    <t>coincidence servo</t>
  </si>
  <si>
    <t>ch0 servo</t>
  </si>
  <si>
    <t>ch1 servo</t>
  </si>
  <si>
    <t>ch2 servo</t>
  </si>
  <si>
    <t>ch3 servo</t>
  </si>
  <si>
    <t>ch4 servo</t>
  </si>
  <si>
    <t>ch5 servo</t>
  </si>
  <si>
    <t>ch6 servo</t>
  </si>
  <si>
    <t>ch7 servo</t>
  </si>
  <si>
    <t>n/a</t>
  </si>
  <si>
    <t>gated 1Hz</t>
  </si>
  <si>
    <t>100Hz</t>
  </si>
  <si>
    <t>1Hz scaler update counter</t>
  </si>
  <si>
    <t>all 12 bits -- 2 scalers per scaler adr</t>
  </si>
  <si>
    <t>latched pps counter (lower 24 bits)</t>
  </si>
  <si>
    <t>latched pps counter (upper 24 bits)</t>
  </si>
  <si>
    <t>will change to 0.1Hz</t>
  </si>
  <si>
    <t>sys trig out not used in terradaq/beacon/ dual flower8!!!</t>
  </si>
  <si>
    <t>unused</t>
  </si>
  <si>
    <t>set top scaler update rate to 100Hz or 100mHz</t>
  </si>
  <si>
    <t>lsb=1 is 100Hz, lsb=0 is 100mHz [default]</t>
  </si>
  <si>
    <t>event metadata-&gt;trig</t>
  </si>
  <si>
    <t>read_only - event meta data -- low 8 bits latched trigger channels</t>
  </si>
  <si>
    <t xml:space="preserve">COINC TRIGGER-&gt; mask </t>
  </si>
  <si>
    <t>lowest-byte is channel mask</t>
  </si>
  <si>
    <t>x0000FF</t>
  </si>
  <si>
    <t>event metadata-&gt;pps counter</t>
  </si>
  <si>
    <t>LSB enables phased trigger;  num_beams-1 to 1 turn on beams</t>
  </si>
  <si>
    <t>replacing with p-hased trigger</t>
  </si>
  <si>
    <t>LSB-&gt; pps trig enable, middle byte LSB-&gt; phased trig enable, high byte LSB-&gt;ext trig enable</t>
  </si>
  <si>
    <t>beam 0 thresholds</t>
  </si>
  <si>
    <t>beam 1 thresholds</t>
  </si>
  <si>
    <t>beam 2 thresholds</t>
  </si>
  <si>
    <t>beam 3 thresholds</t>
  </si>
  <si>
    <t>beam 4 thresholds</t>
  </si>
  <si>
    <t>beam 5 thresholds</t>
  </si>
  <si>
    <t>beam 6 thresholds</t>
  </si>
  <si>
    <t>beam 7 thresholds</t>
  </si>
  <si>
    <t>beam 8 thresholds</t>
  </si>
  <si>
    <t>beam 9 thresholds</t>
  </si>
  <si>
    <t>RK 2/9/2024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</si>
</sst>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0" xfId="0" quotePrefix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workbookViewId="0">
      <selection activeCell="C6" sqref="C6"/>
    </sheetView>
  </sheetViews>
  <sheetFormatPr defaultRowHeight="15" x14ac:dyDescent="0.25"/>
  <cols>
    <col min="1" max="1" width="4.85546875" customWidth="1"/>
    <col min="2" max="2" width="8.42578125" customWidth="1"/>
    <col min="3" max="3" width="60.28515625" customWidth="1"/>
    <col min="4" max="4" width="87.28515625" customWidth="1"/>
    <col min="5" max="5" width="23.42578125" customWidth="1"/>
    <col min="6" max="6" width="74.85546875" style="3" customWidth="1"/>
    <col min="7" max="7" width="7.42578125" customWidth="1"/>
  </cols>
  <sheetData>
    <row r="1" spans="1:7" x14ac:dyDescent="0.25">
      <c r="A1" s="44" t="s">
        <v>175</v>
      </c>
      <c r="B1" s="44"/>
      <c r="C1" s="44"/>
      <c r="D1" s="44"/>
      <c r="E1" s="44"/>
    </row>
    <row r="2" spans="1:7" x14ac:dyDescent="0.25">
      <c r="A2" s="44" t="s">
        <v>0</v>
      </c>
      <c r="B2" s="44"/>
      <c r="C2" s="44"/>
      <c r="D2" s="44"/>
      <c r="E2" s="44"/>
    </row>
    <row r="3" spans="1:7" x14ac:dyDescent="0.25">
      <c r="A3" s="44" t="s">
        <v>1</v>
      </c>
      <c r="B3" s="44"/>
      <c r="C3" s="44"/>
      <c r="D3" s="44"/>
      <c r="E3" s="44"/>
      <c r="F3" s="4"/>
    </row>
    <row r="4" spans="1:7" x14ac:dyDescent="0.25">
      <c r="A4" s="45" t="s">
        <v>234</v>
      </c>
      <c r="B4" s="44"/>
      <c r="C4" s="1"/>
      <c r="D4" t="s">
        <v>37</v>
      </c>
      <c r="F4" s="3" t="s">
        <v>20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57</v>
      </c>
      <c r="C6" s="2" t="s">
        <v>2</v>
      </c>
      <c r="D6" s="2" t="s">
        <v>3</v>
      </c>
      <c r="E6" s="2" t="s">
        <v>23</v>
      </c>
      <c r="F6" s="5"/>
      <c r="G6" s="2"/>
    </row>
    <row r="7" spans="1:7" x14ac:dyDescent="0.25">
      <c r="A7">
        <v>0</v>
      </c>
      <c r="B7" s="16" t="str">
        <f>"x" &amp; DEC2HEX(A7,2)</f>
        <v>x00</v>
      </c>
      <c r="C7" t="s">
        <v>68</v>
      </c>
      <c r="D7" s="15" t="s">
        <v>70</v>
      </c>
      <c r="F7"/>
    </row>
    <row r="8" spans="1:7" x14ac:dyDescent="0.25">
      <c r="A8">
        <v>1</v>
      </c>
      <c r="B8" s="16" t="str">
        <f t="shared" ref="B8:B71" si="0">"x" &amp; DEC2HEX(A8,2)</f>
        <v>x01</v>
      </c>
      <c r="C8" t="s">
        <v>15</v>
      </c>
      <c r="D8" t="s">
        <v>16</v>
      </c>
    </row>
    <row r="9" spans="1:7" x14ac:dyDescent="0.25">
      <c r="A9">
        <f>1+A8</f>
        <v>2</v>
      </c>
      <c r="B9" s="16" t="str">
        <f t="shared" si="0"/>
        <v>x02</v>
      </c>
      <c r="C9" t="s">
        <v>17</v>
      </c>
      <c r="D9" t="s">
        <v>16</v>
      </c>
    </row>
    <row r="10" spans="1:7" x14ac:dyDescent="0.25">
      <c r="A10">
        <f t="shared" ref="A10:A73" si="1">1+A9</f>
        <v>3</v>
      </c>
      <c r="B10" s="16" t="str">
        <f t="shared" si="0"/>
        <v>x03</v>
      </c>
      <c r="C10" t="s">
        <v>45</v>
      </c>
      <c r="D10" t="s">
        <v>16</v>
      </c>
      <c r="F10" s="3" t="s">
        <v>81</v>
      </c>
    </row>
    <row r="11" spans="1:7" x14ac:dyDescent="0.25">
      <c r="A11">
        <f t="shared" si="1"/>
        <v>4</v>
      </c>
      <c r="B11" s="16" t="str">
        <f t="shared" si="0"/>
        <v>x04</v>
      </c>
      <c r="C11" t="s">
        <v>26</v>
      </c>
      <c r="D11" t="s">
        <v>36</v>
      </c>
      <c r="F11" s="3" t="s">
        <v>53</v>
      </c>
    </row>
    <row r="12" spans="1:7" x14ac:dyDescent="0.25">
      <c r="A12">
        <f t="shared" si="1"/>
        <v>5</v>
      </c>
      <c r="B12" s="16" t="str">
        <f t="shared" si="0"/>
        <v>x05</v>
      </c>
      <c r="C12" t="s">
        <v>27</v>
      </c>
      <c r="D12" t="s">
        <v>36</v>
      </c>
      <c r="F12" s="3" t="s">
        <v>28</v>
      </c>
    </row>
    <row r="13" spans="1:7" x14ac:dyDescent="0.25">
      <c r="A13">
        <f t="shared" si="1"/>
        <v>6</v>
      </c>
      <c r="B13" s="16" t="str">
        <f t="shared" si="0"/>
        <v>x06</v>
      </c>
      <c r="C13" t="s">
        <v>84</v>
      </c>
      <c r="D13" t="s">
        <v>85</v>
      </c>
      <c r="F13" s="3" t="s">
        <v>86</v>
      </c>
    </row>
    <row r="14" spans="1:7" x14ac:dyDescent="0.25">
      <c r="A14">
        <f t="shared" si="1"/>
        <v>7</v>
      </c>
      <c r="B14" s="16" t="str">
        <f t="shared" si="0"/>
        <v>x07</v>
      </c>
      <c r="C14" t="s">
        <v>40</v>
      </c>
      <c r="D14" t="s">
        <v>152</v>
      </c>
    </row>
    <row r="15" spans="1:7" x14ac:dyDescent="0.25">
      <c r="A15">
        <f t="shared" si="1"/>
        <v>8</v>
      </c>
      <c r="B15" s="16" t="str">
        <f t="shared" si="0"/>
        <v>x08</v>
      </c>
      <c r="C15" s="34" t="s">
        <v>56</v>
      </c>
      <c r="D15" s="34" t="s">
        <v>16</v>
      </c>
    </row>
    <row r="16" spans="1:7" ht="30" x14ac:dyDescent="0.25">
      <c r="A16">
        <f t="shared" si="1"/>
        <v>9</v>
      </c>
      <c r="B16" s="16" t="str">
        <f t="shared" si="0"/>
        <v>x09</v>
      </c>
      <c r="C16" s="35" t="s">
        <v>72</v>
      </c>
      <c r="D16" s="34" t="s">
        <v>16</v>
      </c>
    </row>
    <row r="17" spans="1:6" x14ac:dyDescent="0.25">
      <c r="A17" s="9">
        <f t="shared" si="1"/>
        <v>10</v>
      </c>
      <c r="B17" s="17" t="str">
        <f t="shared" si="0"/>
        <v>x0A</v>
      </c>
      <c r="C17" s="10" t="s">
        <v>156</v>
      </c>
      <c r="D17" s="10" t="s">
        <v>47</v>
      </c>
      <c r="E17" s="10" t="s">
        <v>6</v>
      </c>
      <c r="F17" s="11" t="s">
        <v>49</v>
      </c>
    </row>
    <row r="18" spans="1:6" x14ac:dyDescent="0.25">
      <c r="A18" s="12">
        <f t="shared" si="1"/>
        <v>11</v>
      </c>
      <c r="B18" s="16" t="str">
        <f t="shared" si="0"/>
        <v>x0B</v>
      </c>
      <c r="C18" t="s">
        <v>157</v>
      </c>
      <c r="D18" t="s">
        <v>47</v>
      </c>
      <c r="E18" t="s">
        <v>6</v>
      </c>
      <c r="F18" s="13"/>
    </row>
    <row r="19" spans="1:6" x14ac:dyDescent="0.25">
      <c r="A19" s="12">
        <f t="shared" si="1"/>
        <v>12</v>
      </c>
      <c r="B19" s="16" t="str">
        <f t="shared" si="0"/>
        <v>x0C</v>
      </c>
      <c r="C19" t="s">
        <v>220</v>
      </c>
      <c r="D19" t="s">
        <v>47</v>
      </c>
      <c r="E19" t="s">
        <v>6</v>
      </c>
      <c r="F19" s="13"/>
    </row>
    <row r="20" spans="1:6" x14ac:dyDescent="0.25">
      <c r="A20" s="12">
        <f t="shared" si="1"/>
        <v>13</v>
      </c>
      <c r="B20" s="16" t="str">
        <f t="shared" si="0"/>
        <v>x0D</v>
      </c>
      <c r="C20" t="s">
        <v>158</v>
      </c>
      <c r="D20" t="s">
        <v>47</v>
      </c>
      <c r="E20" t="s">
        <v>6</v>
      </c>
      <c r="F20" s="13"/>
    </row>
    <row r="21" spans="1:6" x14ac:dyDescent="0.25">
      <c r="A21" s="12">
        <f t="shared" si="1"/>
        <v>14</v>
      </c>
      <c r="B21" s="16" t="str">
        <f t="shared" si="0"/>
        <v>x0E</v>
      </c>
      <c r="C21" t="s">
        <v>159</v>
      </c>
      <c r="D21" t="s">
        <v>47</v>
      </c>
      <c r="E21" t="s">
        <v>6</v>
      </c>
      <c r="F21" s="13"/>
    </row>
    <row r="22" spans="1:6" ht="30" x14ac:dyDescent="0.25">
      <c r="A22" s="12">
        <f t="shared" si="1"/>
        <v>15</v>
      </c>
      <c r="B22" s="16" t="str">
        <f t="shared" si="0"/>
        <v>x0F</v>
      </c>
      <c r="C22" t="s">
        <v>160</v>
      </c>
      <c r="D22" t="s">
        <v>161</v>
      </c>
      <c r="E22" t="s">
        <v>6</v>
      </c>
      <c r="F22" s="13" t="s">
        <v>179</v>
      </c>
    </row>
    <row r="23" spans="1:6" x14ac:dyDescent="0.25">
      <c r="A23" s="12">
        <f t="shared" si="1"/>
        <v>16</v>
      </c>
      <c r="B23" s="16" t="str">
        <f t="shared" si="0"/>
        <v>x10</v>
      </c>
      <c r="C23" t="s">
        <v>215</v>
      </c>
      <c r="D23" t="s">
        <v>216</v>
      </c>
      <c r="F23" s="13"/>
    </row>
    <row r="24" spans="1:6" x14ac:dyDescent="0.25">
      <c r="A24" s="12">
        <f t="shared" si="1"/>
        <v>17</v>
      </c>
      <c r="B24" s="16" t="str">
        <f t="shared" si="0"/>
        <v>x11</v>
      </c>
      <c r="F24" s="13"/>
    </row>
    <row r="25" spans="1:6" x14ac:dyDescent="0.25">
      <c r="A25" s="12">
        <f t="shared" si="1"/>
        <v>18</v>
      </c>
      <c r="B25" s="16" t="str">
        <f t="shared" si="0"/>
        <v>x12</v>
      </c>
      <c r="F25" s="13"/>
    </row>
    <row r="26" spans="1:6" x14ac:dyDescent="0.25">
      <c r="A26" s="12">
        <f t="shared" si="1"/>
        <v>19</v>
      </c>
      <c r="B26" s="16" t="str">
        <f t="shared" si="0"/>
        <v>x13</v>
      </c>
      <c r="F26" s="13"/>
    </row>
    <row r="27" spans="1:6" x14ac:dyDescent="0.25">
      <c r="A27" s="12">
        <f t="shared" si="1"/>
        <v>20</v>
      </c>
      <c r="B27" s="16" t="str">
        <f t="shared" si="0"/>
        <v>x14</v>
      </c>
      <c r="F27" s="13"/>
    </row>
    <row r="28" spans="1:6" x14ac:dyDescent="0.25">
      <c r="A28" s="12">
        <f t="shared" si="1"/>
        <v>21</v>
      </c>
      <c r="B28" s="16" t="str">
        <f t="shared" si="0"/>
        <v>x15</v>
      </c>
      <c r="F28" s="13"/>
    </row>
    <row r="29" spans="1:6" x14ac:dyDescent="0.25">
      <c r="A29" s="12">
        <f t="shared" si="1"/>
        <v>22</v>
      </c>
      <c r="B29" s="16" t="str">
        <f t="shared" si="0"/>
        <v>x16</v>
      </c>
      <c r="F29" s="13"/>
    </row>
    <row r="30" spans="1:6" x14ac:dyDescent="0.25">
      <c r="A30" s="12">
        <f t="shared" si="1"/>
        <v>23</v>
      </c>
      <c r="B30" s="16" t="str">
        <f t="shared" si="0"/>
        <v>x17</v>
      </c>
      <c r="F30" s="13"/>
    </row>
    <row r="31" spans="1:6" x14ac:dyDescent="0.25">
      <c r="A31" s="12">
        <f t="shared" si="1"/>
        <v>24</v>
      </c>
      <c r="B31" s="16" t="str">
        <f t="shared" si="0"/>
        <v>x18</v>
      </c>
      <c r="F31" s="13"/>
    </row>
    <row r="32" spans="1:6" x14ac:dyDescent="0.25">
      <c r="A32" s="12">
        <f t="shared" si="1"/>
        <v>25</v>
      </c>
      <c r="B32" s="16" t="str">
        <f t="shared" si="0"/>
        <v>x19</v>
      </c>
      <c r="F32" s="13"/>
    </row>
    <row r="33" spans="1:6" x14ac:dyDescent="0.25">
      <c r="A33" s="12">
        <f t="shared" si="1"/>
        <v>26</v>
      </c>
      <c r="B33" s="16" t="str">
        <f t="shared" si="0"/>
        <v>x1A</v>
      </c>
      <c r="F33" s="13"/>
    </row>
    <row r="34" spans="1:6" x14ac:dyDescent="0.25">
      <c r="A34" s="12">
        <f t="shared" si="1"/>
        <v>27</v>
      </c>
      <c r="B34" s="16" t="str">
        <f t="shared" si="0"/>
        <v>x1B</v>
      </c>
      <c r="F34" s="13"/>
    </row>
    <row r="35" spans="1:6" x14ac:dyDescent="0.25">
      <c r="A35" s="12">
        <f t="shared" si="1"/>
        <v>28</v>
      </c>
      <c r="B35" s="16" t="str">
        <f t="shared" si="0"/>
        <v>x1C</v>
      </c>
      <c r="F35" s="13"/>
    </row>
    <row r="36" spans="1:6" x14ac:dyDescent="0.25">
      <c r="A36" s="12">
        <f t="shared" si="1"/>
        <v>29</v>
      </c>
      <c r="B36" s="16" t="str">
        <f t="shared" si="0"/>
        <v>x1D</v>
      </c>
      <c r="F36" s="13"/>
    </row>
    <row r="37" spans="1:6" x14ac:dyDescent="0.25">
      <c r="A37" s="12">
        <f t="shared" si="1"/>
        <v>30</v>
      </c>
      <c r="B37" s="16" t="str">
        <f t="shared" si="0"/>
        <v>x1E</v>
      </c>
      <c r="F37" s="13"/>
    </row>
    <row r="38" spans="1:6" x14ac:dyDescent="0.25">
      <c r="A38" s="12">
        <f t="shared" si="1"/>
        <v>31</v>
      </c>
      <c r="B38" s="16" t="str">
        <f t="shared" si="0"/>
        <v>x1F</v>
      </c>
      <c r="F38" s="13"/>
    </row>
    <row r="39" spans="1:6" x14ac:dyDescent="0.25">
      <c r="A39" s="12">
        <f t="shared" si="1"/>
        <v>32</v>
      </c>
      <c r="B39" s="16" t="str">
        <f t="shared" si="0"/>
        <v>x20</v>
      </c>
      <c r="F39" s="13"/>
    </row>
    <row r="40" spans="1:6" x14ac:dyDescent="0.25">
      <c r="A40" s="12">
        <f t="shared" si="1"/>
        <v>33</v>
      </c>
      <c r="B40" s="16" t="str">
        <f t="shared" si="0"/>
        <v>x21</v>
      </c>
      <c r="F40" s="13"/>
    </row>
    <row r="41" spans="1:6" s="25" customFormat="1" x14ac:dyDescent="0.25">
      <c r="A41" s="28">
        <f t="shared" si="1"/>
        <v>34</v>
      </c>
      <c r="B41" s="29" t="str">
        <f t="shared" si="0"/>
        <v>x22</v>
      </c>
      <c r="C41" s="30" t="s">
        <v>136</v>
      </c>
      <c r="D41" s="30"/>
      <c r="E41" s="30"/>
      <c r="F41" s="31"/>
    </row>
    <row r="42" spans="1:6" x14ac:dyDescent="0.25">
      <c r="A42">
        <f t="shared" si="1"/>
        <v>35</v>
      </c>
      <c r="B42" s="16" t="str">
        <f t="shared" si="0"/>
        <v>x23</v>
      </c>
      <c r="C42" t="s">
        <v>58</v>
      </c>
      <c r="D42" t="s">
        <v>64</v>
      </c>
      <c r="F42" s="14" t="s">
        <v>62</v>
      </c>
    </row>
    <row r="43" spans="1:6" x14ac:dyDescent="0.25">
      <c r="A43">
        <f t="shared" si="1"/>
        <v>36</v>
      </c>
      <c r="B43" s="16" t="str">
        <f t="shared" si="0"/>
        <v>x24</v>
      </c>
      <c r="C43" t="s">
        <v>59</v>
      </c>
      <c r="D43" t="s">
        <v>64</v>
      </c>
      <c r="F43" s="14" t="s">
        <v>62</v>
      </c>
    </row>
    <row r="44" spans="1:6" x14ac:dyDescent="0.25">
      <c r="A44">
        <f t="shared" si="1"/>
        <v>37</v>
      </c>
      <c r="B44" s="16" t="str">
        <f t="shared" si="0"/>
        <v>x25</v>
      </c>
      <c r="C44" t="s">
        <v>60</v>
      </c>
      <c r="D44" t="s">
        <v>64</v>
      </c>
      <c r="F44" s="14" t="s">
        <v>62</v>
      </c>
    </row>
    <row r="45" spans="1:6" x14ac:dyDescent="0.25">
      <c r="A45">
        <f t="shared" si="1"/>
        <v>38</v>
      </c>
      <c r="B45" s="16" t="str">
        <f t="shared" si="0"/>
        <v>x26</v>
      </c>
      <c r="C45" t="s">
        <v>61</v>
      </c>
      <c r="D45" t="s">
        <v>64</v>
      </c>
      <c r="F45" s="14" t="s">
        <v>62</v>
      </c>
    </row>
    <row r="46" spans="1:6" x14ac:dyDescent="0.25">
      <c r="A46" s="37">
        <f t="shared" si="1"/>
        <v>39</v>
      </c>
      <c r="B46" s="38" t="str">
        <f t="shared" si="0"/>
        <v>x27</v>
      </c>
      <c r="C46" s="37" t="s">
        <v>74</v>
      </c>
      <c r="D46" s="37" t="s">
        <v>76</v>
      </c>
      <c r="E46" s="37" t="s">
        <v>6</v>
      </c>
      <c r="F46" s="39" t="s">
        <v>75</v>
      </c>
    </row>
    <row r="47" spans="1:6" x14ac:dyDescent="0.25">
      <c r="A47">
        <f t="shared" si="1"/>
        <v>40</v>
      </c>
      <c r="B47" s="16" t="str">
        <f t="shared" si="0"/>
        <v>x28</v>
      </c>
      <c r="C47" t="s">
        <v>122</v>
      </c>
      <c r="D47" t="s">
        <v>123</v>
      </c>
      <c r="E47" t="s">
        <v>6</v>
      </c>
    </row>
    <row r="48" spans="1:6" x14ac:dyDescent="0.25">
      <c r="A48">
        <f t="shared" si="1"/>
        <v>41</v>
      </c>
      <c r="B48" s="16" t="str">
        <f t="shared" si="0"/>
        <v>x29</v>
      </c>
      <c r="C48" t="s">
        <v>43</v>
      </c>
      <c r="D48" t="s">
        <v>162</v>
      </c>
      <c r="E48" t="s">
        <v>6</v>
      </c>
      <c r="F48" s="3" t="s">
        <v>44</v>
      </c>
    </row>
    <row r="49" spans="1:6" ht="30" x14ac:dyDescent="0.25">
      <c r="A49">
        <f t="shared" si="1"/>
        <v>42</v>
      </c>
      <c r="B49" s="16" t="str">
        <f t="shared" si="0"/>
        <v>x2A</v>
      </c>
      <c r="C49" t="s">
        <v>29</v>
      </c>
      <c r="D49" s="3" t="s">
        <v>178</v>
      </c>
      <c r="E49" t="s">
        <v>6</v>
      </c>
      <c r="F49" s="3" t="s">
        <v>30</v>
      </c>
    </row>
    <row r="50" spans="1:6" x14ac:dyDescent="0.25">
      <c r="A50">
        <f t="shared" si="1"/>
        <v>43</v>
      </c>
      <c r="B50" s="16" t="str">
        <f t="shared" si="0"/>
        <v>x2B</v>
      </c>
    </row>
    <row r="51" spans="1:6" x14ac:dyDescent="0.25">
      <c r="A51">
        <f t="shared" si="1"/>
        <v>44</v>
      </c>
      <c r="B51" s="16" t="str">
        <f t="shared" si="0"/>
        <v>x2C</v>
      </c>
      <c r="C51" t="s">
        <v>124</v>
      </c>
      <c r="D51" t="s">
        <v>127</v>
      </c>
      <c r="F51" s="3" t="s">
        <v>126</v>
      </c>
    </row>
    <row r="52" spans="1:6" x14ac:dyDescent="0.25">
      <c r="A52">
        <f t="shared" si="1"/>
        <v>45</v>
      </c>
      <c r="B52" s="16" t="str">
        <f t="shared" si="0"/>
        <v>x2D</v>
      </c>
      <c r="C52" t="s">
        <v>125</v>
      </c>
      <c r="D52" t="s">
        <v>127</v>
      </c>
      <c r="F52" s="3" t="s">
        <v>126</v>
      </c>
    </row>
    <row r="53" spans="1:6" x14ac:dyDescent="0.25">
      <c r="A53">
        <f t="shared" si="1"/>
        <v>46</v>
      </c>
      <c r="B53" s="16" t="str">
        <f t="shared" si="0"/>
        <v>x2E</v>
      </c>
    </row>
    <row r="54" spans="1:6" x14ac:dyDescent="0.25">
      <c r="A54">
        <f t="shared" si="1"/>
        <v>47</v>
      </c>
      <c r="B54" s="16" t="str">
        <f t="shared" si="0"/>
        <v>x2F</v>
      </c>
      <c r="C54" s="2" t="s">
        <v>213</v>
      </c>
      <c r="D54" s="2" t="s">
        <v>214</v>
      </c>
      <c r="E54" s="2" t="s">
        <v>6</v>
      </c>
    </row>
    <row r="55" spans="1:6" x14ac:dyDescent="0.25">
      <c r="A55">
        <f t="shared" si="1"/>
        <v>48</v>
      </c>
      <c r="B55" s="16" t="str">
        <f t="shared" si="0"/>
        <v>x30</v>
      </c>
      <c r="C55" s="34" t="s">
        <v>31</v>
      </c>
      <c r="D55" s="34" t="s">
        <v>41</v>
      </c>
      <c r="E55" s="34" t="s">
        <v>42</v>
      </c>
      <c r="F55" s="35" t="s">
        <v>83</v>
      </c>
    </row>
    <row r="56" spans="1:6" x14ac:dyDescent="0.25">
      <c r="A56">
        <f t="shared" si="1"/>
        <v>49</v>
      </c>
      <c r="B56" s="16" t="str">
        <f t="shared" si="0"/>
        <v>x31</v>
      </c>
    </row>
    <row r="57" spans="1:6" x14ac:dyDescent="0.25">
      <c r="A57">
        <f t="shared" si="1"/>
        <v>50</v>
      </c>
      <c r="B57" s="16" t="str">
        <f t="shared" si="0"/>
        <v>x32</v>
      </c>
    </row>
    <row r="58" spans="1:6" x14ac:dyDescent="0.25">
      <c r="A58">
        <f t="shared" si="1"/>
        <v>51</v>
      </c>
      <c r="B58" s="16" t="str">
        <f t="shared" si="0"/>
        <v>x33</v>
      </c>
    </row>
    <row r="59" spans="1:6" x14ac:dyDescent="0.25">
      <c r="A59">
        <f t="shared" si="1"/>
        <v>52</v>
      </c>
      <c r="B59" s="16" t="str">
        <f t="shared" si="0"/>
        <v>x34</v>
      </c>
    </row>
    <row r="60" spans="1:6" x14ac:dyDescent="0.25">
      <c r="A60">
        <f t="shared" si="1"/>
        <v>53</v>
      </c>
      <c r="B60" s="16" t="str">
        <f t="shared" si="0"/>
        <v>x35</v>
      </c>
    </row>
    <row r="61" spans="1:6" x14ac:dyDescent="0.25">
      <c r="A61">
        <f t="shared" si="1"/>
        <v>54</v>
      </c>
      <c r="B61" s="16" t="str">
        <f t="shared" si="0"/>
        <v>x36</v>
      </c>
    </row>
    <row r="62" spans="1:6" x14ac:dyDescent="0.25">
      <c r="A62">
        <f t="shared" si="1"/>
        <v>55</v>
      </c>
      <c r="B62" s="16" t="str">
        <f t="shared" si="0"/>
        <v>x37</v>
      </c>
    </row>
    <row r="63" spans="1:6" x14ac:dyDescent="0.25">
      <c r="A63">
        <f t="shared" si="1"/>
        <v>56</v>
      </c>
      <c r="B63" s="16" t="str">
        <f t="shared" si="0"/>
        <v>x38</v>
      </c>
      <c r="C63" t="s">
        <v>21</v>
      </c>
      <c r="D63" s="3" t="s">
        <v>145</v>
      </c>
      <c r="E63" t="s">
        <v>6</v>
      </c>
      <c r="F63" s="3" t="s">
        <v>146</v>
      </c>
    </row>
    <row r="64" spans="1:6" x14ac:dyDescent="0.25">
      <c r="A64">
        <f t="shared" si="1"/>
        <v>57</v>
      </c>
      <c r="B64" s="16" t="str">
        <f t="shared" si="0"/>
        <v>x39</v>
      </c>
      <c r="C64" t="s">
        <v>22</v>
      </c>
      <c r="D64" s="3" t="s">
        <v>145</v>
      </c>
      <c r="E64" t="s">
        <v>6</v>
      </c>
      <c r="F64" s="3" t="s">
        <v>146</v>
      </c>
    </row>
    <row r="65" spans="1:6" x14ac:dyDescent="0.25">
      <c r="A65">
        <f t="shared" si="1"/>
        <v>58</v>
      </c>
      <c r="B65" s="16" t="str">
        <f t="shared" si="0"/>
        <v>x3A</v>
      </c>
      <c r="C65" t="s">
        <v>141</v>
      </c>
      <c r="D65" s="3" t="s">
        <v>142</v>
      </c>
      <c r="E65" t="s">
        <v>6</v>
      </c>
    </row>
    <row r="66" spans="1:6" x14ac:dyDescent="0.25">
      <c r="A66">
        <f t="shared" si="1"/>
        <v>59</v>
      </c>
      <c r="B66" s="16" t="str">
        <f t="shared" si="0"/>
        <v>x3B</v>
      </c>
      <c r="C66" t="s">
        <v>138</v>
      </c>
      <c r="D66" s="3" t="s">
        <v>139</v>
      </c>
      <c r="E66" t="s">
        <v>6</v>
      </c>
    </row>
    <row r="67" spans="1:6" x14ac:dyDescent="0.25">
      <c r="A67">
        <f t="shared" si="1"/>
        <v>60</v>
      </c>
      <c r="B67" s="16" t="str">
        <f t="shared" si="0"/>
        <v>x3C</v>
      </c>
      <c r="C67" t="s">
        <v>137</v>
      </c>
      <c r="D67" s="3" t="s">
        <v>140</v>
      </c>
      <c r="E67" t="s">
        <v>6</v>
      </c>
    </row>
    <row r="68" spans="1:6" x14ac:dyDescent="0.25">
      <c r="A68">
        <f t="shared" si="1"/>
        <v>61</v>
      </c>
      <c r="B68" s="16" t="str">
        <f t="shared" si="0"/>
        <v>x3D</v>
      </c>
      <c r="C68" t="s">
        <v>150</v>
      </c>
      <c r="D68" s="3" t="s">
        <v>223</v>
      </c>
      <c r="E68" t="s">
        <v>6</v>
      </c>
      <c r="F68" s="3" t="s">
        <v>222</v>
      </c>
    </row>
    <row r="69" spans="1:6" x14ac:dyDescent="0.25">
      <c r="A69">
        <f t="shared" si="1"/>
        <v>62</v>
      </c>
      <c r="B69" s="16" t="str">
        <f t="shared" si="0"/>
        <v>x3E</v>
      </c>
      <c r="D69" s="3"/>
      <c r="F69" s="3" t="s">
        <v>131</v>
      </c>
    </row>
    <row r="70" spans="1:6" x14ac:dyDescent="0.25">
      <c r="A70">
        <f t="shared" si="1"/>
        <v>63</v>
      </c>
      <c r="B70" s="16" t="str">
        <f t="shared" si="0"/>
        <v>x3F</v>
      </c>
      <c r="D70" s="3"/>
    </row>
    <row r="71" spans="1:6" x14ac:dyDescent="0.25">
      <c r="A71">
        <f t="shared" si="1"/>
        <v>64</v>
      </c>
      <c r="B71" s="16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25">
      <c r="A72">
        <f t="shared" si="1"/>
        <v>65</v>
      </c>
      <c r="B72" s="16" t="str">
        <f t="shared" ref="B72:B134" si="2">"x" &amp; DEC2HEX(A72,2)</f>
        <v>x41</v>
      </c>
      <c r="C72" t="s">
        <v>10</v>
      </c>
      <c r="D72" t="s">
        <v>55</v>
      </c>
      <c r="E72" t="s">
        <v>7</v>
      </c>
    </row>
    <row r="73" spans="1:6" x14ac:dyDescent="0.25">
      <c r="A73">
        <f t="shared" si="1"/>
        <v>66</v>
      </c>
      <c r="B73" s="16" t="str">
        <f t="shared" si="2"/>
        <v>x42</v>
      </c>
      <c r="C73" t="s">
        <v>143</v>
      </c>
      <c r="D73" s="3" t="s">
        <v>144</v>
      </c>
      <c r="F73" s="3" t="s">
        <v>155</v>
      </c>
    </row>
    <row r="74" spans="1:6" s="6" customFormat="1" x14ac:dyDescent="0.25">
      <c r="A74">
        <f t="shared" ref="A74:A134" si="3">1+A73</f>
        <v>67</v>
      </c>
      <c r="B74" s="16" t="str">
        <f t="shared" si="2"/>
        <v>x43</v>
      </c>
      <c r="F74" s="7"/>
    </row>
    <row r="75" spans="1:6" s="6" customFormat="1" x14ac:dyDescent="0.25">
      <c r="A75">
        <f t="shared" si="3"/>
        <v>68</v>
      </c>
      <c r="B75" s="16" t="str">
        <f t="shared" si="2"/>
        <v>x44</v>
      </c>
      <c r="C75" s="8" t="s">
        <v>154</v>
      </c>
      <c r="D75" s="8" t="s">
        <v>165</v>
      </c>
      <c r="E75" s="8" t="s">
        <v>153</v>
      </c>
      <c r="F75" s="18" t="s">
        <v>163</v>
      </c>
    </row>
    <row r="76" spans="1:6" x14ac:dyDescent="0.25">
      <c r="A76">
        <f t="shared" si="3"/>
        <v>69</v>
      </c>
      <c r="B76" s="16" t="str">
        <f t="shared" si="2"/>
        <v>x45</v>
      </c>
      <c r="C76" t="s">
        <v>24</v>
      </c>
      <c r="D76" t="s">
        <v>65</v>
      </c>
      <c r="E76" t="s">
        <v>7</v>
      </c>
      <c r="F76" s="3" t="s">
        <v>66</v>
      </c>
    </row>
    <row r="77" spans="1:6" s="6" customFormat="1" x14ac:dyDescent="0.25">
      <c r="A77">
        <f t="shared" si="3"/>
        <v>70</v>
      </c>
      <c r="B77" s="16" t="str">
        <f t="shared" si="2"/>
        <v>x46</v>
      </c>
      <c r="F77" s="7"/>
    </row>
    <row r="78" spans="1:6" s="6" customFormat="1" ht="30" x14ac:dyDescent="0.25">
      <c r="A78">
        <f t="shared" si="3"/>
        <v>71</v>
      </c>
      <c r="B78" s="16" t="str">
        <f t="shared" si="2"/>
        <v>x47</v>
      </c>
      <c r="C78" s="8" t="s">
        <v>13</v>
      </c>
      <c r="D78" s="8" t="s">
        <v>12</v>
      </c>
      <c r="E78" s="8" t="s">
        <v>7</v>
      </c>
      <c r="F78" s="3" t="s">
        <v>71</v>
      </c>
    </row>
    <row r="79" spans="1:6" x14ac:dyDescent="0.25">
      <c r="A79">
        <f t="shared" si="3"/>
        <v>72</v>
      </c>
      <c r="B79" s="16" t="str">
        <f t="shared" si="2"/>
        <v>x48</v>
      </c>
      <c r="C79" t="s">
        <v>14</v>
      </c>
      <c r="D79" t="s">
        <v>12</v>
      </c>
      <c r="E79" t="s">
        <v>7</v>
      </c>
      <c r="F79" s="3" t="s">
        <v>67</v>
      </c>
    </row>
    <row r="80" spans="1:6" x14ac:dyDescent="0.25">
      <c r="A80">
        <f t="shared" si="3"/>
        <v>73</v>
      </c>
      <c r="B80" s="16" t="str">
        <f t="shared" si="2"/>
        <v>x49</v>
      </c>
    </row>
    <row r="81" spans="1:7" s="6" customFormat="1" x14ac:dyDescent="0.25">
      <c r="A81">
        <f t="shared" si="3"/>
        <v>74</v>
      </c>
      <c r="B81" s="16" t="str">
        <f t="shared" si="2"/>
        <v>x4A</v>
      </c>
      <c r="C81"/>
      <c r="D81" s="8"/>
      <c r="F81" s="7"/>
    </row>
    <row r="82" spans="1:7" s="6" customFormat="1" ht="30" x14ac:dyDescent="0.25">
      <c r="A82">
        <f t="shared" si="3"/>
        <v>75</v>
      </c>
      <c r="B82" s="16" t="str">
        <f t="shared" si="2"/>
        <v>x4B</v>
      </c>
      <c r="C82" s="34" t="s">
        <v>117</v>
      </c>
      <c r="D82" s="35" t="s">
        <v>120</v>
      </c>
      <c r="E82" s="34" t="s">
        <v>121</v>
      </c>
      <c r="F82" s="36" t="s">
        <v>119</v>
      </c>
    </row>
    <row r="83" spans="1:7" x14ac:dyDescent="0.25">
      <c r="A83">
        <f t="shared" si="3"/>
        <v>76</v>
      </c>
      <c r="B83" s="16" t="str">
        <f t="shared" si="2"/>
        <v>x4C</v>
      </c>
      <c r="C83" t="s">
        <v>35</v>
      </c>
      <c r="D83" s="3" t="s">
        <v>169</v>
      </c>
      <c r="E83" t="s">
        <v>164</v>
      </c>
      <c r="F83" s="3" t="s">
        <v>170</v>
      </c>
    </row>
    <row r="84" spans="1:7" x14ac:dyDescent="0.25">
      <c r="A84">
        <f t="shared" si="3"/>
        <v>77</v>
      </c>
      <c r="B84" s="16" t="str">
        <f t="shared" si="2"/>
        <v>x4D</v>
      </c>
      <c r="C84" t="s">
        <v>78</v>
      </c>
      <c r="D84" s="3" t="s">
        <v>151</v>
      </c>
      <c r="E84" t="s">
        <v>7</v>
      </c>
      <c r="F84" s="3" t="s">
        <v>79</v>
      </c>
    </row>
    <row r="85" spans="1:7" x14ac:dyDescent="0.25">
      <c r="A85">
        <f t="shared" si="3"/>
        <v>78</v>
      </c>
      <c r="B85" s="16" t="str">
        <f t="shared" si="2"/>
        <v>x4E</v>
      </c>
      <c r="C85" s="34" t="s">
        <v>38</v>
      </c>
      <c r="D85" s="35" t="s">
        <v>39</v>
      </c>
      <c r="E85" s="34" t="s">
        <v>7</v>
      </c>
      <c r="F85" s="35" t="s">
        <v>54</v>
      </c>
    </row>
    <row r="86" spans="1:7" x14ac:dyDescent="0.25">
      <c r="A86">
        <f t="shared" si="3"/>
        <v>79</v>
      </c>
      <c r="B86" s="16" t="str">
        <f t="shared" si="2"/>
        <v>x4F</v>
      </c>
      <c r="D86" s="3" t="s">
        <v>25</v>
      </c>
    </row>
    <row r="87" spans="1:7" x14ac:dyDescent="0.25">
      <c r="A87">
        <f t="shared" si="3"/>
        <v>80</v>
      </c>
      <c r="B87" s="16" t="str">
        <f t="shared" si="2"/>
        <v>x50</v>
      </c>
      <c r="C87" s="32" t="s">
        <v>32</v>
      </c>
      <c r="D87" s="33" t="s">
        <v>34</v>
      </c>
      <c r="E87" s="32" t="s">
        <v>52</v>
      </c>
      <c r="F87" s="33" t="s">
        <v>33</v>
      </c>
      <c r="G87" s="6" t="s">
        <v>212</v>
      </c>
    </row>
    <row r="88" spans="1:7" x14ac:dyDescent="0.25">
      <c r="A88">
        <f t="shared" si="3"/>
        <v>81</v>
      </c>
      <c r="B88" s="16" t="str">
        <f t="shared" si="2"/>
        <v>x51</v>
      </c>
      <c r="C88" s="32" t="s">
        <v>51</v>
      </c>
      <c r="D88" s="33" t="s">
        <v>90</v>
      </c>
      <c r="E88" s="32" t="s">
        <v>118</v>
      </c>
      <c r="F88" s="33" t="s">
        <v>91</v>
      </c>
      <c r="G88" s="6" t="s">
        <v>212</v>
      </c>
    </row>
    <row r="89" spans="1:7" x14ac:dyDescent="0.25">
      <c r="A89">
        <f t="shared" si="3"/>
        <v>82</v>
      </c>
      <c r="B89" s="16" t="str">
        <f t="shared" si="2"/>
        <v>x52</v>
      </c>
      <c r="C89" s="32" t="s">
        <v>116</v>
      </c>
      <c r="D89" s="33" t="s">
        <v>221</v>
      </c>
      <c r="E89" s="32" t="s">
        <v>7</v>
      </c>
      <c r="F89" s="33" t="s">
        <v>77</v>
      </c>
      <c r="G89" s="6" t="s">
        <v>212</v>
      </c>
    </row>
    <row r="90" spans="1:7" ht="30" x14ac:dyDescent="0.25">
      <c r="A90">
        <f t="shared" si="3"/>
        <v>83</v>
      </c>
      <c r="B90" s="16" t="str">
        <f t="shared" si="2"/>
        <v>x53</v>
      </c>
      <c r="C90" s="32" t="s">
        <v>73</v>
      </c>
      <c r="D90" s="33" t="s">
        <v>128</v>
      </c>
      <c r="E90" s="32" t="s">
        <v>130</v>
      </c>
      <c r="F90" s="33" t="s">
        <v>129</v>
      </c>
      <c r="G90" s="6" t="s">
        <v>212</v>
      </c>
    </row>
    <row r="91" spans="1:7" x14ac:dyDescent="0.25">
      <c r="A91">
        <f t="shared" si="3"/>
        <v>84</v>
      </c>
      <c r="B91" s="16" t="str">
        <f t="shared" si="2"/>
        <v>x54</v>
      </c>
      <c r="C91" s="32" t="s">
        <v>224</v>
      </c>
      <c r="D91" s="32"/>
      <c r="E91" s="32" t="s">
        <v>7</v>
      </c>
      <c r="F91" s="33"/>
      <c r="G91" s="6"/>
    </row>
    <row r="92" spans="1:7" x14ac:dyDescent="0.25">
      <c r="A92">
        <f t="shared" si="3"/>
        <v>85</v>
      </c>
      <c r="B92" s="16" t="str">
        <f t="shared" si="2"/>
        <v>x55</v>
      </c>
      <c r="C92" s="32" t="s">
        <v>225</v>
      </c>
      <c r="D92" s="33"/>
      <c r="E92" s="32" t="s">
        <v>7</v>
      </c>
      <c r="F92" s="33"/>
    </row>
    <row r="93" spans="1:7" s="2" customFormat="1" x14ac:dyDescent="0.25">
      <c r="A93" s="2">
        <f t="shared" si="3"/>
        <v>86</v>
      </c>
      <c r="B93" s="40" t="str">
        <f t="shared" si="2"/>
        <v>x56</v>
      </c>
      <c r="C93" s="32" t="s">
        <v>226</v>
      </c>
      <c r="D93" s="5"/>
      <c r="E93" s="2" t="s">
        <v>7</v>
      </c>
      <c r="F93" s="5"/>
    </row>
    <row r="94" spans="1:7" s="2" customFormat="1" x14ac:dyDescent="0.25">
      <c r="A94" s="2">
        <f t="shared" si="3"/>
        <v>87</v>
      </c>
      <c r="B94" s="40" t="str">
        <f t="shared" si="2"/>
        <v>x57</v>
      </c>
      <c r="C94" s="32" t="s">
        <v>227</v>
      </c>
      <c r="D94" s="5"/>
      <c r="E94" s="2" t="s">
        <v>7</v>
      </c>
      <c r="F94" s="5"/>
    </row>
    <row r="95" spans="1:7" s="2" customFormat="1" x14ac:dyDescent="0.25">
      <c r="A95" s="2">
        <f t="shared" si="3"/>
        <v>88</v>
      </c>
      <c r="B95" s="40" t="str">
        <f t="shared" si="2"/>
        <v>x58</v>
      </c>
      <c r="C95" s="32" t="s">
        <v>228</v>
      </c>
      <c r="D95" s="5"/>
      <c r="E95" s="2" t="s">
        <v>7</v>
      </c>
      <c r="F95" s="5"/>
    </row>
    <row r="96" spans="1:7" s="2" customFormat="1" x14ac:dyDescent="0.25">
      <c r="A96" s="2">
        <f t="shared" si="3"/>
        <v>89</v>
      </c>
      <c r="B96" s="40" t="str">
        <f t="shared" si="2"/>
        <v>x59</v>
      </c>
      <c r="C96" s="32" t="s">
        <v>229</v>
      </c>
      <c r="D96" s="5"/>
      <c r="E96" s="2" t="s">
        <v>7</v>
      </c>
      <c r="F96" s="5"/>
    </row>
    <row r="97" spans="1:6" s="2" customFormat="1" x14ac:dyDescent="0.25">
      <c r="A97" s="2">
        <f t="shared" si="3"/>
        <v>90</v>
      </c>
      <c r="B97" s="40" t="str">
        <f t="shared" si="2"/>
        <v>x5A</v>
      </c>
      <c r="C97" s="32" t="s">
        <v>230</v>
      </c>
      <c r="D97" s="5"/>
      <c r="E97" s="2" t="s">
        <v>7</v>
      </c>
      <c r="F97" s="5"/>
    </row>
    <row r="98" spans="1:6" s="2" customFormat="1" x14ac:dyDescent="0.25">
      <c r="A98" s="2">
        <f t="shared" si="3"/>
        <v>91</v>
      </c>
      <c r="B98" s="40" t="str">
        <f t="shared" si="2"/>
        <v>x5B</v>
      </c>
      <c r="C98" s="32" t="s">
        <v>231</v>
      </c>
      <c r="D98" s="5"/>
      <c r="E98" s="2" t="s">
        <v>7</v>
      </c>
      <c r="F98" s="5"/>
    </row>
    <row r="99" spans="1:6" s="2" customFormat="1" x14ac:dyDescent="0.25">
      <c r="A99" s="2">
        <f t="shared" si="3"/>
        <v>92</v>
      </c>
      <c r="B99" s="40" t="str">
        <f t="shared" si="2"/>
        <v>x5C</v>
      </c>
      <c r="C99" s="32" t="s">
        <v>232</v>
      </c>
      <c r="D99" s="5"/>
      <c r="E99" s="2" t="s">
        <v>7</v>
      </c>
      <c r="F99" s="5"/>
    </row>
    <row r="100" spans="1:6" s="2" customFormat="1" x14ac:dyDescent="0.25">
      <c r="A100" s="2">
        <f t="shared" si="3"/>
        <v>93</v>
      </c>
      <c r="B100" s="40" t="str">
        <f t="shared" si="2"/>
        <v>x5D</v>
      </c>
      <c r="C100" s="32" t="s">
        <v>233</v>
      </c>
      <c r="D100" s="5"/>
      <c r="E100" s="2" t="s">
        <v>7</v>
      </c>
      <c r="F100" s="5"/>
    </row>
    <row r="101" spans="1:6" x14ac:dyDescent="0.25">
      <c r="A101">
        <f t="shared" si="3"/>
        <v>94</v>
      </c>
      <c r="B101" s="16" t="str">
        <f t="shared" si="2"/>
        <v>x5E</v>
      </c>
      <c r="C101" t="s">
        <v>171</v>
      </c>
      <c r="D101" s="3" t="s">
        <v>172</v>
      </c>
      <c r="E101" t="s">
        <v>11</v>
      </c>
    </row>
    <row r="102" spans="1:6" s="2" customFormat="1" ht="30" x14ac:dyDescent="0.25">
      <c r="A102" s="2">
        <f t="shared" si="3"/>
        <v>95</v>
      </c>
      <c r="B102" s="40" t="str">
        <f t="shared" si="2"/>
        <v>x5F</v>
      </c>
      <c r="C102" s="2" t="s">
        <v>147</v>
      </c>
      <c r="D102" s="5" t="s">
        <v>149</v>
      </c>
      <c r="E102" s="2" t="s">
        <v>148</v>
      </c>
      <c r="F102" s="5"/>
    </row>
    <row r="103" spans="1:6" s="2" customFormat="1" ht="30" x14ac:dyDescent="0.25">
      <c r="A103" s="2">
        <f t="shared" si="3"/>
        <v>96</v>
      </c>
      <c r="B103" s="40" t="str">
        <f t="shared" si="2"/>
        <v>x60</v>
      </c>
      <c r="C103" s="2" t="s">
        <v>167</v>
      </c>
      <c r="D103" s="5" t="s">
        <v>173</v>
      </c>
      <c r="E103" s="2" t="s">
        <v>11</v>
      </c>
      <c r="F103" s="5" t="s">
        <v>211</v>
      </c>
    </row>
    <row r="104" spans="1:6" s="2" customFormat="1" ht="30" x14ac:dyDescent="0.25">
      <c r="A104" s="2">
        <f t="shared" si="3"/>
        <v>97</v>
      </c>
      <c r="B104" s="40" t="str">
        <f t="shared" si="2"/>
        <v>x61</v>
      </c>
      <c r="C104" s="2" t="s">
        <v>168</v>
      </c>
      <c r="D104" s="5" t="s">
        <v>174</v>
      </c>
      <c r="E104" s="2" t="s">
        <v>7</v>
      </c>
      <c r="F104" s="5"/>
    </row>
    <row r="105" spans="1:6" x14ac:dyDescent="0.25">
      <c r="A105" s="2">
        <f t="shared" si="3"/>
        <v>98</v>
      </c>
      <c r="B105" s="40" t="str">
        <f t="shared" si="2"/>
        <v>x62</v>
      </c>
      <c r="C105" s="2" t="s">
        <v>217</v>
      </c>
      <c r="D105" s="5" t="s">
        <v>218</v>
      </c>
      <c r="E105" s="2" t="s">
        <v>219</v>
      </c>
    </row>
    <row r="106" spans="1:6" ht="45" x14ac:dyDescent="0.25">
      <c r="A106">
        <f t="shared" si="3"/>
        <v>99</v>
      </c>
      <c r="B106" s="16" t="str">
        <f t="shared" si="2"/>
        <v>x63</v>
      </c>
      <c r="C106" s="41" t="s">
        <v>176</v>
      </c>
      <c r="D106" s="42" t="s">
        <v>177</v>
      </c>
      <c r="E106" s="41" t="s">
        <v>7</v>
      </c>
    </row>
    <row r="107" spans="1:6" x14ac:dyDescent="0.25">
      <c r="A107">
        <f t="shared" si="3"/>
        <v>100</v>
      </c>
      <c r="B107" s="16" t="str">
        <f t="shared" si="2"/>
        <v>x64</v>
      </c>
      <c r="C107" s="41"/>
      <c r="D107" s="42"/>
      <c r="E107" s="41"/>
    </row>
    <row r="108" spans="1:6" x14ac:dyDescent="0.25">
      <c r="A108">
        <f t="shared" si="3"/>
        <v>101</v>
      </c>
      <c r="B108" s="16" t="str">
        <f t="shared" si="2"/>
        <v>x65</v>
      </c>
    </row>
    <row r="109" spans="1:6" s="22" customFormat="1" x14ac:dyDescent="0.25">
      <c r="A109" s="22">
        <f t="shared" si="3"/>
        <v>102</v>
      </c>
      <c r="B109" s="23" t="str">
        <f t="shared" si="2"/>
        <v>x66</v>
      </c>
      <c r="D109" s="22" t="s">
        <v>80</v>
      </c>
      <c r="E109" s="22" t="s">
        <v>6</v>
      </c>
      <c r="F109" s="24" t="s">
        <v>82</v>
      </c>
    </row>
    <row r="110" spans="1:6" s="19" customFormat="1" x14ac:dyDescent="0.25">
      <c r="A110" s="19">
        <f t="shared" si="3"/>
        <v>103</v>
      </c>
      <c r="B110" s="20" t="str">
        <f t="shared" si="2"/>
        <v>x67</v>
      </c>
      <c r="C110" s="19" t="s">
        <v>107</v>
      </c>
      <c r="D110" s="19" t="s">
        <v>111</v>
      </c>
      <c r="F110" s="21" t="s">
        <v>132</v>
      </c>
    </row>
    <row r="111" spans="1:6" s="19" customFormat="1" x14ac:dyDescent="0.25">
      <c r="A111" s="19">
        <f t="shared" si="3"/>
        <v>104</v>
      </c>
      <c r="B111" s="20" t="str">
        <f t="shared" si="2"/>
        <v>x68</v>
      </c>
      <c r="C111" s="19" t="s">
        <v>108</v>
      </c>
      <c r="F111" s="21" t="s">
        <v>132</v>
      </c>
    </row>
    <row r="112" spans="1:6" s="19" customFormat="1" x14ac:dyDescent="0.25">
      <c r="A112" s="19">
        <f t="shared" si="3"/>
        <v>105</v>
      </c>
      <c r="B112" s="20" t="str">
        <f t="shared" si="2"/>
        <v>x69</v>
      </c>
      <c r="C112" s="19" t="s">
        <v>109</v>
      </c>
      <c r="F112" s="21" t="s">
        <v>132</v>
      </c>
    </row>
    <row r="113" spans="1:6" s="19" customFormat="1" x14ac:dyDescent="0.25">
      <c r="A113" s="19">
        <f t="shared" si="3"/>
        <v>106</v>
      </c>
      <c r="B113" s="20" t="str">
        <f t="shared" si="2"/>
        <v>x6A</v>
      </c>
      <c r="C113" s="19" t="s">
        <v>112</v>
      </c>
      <c r="F113" s="21" t="s">
        <v>132</v>
      </c>
    </row>
    <row r="114" spans="1:6" s="19" customFormat="1" x14ac:dyDescent="0.25">
      <c r="A114" s="19">
        <f t="shared" si="3"/>
        <v>107</v>
      </c>
      <c r="B114" s="20" t="str">
        <f t="shared" si="2"/>
        <v>x6B</v>
      </c>
      <c r="C114" s="19" t="s">
        <v>113</v>
      </c>
      <c r="D114" s="43"/>
      <c r="F114" s="21" t="s">
        <v>132</v>
      </c>
    </row>
    <row r="115" spans="1:6" x14ac:dyDescent="0.25">
      <c r="A115">
        <f t="shared" si="3"/>
        <v>108</v>
      </c>
      <c r="B115" s="16" t="str">
        <f t="shared" si="2"/>
        <v>x6C</v>
      </c>
      <c r="C115" t="s">
        <v>87</v>
      </c>
      <c r="D115" t="s">
        <v>89</v>
      </c>
      <c r="E115" t="s">
        <v>6</v>
      </c>
      <c r="F115" s="3" t="s">
        <v>88</v>
      </c>
    </row>
    <row r="116" spans="1:6" x14ac:dyDescent="0.25">
      <c r="A116">
        <f t="shared" si="3"/>
        <v>109</v>
      </c>
      <c r="B116" s="16" t="str">
        <f t="shared" si="2"/>
        <v>x6D</v>
      </c>
      <c r="C116" t="s">
        <v>69</v>
      </c>
      <c r="D116" t="s">
        <v>18</v>
      </c>
      <c r="E116" t="s">
        <v>19</v>
      </c>
      <c r="F116" s="3" t="s">
        <v>63</v>
      </c>
    </row>
    <row r="117" spans="1:6" s="19" customFormat="1" x14ac:dyDescent="0.25">
      <c r="A117" s="19">
        <f t="shared" si="3"/>
        <v>110</v>
      </c>
      <c r="B117" s="20" t="str">
        <f t="shared" si="2"/>
        <v>x6E</v>
      </c>
      <c r="C117" s="19" t="s">
        <v>95</v>
      </c>
      <c r="D117" s="19" t="s">
        <v>94</v>
      </c>
      <c r="F117" s="21" t="s">
        <v>132</v>
      </c>
    </row>
    <row r="118" spans="1:6" s="19" customFormat="1" x14ac:dyDescent="0.25">
      <c r="A118" s="19">
        <f t="shared" si="3"/>
        <v>111</v>
      </c>
      <c r="B118" s="20" t="str">
        <f t="shared" si="2"/>
        <v>x6F</v>
      </c>
      <c r="C118" s="19" t="s">
        <v>96</v>
      </c>
      <c r="D118" s="19" t="s">
        <v>92</v>
      </c>
      <c r="F118" s="21" t="s">
        <v>132</v>
      </c>
    </row>
    <row r="119" spans="1:6" s="19" customFormat="1" x14ac:dyDescent="0.25">
      <c r="A119" s="19">
        <f t="shared" si="3"/>
        <v>112</v>
      </c>
      <c r="B119" s="20" t="str">
        <f t="shared" si="2"/>
        <v>x70</v>
      </c>
      <c r="C119" s="19" t="s">
        <v>97</v>
      </c>
      <c r="D119" s="19" t="s">
        <v>93</v>
      </c>
      <c r="F119" s="21" t="s">
        <v>132</v>
      </c>
    </row>
    <row r="120" spans="1:6" s="19" customFormat="1" x14ac:dyDescent="0.25">
      <c r="A120" s="19">
        <f t="shared" si="3"/>
        <v>113</v>
      </c>
      <c r="B120" s="20" t="str">
        <f t="shared" si="2"/>
        <v>x71</v>
      </c>
      <c r="C120" s="19" t="s">
        <v>98</v>
      </c>
      <c r="D120" s="19" t="s">
        <v>93</v>
      </c>
      <c r="F120" s="21" t="s">
        <v>132</v>
      </c>
    </row>
    <row r="121" spans="1:6" s="19" customFormat="1" x14ac:dyDescent="0.25">
      <c r="A121" s="19">
        <f t="shared" si="3"/>
        <v>114</v>
      </c>
      <c r="B121" s="20" t="str">
        <f t="shared" si="2"/>
        <v>x72</v>
      </c>
      <c r="C121" s="19" t="s">
        <v>101</v>
      </c>
      <c r="D121" s="19" t="s">
        <v>102</v>
      </c>
      <c r="F121" s="21" t="s">
        <v>132</v>
      </c>
    </row>
    <row r="122" spans="1:6" s="19" customFormat="1" x14ac:dyDescent="0.25">
      <c r="A122" s="19">
        <f t="shared" si="3"/>
        <v>115</v>
      </c>
      <c r="B122" s="20" t="str">
        <f t="shared" si="2"/>
        <v>x73</v>
      </c>
      <c r="C122" s="19" t="s">
        <v>99</v>
      </c>
      <c r="D122" s="19" t="s">
        <v>93</v>
      </c>
      <c r="F122" s="21" t="s">
        <v>132</v>
      </c>
    </row>
    <row r="123" spans="1:6" s="19" customFormat="1" x14ac:dyDescent="0.25">
      <c r="A123" s="19">
        <f t="shared" si="3"/>
        <v>116</v>
      </c>
      <c r="B123" s="20" t="str">
        <f t="shared" si="2"/>
        <v>x74</v>
      </c>
      <c r="C123" s="19" t="s">
        <v>100</v>
      </c>
      <c r="D123" s="19" t="s">
        <v>93</v>
      </c>
      <c r="F123" s="21" t="s">
        <v>132</v>
      </c>
    </row>
    <row r="124" spans="1:6" s="19" customFormat="1" x14ac:dyDescent="0.25">
      <c r="A124" s="19">
        <f t="shared" si="3"/>
        <v>117</v>
      </c>
      <c r="B124" s="20" t="str">
        <f t="shared" si="2"/>
        <v>x75</v>
      </c>
      <c r="C124" s="19" t="s">
        <v>103</v>
      </c>
      <c r="D124" s="19" t="s">
        <v>104</v>
      </c>
      <c r="F124" s="21" t="s">
        <v>132</v>
      </c>
    </row>
    <row r="125" spans="1:6" s="19" customFormat="1" x14ac:dyDescent="0.25">
      <c r="A125" s="19">
        <f t="shared" si="3"/>
        <v>118</v>
      </c>
      <c r="B125" s="20" t="str">
        <f t="shared" si="2"/>
        <v>x76</v>
      </c>
      <c r="C125" s="19" t="s">
        <v>105</v>
      </c>
      <c r="D125" s="19" t="s">
        <v>93</v>
      </c>
      <c r="F125" s="21" t="s">
        <v>132</v>
      </c>
    </row>
    <row r="126" spans="1:6" s="19" customFormat="1" x14ac:dyDescent="0.25">
      <c r="A126" s="19">
        <f t="shared" si="3"/>
        <v>119</v>
      </c>
      <c r="B126" s="20" t="str">
        <f t="shared" si="2"/>
        <v>x77</v>
      </c>
      <c r="C126" s="19" t="s">
        <v>106</v>
      </c>
      <c r="D126" s="19" t="s">
        <v>93</v>
      </c>
      <c r="F126" s="21" t="s">
        <v>132</v>
      </c>
    </row>
    <row r="127" spans="1:6" s="19" customFormat="1" x14ac:dyDescent="0.25">
      <c r="A127" s="19">
        <f t="shared" si="3"/>
        <v>120</v>
      </c>
      <c r="B127" s="20" t="str">
        <f t="shared" si="2"/>
        <v>x78</v>
      </c>
      <c r="C127" s="19" t="s">
        <v>114</v>
      </c>
      <c r="F127" s="21" t="s">
        <v>132</v>
      </c>
    </row>
    <row r="128" spans="1:6" s="19" customFormat="1" x14ac:dyDescent="0.25">
      <c r="A128" s="19">
        <f t="shared" si="3"/>
        <v>121</v>
      </c>
      <c r="B128" s="20" t="str">
        <f t="shared" si="2"/>
        <v>x79</v>
      </c>
      <c r="C128" s="19" t="s">
        <v>115</v>
      </c>
      <c r="D128" s="19" t="s">
        <v>110</v>
      </c>
      <c r="F128" s="21" t="s">
        <v>132</v>
      </c>
    </row>
    <row r="129" spans="1:6" x14ac:dyDescent="0.25">
      <c r="A129">
        <f t="shared" si="3"/>
        <v>122</v>
      </c>
      <c r="B129" s="16" t="str">
        <f t="shared" si="2"/>
        <v>x7A</v>
      </c>
    </row>
    <row r="130" spans="1:6" s="25" customFormat="1" x14ac:dyDescent="0.25">
      <c r="A130" s="25">
        <f t="shared" si="3"/>
        <v>123</v>
      </c>
      <c r="B130" s="26" t="str">
        <f t="shared" si="2"/>
        <v>x7B</v>
      </c>
      <c r="C130" s="25" t="s">
        <v>134</v>
      </c>
      <c r="F130" s="27" t="s">
        <v>135</v>
      </c>
    </row>
    <row r="131" spans="1:6" s="25" customFormat="1" x14ac:dyDescent="0.25">
      <c r="A131" s="25">
        <f t="shared" si="3"/>
        <v>124</v>
      </c>
      <c r="B131" s="26" t="str">
        <f t="shared" si="2"/>
        <v>x7C</v>
      </c>
      <c r="C131" s="25" t="s">
        <v>133</v>
      </c>
      <c r="F131" s="27" t="s">
        <v>135</v>
      </c>
    </row>
    <row r="132" spans="1:6" x14ac:dyDescent="0.25">
      <c r="A132">
        <f t="shared" si="3"/>
        <v>125</v>
      </c>
      <c r="B132" s="16" t="str">
        <f t="shared" si="2"/>
        <v>x7D</v>
      </c>
      <c r="C132" s="19"/>
      <c r="D132" s="19"/>
    </row>
    <row r="133" spans="1:6" x14ac:dyDescent="0.25">
      <c r="A133">
        <f t="shared" si="3"/>
        <v>126</v>
      </c>
      <c r="B133" s="16" t="str">
        <f t="shared" si="2"/>
        <v>x7E</v>
      </c>
      <c r="C133" t="s">
        <v>48</v>
      </c>
      <c r="D133" t="s">
        <v>46</v>
      </c>
      <c r="E133" t="s">
        <v>7</v>
      </c>
    </row>
    <row r="134" spans="1:6" ht="30" x14ac:dyDescent="0.25">
      <c r="A134" s="37">
        <f t="shared" si="3"/>
        <v>127</v>
      </c>
      <c r="B134" s="38" t="str">
        <f t="shared" si="2"/>
        <v>x7F</v>
      </c>
      <c r="C134" s="37" t="s">
        <v>5</v>
      </c>
      <c r="D134" s="39" t="s">
        <v>50</v>
      </c>
      <c r="E134" s="37" t="s">
        <v>7</v>
      </c>
      <c r="F134" s="3" t="s">
        <v>166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7"/>
  <sheetViews>
    <sheetView workbookViewId="0">
      <pane ySplit="1" topLeftCell="A2" activePane="bottomLeft" state="frozen"/>
      <selection pane="bottomLeft" activeCell="F23" sqref="F23"/>
    </sheetView>
  </sheetViews>
  <sheetFormatPr defaultRowHeight="15" x14ac:dyDescent="0.25"/>
  <cols>
    <col min="1" max="1" width="15.28515625" customWidth="1"/>
    <col min="2" max="2" width="10.7109375" customWidth="1"/>
    <col min="3" max="3" width="51.85546875" customWidth="1"/>
    <col min="4" max="4" width="15.140625" customWidth="1"/>
    <col min="6" max="6" width="11.140625" customWidth="1"/>
  </cols>
  <sheetData>
    <row r="1" spans="1:6" s="2" customFormat="1" x14ac:dyDescent="0.25">
      <c r="A1" s="2" t="s">
        <v>180</v>
      </c>
      <c r="B1" s="2" t="s">
        <v>184</v>
      </c>
      <c r="C1" s="2" t="s">
        <v>182</v>
      </c>
      <c r="D1" s="2" t="s">
        <v>181</v>
      </c>
      <c r="F1" s="2" t="s">
        <v>207</v>
      </c>
    </row>
    <row r="2" spans="1:6" x14ac:dyDescent="0.25">
      <c r="A2">
        <v>0</v>
      </c>
      <c r="B2">
        <v>0</v>
      </c>
      <c r="C2" t="s">
        <v>185</v>
      </c>
      <c r="D2" t="s">
        <v>183</v>
      </c>
    </row>
    <row r="3" spans="1:6" x14ac:dyDescent="0.25">
      <c r="A3">
        <f>A2+1</f>
        <v>1</v>
      </c>
      <c r="B3">
        <v>0</v>
      </c>
      <c r="C3" t="s">
        <v>186</v>
      </c>
      <c r="D3" t="s">
        <v>183</v>
      </c>
    </row>
    <row r="4" spans="1:6" x14ac:dyDescent="0.25">
      <c r="A4">
        <f t="shared" ref="A4:A63" si="0">A3+1</f>
        <v>2</v>
      </c>
      <c r="B4">
        <v>1</v>
      </c>
      <c r="C4" t="s">
        <v>187</v>
      </c>
      <c r="D4" t="s">
        <v>183</v>
      </c>
    </row>
    <row r="5" spans="1:6" x14ac:dyDescent="0.25">
      <c r="A5">
        <f t="shared" si="0"/>
        <v>3</v>
      </c>
      <c r="B5">
        <v>1</v>
      </c>
      <c r="C5" t="s">
        <v>189</v>
      </c>
      <c r="D5" t="s">
        <v>183</v>
      </c>
    </row>
    <row r="6" spans="1:6" x14ac:dyDescent="0.25">
      <c r="A6">
        <f t="shared" si="0"/>
        <v>4</v>
      </c>
      <c r="B6">
        <v>2</v>
      </c>
      <c r="C6" t="s">
        <v>188</v>
      </c>
      <c r="D6" t="s">
        <v>183</v>
      </c>
    </row>
    <row r="7" spans="1:6" x14ac:dyDescent="0.25">
      <c r="A7">
        <f t="shared" si="0"/>
        <v>5</v>
      </c>
      <c r="B7">
        <v>2</v>
      </c>
      <c r="C7" t="s">
        <v>190</v>
      </c>
      <c r="D7" t="s">
        <v>183</v>
      </c>
    </row>
    <row r="8" spans="1:6" x14ac:dyDescent="0.25">
      <c r="A8">
        <f t="shared" si="0"/>
        <v>6</v>
      </c>
      <c r="B8">
        <v>3</v>
      </c>
      <c r="C8" t="s">
        <v>191</v>
      </c>
      <c r="D8" t="s">
        <v>183</v>
      </c>
    </row>
    <row r="9" spans="1:6" x14ac:dyDescent="0.25">
      <c r="A9">
        <f t="shared" si="0"/>
        <v>7</v>
      </c>
      <c r="B9">
        <v>3</v>
      </c>
      <c r="C9" t="s">
        <v>192</v>
      </c>
      <c r="D9" t="s">
        <v>183</v>
      </c>
    </row>
    <row r="10" spans="1:6" x14ac:dyDescent="0.25">
      <c r="A10">
        <f t="shared" si="0"/>
        <v>8</v>
      </c>
      <c r="B10">
        <v>4</v>
      </c>
      <c r="C10" t="s">
        <v>193</v>
      </c>
      <c r="D10" t="s">
        <v>183</v>
      </c>
    </row>
    <row r="11" spans="1:6" x14ac:dyDescent="0.25">
      <c r="A11">
        <f t="shared" si="0"/>
        <v>9</v>
      </c>
      <c r="B11">
        <v>4</v>
      </c>
      <c r="C11" t="s">
        <v>194</v>
      </c>
      <c r="D11" t="s">
        <v>183</v>
      </c>
    </row>
    <row r="12" spans="1:6" x14ac:dyDescent="0.25">
      <c r="A12">
        <f t="shared" si="0"/>
        <v>10</v>
      </c>
      <c r="B12">
        <v>5</v>
      </c>
      <c r="C12" t="s">
        <v>195</v>
      </c>
      <c r="D12" t="s">
        <v>183</v>
      </c>
    </row>
    <row r="13" spans="1:6" x14ac:dyDescent="0.25">
      <c r="A13">
        <f t="shared" si="0"/>
        <v>11</v>
      </c>
      <c r="B13">
        <v>5</v>
      </c>
      <c r="C13" t="s">
        <v>196</v>
      </c>
      <c r="D13" t="s">
        <v>183</v>
      </c>
    </row>
    <row r="14" spans="1:6" x14ac:dyDescent="0.25">
      <c r="A14">
        <f t="shared" si="0"/>
        <v>12</v>
      </c>
      <c r="B14">
        <v>6</v>
      </c>
      <c r="C14" t="s">
        <v>197</v>
      </c>
      <c r="D14" t="s">
        <v>183</v>
      </c>
    </row>
    <row r="15" spans="1:6" x14ac:dyDescent="0.25">
      <c r="A15">
        <f t="shared" si="0"/>
        <v>13</v>
      </c>
      <c r="B15">
        <v>6</v>
      </c>
      <c r="C15" t="s">
        <v>198</v>
      </c>
      <c r="D15" t="s">
        <v>183</v>
      </c>
    </row>
    <row r="16" spans="1:6" x14ac:dyDescent="0.25">
      <c r="A16">
        <f t="shared" si="0"/>
        <v>14</v>
      </c>
      <c r="B16">
        <v>7</v>
      </c>
      <c r="C16" t="s">
        <v>199</v>
      </c>
      <c r="D16" t="s">
        <v>183</v>
      </c>
    </row>
    <row r="17" spans="1:4" x14ac:dyDescent="0.25">
      <c r="A17">
        <f t="shared" si="0"/>
        <v>15</v>
      </c>
      <c r="B17">
        <v>7</v>
      </c>
      <c r="C17" t="s">
        <v>200</v>
      </c>
      <c r="D17" t="s">
        <v>183</v>
      </c>
    </row>
    <row r="18" spans="1:4" x14ac:dyDescent="0.25">
      <c r="A18">
        <f t="shared" si="0"/>
        <v>16</v>
      </c>
      <c r="B18">
        <v>8</v>
      </c>
      <c r="C18" t="s">
        <v>201</v>
      </c>
      <c r="D18" t="s">
        <v>183</v>
      </c>
    </row>
    <row r="19" spans="1:4" x14ac:dyDescent="0.25">
      <c r="A19">
        <f t="shared" si="0"/>
        <v>17</v>
      </c>
      <c r="B19">
        <v>8</v>
      </c>
      <c r="C19" t="s">
        <v>202</v>
      </c>
      <c r="D19" t="s">
        <v>183</v>
      </c>
    </row>
    <row r="20" spans="1:4" x14ac:dyDescent="0.25">
      <c r="A20">
        <f t="shared" si="0"/>
        <v>18</v>
      </c>
      <c r="B20">
        <v>9</v>
      </c>
      <c r="C20" t="s">
        <v>203</v>
      </c>
      <c r="D20" t="s">
        <v>183</v>
      </c>
    </row>
    <row r="21" spans="1:4" x14ac:dyDescent="0.25">
      <c r="A21">
        <f t="shared" si="0"/>
        <v>19</v>
      </c>
      <c r="B21">
        <v>9</v>
      </c>
      <c r="C21" t="s">
        <v>203</v>
      </c>
      <c r="D21" t="s">
        <v>183</v>
      </c>
    </row>
    <row r="22" spans="1:4" x14ac:dyDescent="0.25">
      <c r="A22">
        <f t="shared" si="0"/>
        <v>20</v>
      </c>
      <c r="B22">
        <v>10</v>
      </c>
      <c r="C22" t="s">
        <v>185</v>
      </c>
      <c r="D22" t="s">
        <v>204</v>
      </c>
    </row>
    <row r="23" spans="1:4" x14ac:dyDescent="0.25">
      <c r="A23">
        <f t="shared" si="0"/>
        <v>21</v>
      </c>
      <c r="B23">
        <v>10</v>
      </c>
      <c r="C23" t="s">
        <v>186</v>
      </c>
      <c r="D23" t="s">
        <v>204</v>
      </c>
    </row>
    <row r="24" spans="1:4" x14ac:dyDescent="0.25">
      <c r="A24">
        <f t="shared" si="0"/>
        <v>22</v>
      </c>
      <c r="B24">
        <v>11</v>
      </c>
      <c r="C24" t="s">
        <v>187</v>
      </c>
      <c r="D24" t="s">
        <v>204</v>
      </c>
    </row>
    <row r="25" spans="1:4" x14ac:dyDescent="0.25">
      <c r="A25">
        <f t="shared" si="0"/>
        <v>23</v>
      </c>
      <c r="B25">
        <v>11</v>
      </c>
      <c r="C25" t="s">
        <v>189</v>
      </c>
      <c r="D25" t="s">
        <v>204</v>
      </c>
    </row>
    <row r="26" spans="1:4" x14ac:dyDescent="0.25">
      <c r="A26">
        <f t="shared" si="0"/>
        <v>24</v>
      </c>
      <c r="B26">
        <v>12</v>
      </c>
      <c r="C26" t="s">
        <v>188</v>
      </c>
      <c r="D26" t="s">
        <v>204</v>
      </c>
    </row>
    <row r="27" spans="1:4" x14ac:dyDescent="0.25">
      <c r="A27">
        <f t="shared" si="0"/>
        <v>25</v>
      </c>
      <c r="B27">
        <v>12</v>
      </c>
      <c r="C27" t="s">
        <v>190</v>
      </c>
      <c r="D27" t="s">
        <v>204</v>
      </c>
    </row>
    <row r="28" spans="1:4" x14ac:dyDescent="0.25">
      <c r="A28">
        <f t="shared" si="0"/>
        <v>26</v>
      </c>
      <c r="B28">
        <v>13</v>
      </c>
      <c r="C28" t="s">
        <v>191</v>
      </c>
      <c r="D28" t="s">
        <v>204</v>
      </c>
    </row>
    <row r="29" spans="1:4" x14ac:dyDescent="0.25">
      <c r="A29">
        <f t="shared" si="0"/>
        <v>27</v>
      </c>
      <c r="B29">
        <v>13</v>
      </c>
      <c r="C29" t="s">
        <v>192</v>
      </c>
      <c r="D29" t="s">
        <v>204</v>
      </c>
    </row>
    <row r="30" spans="1:4" x14ac:dyDescent="0.25">
      <c r="A30">
        <f t="shared" si="0"/>
        <v>28</v>
      </c>
      <c r="B30">
        <v>14</v>
      </c>
      <c r="C30" t="s">
        <v>193</v>
      </c>
      <c r="D30" t="s">
        <v>204</v>
      </c>
    </row>
    <row r="31" spans="1:4" x14ac:dyDescent="0.25">
      <c r="A31">
        <f t="shared" si="0"/>
        <v>29</v>
      </c>
      <c r="B31">
        <v>14</v>
      </c>
      <c r="C31" t="s">
        <v>194</v>
      </c>
      <c r="D31" t="s">
        <v>204</v>
      </c>
    </row>
    <row r="32" spans="1:4" x14ac:dyDescent="0.25">
      <c r="A32">
        <f t="shared" si="0"/>
        <v>30</v>
      </c>
      <c r="B32">
        <v>15</v>
      </c>
      <c r="C32" t="s">
        <v>195</v>
      </c>
      <c r="D32" t="s">
        <v>204</v>
      </c>
    </row>
    <row r="33" spans="1:5" x14ac:dyDescent="0.25">
      <c r="A33">
        <f t="shared" si="0"/>
        <v>31</v>
      </c>
      <c r="B33">
        <v>15</v>
      </c>
      <c r="C33" t="s">
        <v>196</v>
      </c>
      <c r="D33" t="s">
        <v>204</v>
      </c>
    </row>
    <row r="34" spans="1:5" x14ac:dyDescent="0.25">
      <c r="A34">
        <f t="shared" si="0"/>
        <v>32</v>
      </c>
      <c r="B34">
        <v>16</v>
      </c>
      <c r="C34" t="s">
        <v>197</v>
      </c>
      <c r="D34" t="s">
        <v>204</v>
      </c>
    </row>
    <row r="35" spans="1:5" x14ac:dyDescent="0.25">
      <c r="A35">
        <f t="shared" si="0"/>
        <v>33</v>
      </c>
      <c r="B35">
        <v>16</v>
      </c>
      <c r="C35" t="s">
        <v>198</v>
      </c>
      <c r="D35" t="s">
        <v>204</v>
      </c>
    </row>
    <row r="36" spans="1:5" x14ac:dyDescent="0.25">
      <c r="A36">
        <f t="shared" si="0"/>
        <v>34</v>
      </c>
      <c r="B36">
        <v>17</v>
      </c>
      <c r="C36" t="s">
        <v>199</v>
      </c>
      <c r="D36" t="s">
        <v>204</v>
      </c>
    </row>
    <row r="37" spans="1:5" x14ac:dyDescent="0.25">
      <c r="A37">
        <f t="shared" si="0"/>
        <v>35</v>
      </c>
      <c r="B37">
        <v>17</v>
      </c>
      <c r="C37" t="s">
        <v>200</v>
      </c>
      <c r="D37" t="s">
        <v>204</v>
      </c>
    </row>
    <row r="38" spans="1:5" x14ac:dyDescent="0.25">
      <c r="A38">
        <f t="shared" si="0"/>
        <v>36</v>
      </c>
      <c r="B38">
        <v>18</v>
      </c>
      <c r="C38" t="s">
        <v>201</v>
      </c>
      <c r="D38" t="s">
        <v>204</v>
      </c>
    </row>
    <row r="39" spans="1:5" x14ac:dyDescent="0.25">
      <c r="A39">
        <f t="shared" si="0"/>
        <v>37</v>
      </c>
      <c r="B39">
        <v>18</v>
      </c>
      <c r="C39" t="s">
        <v>202</v>
      </c>
      <c r="D39" t="s">
        <v>204</v>
      </c>
    </row>
    <row r="40" spans="1:5" x14ac:dyDescent="0.25">
      <c r="A40">
        <f t="shared" si="0"/>
        <v>38</v>
      </c>
      <c r="B40">
        <v>19</v>
      </c>
      <c r="C40" t="s">
        <v>203</v>
      </c>
      <c r="D40" t="s">
        <v>204</v>
      </c>
    </row>
    <row r="41" spans="1:5" x14ac:dyDescent="0.25">
      <c r="A41">
        <f t="shared" si="0"/>
        <v>39</v>
      </c>
      <c r="B41">
        <v>19</v>
      </c>
      <c r="C41" t="s">
        <v>203</v>
      </c>
      <c r="D41" t="s">
        <v>204</v>
      </c>
    </row>
    <row r="42" spans="1:5" x14ac:dyDescent="0.25">
      <c r="A42">
        <f t="shared" si="0"/>
        <v>40</v>
      </c>
      <c r="B42">
        <v>20</v>
      </c>
      <c r="C42" t="s">
        <v>185</v>
      </c>
      <c r="D42" t="s">
        <v>205</v>
      </c>
      <c r="E42" t="s">
        <v>210</v>
      </c>
    </row>
    <row r="43" spans="1:5" x14ac:dyDescent="0.25">
      <c r="A43">
        <f t="shared" si="0"/>
        <v>41</v>
      </c>
      <c r="B43">
        <v>20</v>
      </c>
      <c r="C43" t="s">
        <v>186</v>
      </c>
      <c r="D43" t="s">
        <v>205</v>
      </c>
    </row>
    <row r="44" spans="1:5" x14ac:dyDescent="0.25">
      <c r="A44">
        <f t="shared" si="0"/>
        <v>42</v>
      </c>
      <c r="B44">
        <v>21</v>
      </c>
      <c r="C44" t="s">
        <v>187</v>
      </c>
      <c r="D44" t="s">
        <v>205</v>
      </c>
    </row>
    <row r="45" spans="1:5" x14ac:dyDescent="0.25">
      <c r="A45">
        <f t="shared" si="0"/>
        <v>43</v>
      </c>
      <c r="B45">
        <v>21</v>
      </c>
      <c r="C45" t="s">
        <v>189</v>
      </c>
      <c r="D45" t="s">
        <v>205</v>
      </c>
    </row>
    <row r="46" spans="1:5" x14ac:dyDescent="0.25">
      <c r="A46">
        <f t="shared" si="0"/>
        <v>44</v>
      </c>
      <c r="B46">
        <v>22</v>
      </c>
      <c r="C46" t="s">
        <v>188</v>
      </c>
      <c r="D46" t="s">
        <v>205</v>
      </c>
    </row>
    <row r="47" spans="1:5" x14ac:dyDescent="0.25">
      <c r="A47">
        <f t="shared" si="0"/>
        <v>45</v>
      </c>
      <c r="B47">
        <v>22</v>
      </c>
      <c r="C47" t="s">
        <v>190</v>
      </c>
      <c r="D47" t="s">
        <v>205</v>
      </c>
    </row>
    <row r="48" spans="1:5" x14ac:dyDescent="0.25">
      <c r="A48">
        <f t="shared" si="0"/>
        <v>46</v>
      </c>
      <c r="B48">
        <v>23</v>
      </c>
      <c r="C48" t="s">
        <v>191</v>
      </c>
      <c r="D48" t="s">
        <v>205</v>
      </c>
    </row>
    <row r="49" spans="1:4" x14ac:dyDescent="0.25">
      <c r="A49">
        <f t="shared" si="0"/>
        <v>47</v>
      </c>
      <c r="B49">
        <v>23</v>
      </c>
      <c r="C49" t="s">
        <v>192</v>
      </c>
      <c r="D49" t="s">
        <v>205</v>
      </c>
    </row>
    <row r="50" spans="1:4" x14ac:dyDescent="0.25">
      <c r="A50">
        <f t="shared" si="0"/>
        <v>48</v>
      </c>
      <c r="B50">
        <v>24</v>
      </c>
      <c r="C50" t="s">
        <v>193</v>
      </c>
      <c r="D50" t="s">
        <v>205</v>
      </c>
    </row>
    <row r="51" spans="1:4" x14ac:dyDescent="0.25">
      <c r="A51">
        <f t="shared" si="0"/>
        <v>49</v>
      </c>
      <c r="B51">
        <v>24</v>
      </c>
      <c r="C51" t="s">
        <v>194</v>
      </c>
      <c r="D51" t="s">
        <v>205</v>
      </c>
    </row>
    <row r="52" spans="1:4" x14ac:dyDescent="0.25">
      <c r="A52">
        <f t="shared" si="0"/>
        <v>50</v>
      </c>
      <c r="B52">
        <v>25</v>
      </c>
      <c r="C52" t="s">
        <v>195</v>
      </c>
      <c r="D52" t="s">
        <v>205</v>
      </c>
    </row>
    <row r="53" spans="1:4" x14ac:dyDescent="0.25">
      <c r="A53">
        <f t="shared" si="0"/>
        <v>51</v>
      </c>
      <c r="B53">
        <v>25</v>
      </c>
      <c r="C53" t="s">
        <v>196</v>
      </c>
      <c r="D53" t="s">
        <v>205</v>
      </c>
    </row>
    <row r="54" spans="1:4" x14ac:dyDescent="0.25">
      <c r="A54">
        <f t="shared" si="0"/>
        <v>52</v>
      </c>
      <c r="B54">
        <v>26</v>
      </c>
      <c r="C54" t="s">
        <v>197</v>
      </c>
      <c r="D54" t="s">
        <v>205</v>
      </c>
    </row>
    <row r="55" spans="1:4" x14ac:dyDescent="0.25">
      <c r="A55">
        <f t="shared" si="0"/>
        <v>53</v>
      </c>
      <c r="B55">
        <v>26</v>
      </c>
      <c r="C55" t="s">
        <v>198</v>
      </c>
      <c r="D55" t="s">
        <v>205</v>
      </c>
    </row>
    <row r="56" spans="1:4" x14ac:dyDescent="0.25">
      <c r="A56">
        <f t="shared" si="0"/>
        <v>54</v>
      </c>
      <c r="B56">
        <v>27</v>
      </c>
      <c r="C56" t="s">
        <v>199</v>
      </c>
      <c r="D56" t="s">
        <v>205</v>
      </c>
    </row>
    <row r="57" spans="1:4" x14ac:dyDescent="0.25">
      <c r="A57">
        <f t="shared" si="0"/>
        <v>55</v>
      </c>
      <c r="B57">
        <v>27</v>
      </c>
      <c r="C57" t="s">
        <v>200</v>
      </c>
      <c r="D57" t="s">
        <v>205</v>
      </c>
    </row>
    <row r="58" spans="1:4" x14ac:dyDescent="0.25">
      <c r="A58">
        <f t="shared" si="0"/>
        <v>56</v>
      </c>
      <c r="B58">
        <v>28</v>
      </c>
      <c r="C58" t="s">
        <v>201</v>
      </c>
      <c r="D58" t="s">
        <v>205</v>
      </c>
    </row>
    <row r="59" spans="1:4" x14ac:dyDescent="0.25">
      <c r="A59">
        <f t="shared" si="0"/>
        <v>57</v>
      </c>
      <c r="B59">
        <v>28</v>
      </c>
      <c r="C59" t="s">
        <v>202</v>
      </c>
      <c r="D59" t="s">
        <v>205</v>
      </c>
    </row>
    <row r="60" spans="1:4" x14ac:dyDescent="0.25">
      <c r="A60">
        <f t="shared" si="0"/>
        <v>58</v>
      </c>
      <c r="B60">
        <v>29</v>
      </c>
      <c r="C60" t="s">
        <v>203</v>
      </c>
      <c r="D60" t="s">
        <v>205</v>
      </c>
    </row>
    <row r="61" spans="1:4" x14ac:dyDescent="0.25">
      <c r="A61">
        <f t="shared" si="0"/>
        <v>59</v>
      </c>
      <c r="B61">
        <v>29</v>
      </c>
      <c r="C61" t="s">
        <v>203</v>
      </c>
      <c r="D61" t="s">
        <v>205</v>
      </c>
    </row>
    <row r="62" spans="1:4" x14ac:dyDescent="0.25">
      <c r="A62">
        <f t="shared" si="0"/>
        <v>60</v>
      </c>
      <c r="B62">
        <v>30</v>
      </c>
      <c r="C62" t="s">
        <v>203</v>
      </c>
    </row>
    <row r="63" spans="1:4" x14ac:dyDescent="0.25">
      <c r="A63">
        <f t="shared" si="0"/>
        <v>61</v>
      </c>
      <c r="B63">
        <v>30</v>
      </c>
      <c r="C63" t="s">
        <v>203</v>
      </c>
    </row>
    <row r="64" spans="1:4" x14ac:dyDescent="0.25">
      <c r="A64">
        <v>62</v>
      </c>
      <c r="B64">
        <v>31</v>
      </c>
      <c r="C64" t="s">
        <v>203</v>
      </c>
    </row>
    <row r="65" spans="1:3" x14ac:dyDescent="0.25">
      <c r="A65">
        <v>63</v>
      </c>
      <c r="B65">
        <v>31</v>
      </c>
      <c r="C65" t="s">
        <v>206</v>
      </c>
    </row>
    <row r="66" spans="1:3" x14ac:dyDescent="0.25">
      <c r="B66">
        <v>32</v>
      </c>
      <c r="C66" t="s">
        <v>208</v>
      </c>
    </row>
    <row r="67" spans="1:3" x14ac:dyDescent="0.25">
      <c r="B67">
        <v>33</v>
      </c>
      <c r="C67" t="s">
        <v>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registers</vt:lpstr>
      <vt:lpstr>scalers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Ryan Krebs</cp:lastModifiedBy>
  <dcterms:created xsi:type="dcterms:W3CDTF">2017-02-22T21:18:35Z</dcterms:created>
  <dcterms:modified xsi:type="dcterms:W3CDTF">2024-02-09T20:51:57Z</dcterms:modified>
</cp:coreProperties>
</file>