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Cobertura de pruebas" sheetId="2" r:id="rId5"/>
    <sheet state="visible" name="Defectos" sheetId="3" r:id="rId6"/>
    <sheet state="visible" name="Metricas" sheetId="4" r:id="rId7"/>
  </sheets>
  <definedNames>
    <definedName name="okdefna">'Casos de Prueba'!$J$8:$L$51</definedName>
    <definedName hidden="1" localSheetId="1" name="_xlnm._FilterDatabase">'Cobertura de pruebas'!$B$9:$E$18</definedName>
  </definedNames>
  <calcPr/>
  <extLst>
    <ext uri="GoogleSheetsCustomDataVersion2">
      <go:sheetsCustomData xmlns:go="http://customooxmlschemas.google.com/" r:id="rId8" roundtripDataChecksum="TQc7YcBra6sYNWAWC7CCyTXqp3aI50viGyLGGXBZWQs="/>
    </ext>
  </extLst>
</workbook>
</file>

<file path=xl/sharedStrings.xml><?xml version="1.0" encoding="utf-8"?>
<sst xmlns="http://schemas.openxmlformats.org/spreadsheetml/2006/main" count="543" uniqueCount="210">
  <si>
    <t>Casos de Prueba</t>
  </si>
  <si>
    <t>Nombre Proyecto:</t>
  </si>
  <si>
    <t>IgnTattoo</t>
  </si>
  <si>
    <t>Fecha:</t>
  </si>
  <si>
    <t xml:space="preserve"> </t>
  </si>
  <si>
    <t>N°</t>
  </si>
  <si>
    <t>Prioridad</t>
  </si>
  <si>
    <t>Tipo de prueba (Funcional/Unitaria/Código)</t>
  </si>
  <si>
    <t>Sistema (web/escritorio)</t>
  </si>
  <si>
    <t>Módulo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</si>
  <si>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</si>
  <si>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</si>
  <si>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</si>
  <si>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</si>
  <si>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</si>
  <si>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</si>
  <si>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</si>
  <si>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</si>
  <si>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Alta</t>
  </si>
  <si>
    <t>Funcional</t>
  </si>
  <si>
    <t>Móvil</t>
  </si>
  <si>
    <t>Página principal</t>
  </si>
  <si>
    <t>Verificar que el componente se renderiza correctamente cuando el usuario está logueado.</t>
  </si>
  <si>
    <t>El componente debería obtener y mostrar las publicaciones.</t>
  </si>
  <si>
    <t>X</t>
  </si>
  <si>
    <t>General</t>
  </si>
  <si>
    <t>Media</t>
  </si>
  <si>
    <t>Verificar que el componente muestra un indicador de carga mientras obtiene publicaciones.</t>
  </si>
  <si>
    <t>El componente debería mostrar un indicador de carga.</t>
  </si>
  <si>
    <t>OK</t>
  </si>
  <si>
    <t>DEF</t>
  </si>
  <si>
    <t>Total</t>
  </si>
  <si>
    <t>Verificar que el componente maneja la actualización correctamente.</t>
  </si>
  <si>
    <t>El componente debería actualizar las publicaciones cuando el usuario realiza un "pull-to-refresh".</t>
  </si>
  <si>
    <t>Crear publicación</t>
  </si>
  <si>
    <t>Verificar que el componente se renderiza correctamente.</t>
  </si>
  <si>
    <t>El componente debería mostrar los campos de entrada y los botones.</t>
  </si>
  <si>
    <t>Verificar que el selector de imágenes funciona correctamente.</t>
  </si>
  <si>
    <t>Imagen seleccionada</t>
  </si>
  <si>
    <t>El componente debería permitir al usuario seleccionar una imagen de la galería.</t>
  </si>
  <si>
    <t>Verificar que el envío del formulario funciona correctamente.</t>
  </si>
  <si>
    <t>Nombre, descripción, imagen</t>
  </si>
  <si>
    <t>El componente debería enviar el formulario y crear una nueva publicación.</t>
  </si>
  <si>
    <t>Verificar que el componente maneja errores correctamente.</t>
  </si>
  <si>
    <t>Subir sin imagen y sin texto</t>
  </si>
  <si>
    <t>El componente debería mostrar un mensaje de error si el envío del formulario falla.</t>
  </si>
  <si>
    <t>Conversaciones</t>
  </si>
  <si>
    <t>El componente debería mostrar la lista de mensajes.</t>
  </si>
  <si>
    <t>Verificar que el componente obtiene mensajes correctamente.</t>
  </si>
  <si>
    <t>Conversación válida</t>
  </si>
  <si>
    <t>El componente debería obtener y mostrar mensajes para la conversación indicada.</t>
  </si>
  <si>
    <t>Verificar que el componente maneja el envío de mensajes correctamente.</t>
  </si>
  <si>
    <t>Mensaje nuevo</t>
  </si>
  <si>
    <t>El componente debería enviar un nuevo mensaje y actualizar la lista de mensajes.</t>
  </si>
  <si>
    <t>El componente debería permitir al usuario seleccionar una imagen para enviar.</t>
  </si>
  <si>
    <t>Perfil usuario</t>
  </si>
  <si>
    <t>El componente debería mostrar la información del perfil del usuario y sus publicaciones.</t>
  </si>
  <si>
    <t>Verificar que el componente obtiene publicaciones del usuario correctamente.</t>
  </si>
  <si>
    <t>El componente debería obtener y mostrar las publicaciones del usuario.</t>
  </si>
  <si>
    <t>El componente debería actualizar las publicaciones y contadores cuando el usuario realiza un "pull-to-refresh".</t>
  </si>
  <si>
    <t>El componente debería mostrar un mensaje de error si falla al obtener publicaciones o contadores.</t>
  </si>
  <si>
    <t>El error se muestra en consola y  no en la app</t>
  </si>
  <si>
    <t>Verificar que la navegación al calendario funciona correctamente.</t>
  </si>
  <si>
    <t>El componente debería navegar a la pantalla de calendario cuando se presiona el botón de calendario.</t>
  </si>
  <si>
    <t>Verificar que la navegación a la lista de citas funciona correctamente.</t>
  </si>
  <si>
    <t>El componente debería navegar a la pantalla de lista de citas cuando se presiona el botón de citas.</t>
  </si>
  <si>
    <t>Calendario</t>
  </si>
  <si>
    <t>El componente debería mostrar el calendario y las citas.</t>
  </si>
  <si>
    <t>Verificar que el componente obtiene citas correctamente.</t>
  </si>
  <si>
    <t>El componente debería obtener y mostrar las citas del usuario.</t>
  </si>
  <si>
    <t>Verificar que el componente maneja la selección de fecha correctamente.</t>
  </si>
  <si>
    <t>El componente debería mostrar citas para la fecha seleccionada.</t>
  </si>
  <si>
    <t>El componente debería mostrar un mensaje de error si falla al obtener citas.</t>
  </si>
  <si>
    <t>Si no obtiene citas el componente no muestra nada</t>
  </si>
  <si>
    <t>Fechas disponibles</t>
  </si>
  <si>
    <t>El componente debería mostrar la lista de fechas disponibles.</t>
  </si>
  <si>
    <t>Verificar que el componente obtiene fechas disponibles correctamente.</t>
  </si>
  <si>
    <t>El componente debería obtener y mostrar las fechas disponibles.</t>
  </si>
  <si>
    <t>x</t>
  </si>
  <si>
    <t>Verificar que el componente maneja la selección de fechas correctamente.</t>
  </si>
  <si>
    <t>El componente debería permitir la selección de fechas para una cita.</t>
  </si>
  <si>
    <t>El componente debería mostrar un mensaje de error si no se obtienen fechas disponibles.</t>
  </si>
  <si>
    <t>El componente no muestra nada si no obtiene fechas</t>
  </si>
  <si>
    <t>Verificar que un tatuador/diseñador no pueda tomar una cita</t>
  </si>
  <si>
    <t>Perfil de tatuador/diseñador</t>
  </si>
  <si>
    <t>El componente deberia mostrar un mensaje de error al intentar tomar cita con otro tatuador</t>
  </si>
  <si>
    <t>El componente le permite al usuario con rol de tatuador o diseñador tomar una cita</t>
  </si>
  <si>
    <t>Solicitar diseño</t>
  </si>
  <si>
    <t>Verificar que un un tatuador/diseñador no pueda solicitar un diseño</t>
  </si>
  <si>
    <t>El componente deberia mostrar un mensaje de error al intentar solicitar un diseño</t>
  </si>
  <si>
    <t>El componente le pertmite al usuario con rol de diseñador o tatuador solicitar un diseño</t>
  </si>
  <si>
    <t>Verificar que un cliente pueda solicitar un diseño</t>
  </si>
  <si>
    <t>Perfil de cliente</t>
  </si>
  <si>
    <t>El componente deberia mostrar una confirmacion al usuario para el diseño que esta solicitando</t>
  </si>
  <si>
    <t>Verificar que el componente maneja correctamente errores</t>
  </si>
  <si>
    <t>El componente deberia mostrar un mensaje de error si no se encuentran diseños</t>
  </si>
  <si>
    <t>El componente no muestra un mensaje de error sin embargo muestra un encabezado con "No hay proyectos disponibles"</t>
  </si>
  <si>
    <t>Login</t>
  </si>
  <si>
    <t>Verificar que el usuario puede iniciar sesión con credenciales válidas</t>
  </si>
  <si>
    <t>Email: a@a - Contraseña:123</t>
  </si>
  <si>
    <t>El usuario es redirigido a la pantalla principal y se establece el estado de sesión</t>
  </si>
  <si>
    <t>Verificar que el usuario no puede iniciar sesión con credenciales inválidas</t>
  </si>
  <si>
    <t>Email: a@a
Contraseña: wrongpassword</t>
  </si>
  <si>
    <t>Se muestra un mensaje de error indicando que las credenciales son incorrectas</t>
  </si>
  <si>
    <t>Se muestra el error "Contraseña incorrecta"</t>
  </si>
  <si>
    <t>Verificar que el usuario no puede iniciar sesión con un email no registrado</t>
  </si>
  <si>
    <t>Email: no@tattoo.com
Contraseña: password123</t>
  </si>
  <si>
    <t>Se muestra un mensaje de error indicando que el email no está registrado</t>
  </si>
  <si>
    <t>Se muestra un error de "Usuario no encontrado"</t>
  </si>
  <si>
    <t>Verificar que el usuario no puede iniciar sesión con un email en formato incorrecto</t>
  </si>
  <si>
    <r>
      <rPr>
        <rFont val="Calibri"/>
        <color theme="1"/>
        <sz val="11.0"/>
      </rPr>
      <t xml:space="preserve">Email: </t>
    </r>
    <r>
      <rPr>
        <rFont val="Calibri"/>
        <color rgb="FF1155CC"/>
        <sz val="11.0"/>
        <u/>
      </rPr>
      <t>userexample.com</t>
    </r>
    <r>
      <rPr>
        <rFont val="Calibri"/>
        <color theme="1"/>
        <sz val="11.0"/>
      </rPr>
      <t>- Contraseña: password123</t>
    </r>
  </si>
  <si>
    <t>Se muestra un mensaje de error indicando que el formato del email es incorrecto</t>
  </si>
  <si>
    <t>No muestra el error de formato, igualmente no logra ingresar</t>
  </si>
  <si>
    <t>Baja</t>
  </si>
  <si>
    <t>Verificar que el usuario puede ver el mensaje de error de conexión</t>
  </si>
  <si>
    <t>Email: user@example.com 
Contraseña: password123</t>
  </si>
  <si>
    <t>Se muestra un mensaje de error indicando que hay un problema de conexión</t>
  </si>
  <si>
    <t>Verificar que el botón "Forgot your password?" redirige a la pantalla de recuperación de contraseña</t>
  </si>
  <si>
    <t>El usuario es redirigido a la pantalla de recuperación de contraseña</t>
  </si>
  <si>
    <t>El boton no tiene ninguna funcionalidad</t>
  </si>
  <si>
    <t>Verificar que el botón "Sign up" redirige a la pantalla de registro</t>
  </si>
  <si>
    <t>El usuario es redirigido a la pantalla de registro</t>
  </si>
  <si>
    <t>Verificar que el campo de contraseña oculta el texto ingresado</t>
  </si>
  <si>
    <t xml:space="preserve">Contraseña: 123
</t>
  </si>
  <si>
    <t>El texto ingresado en el campo de contraseña está oculto</t>
  </si>
  <si>
    <t>Registro</t>
  </si>
  <si>
    <t>Verificar que el usuario puede registrarse con datos válidos</t>
  </si>
  <si>
    <t>Username: newuse Email: newuser@example.com
Contraseña: password123</t>
  </si>
  <si>
    <t>Verificar que el usuario no puede registrarse con un email ya registrado</t>
  </si>
  <si>
    <t>Username: newuser
Email: user@example.com
Contraseña: password123</t>
  </si>
  <si>
    <t>Se muestra un mensaje de error indicando que el email ya está registrado</t>
  </si>
  <si>
    <t>No se muestra el error sin embargo no se puede registrar</t>
  </si>
  <si>
    <t>Verificar que el usuario no puede registrarse con un email en formato incorrecto</t>
  </si>
  <si>
    <r>
      <rPr>
        <rFont val="Calibri"/>
        <color theme="1"/>
        <sz val="11.0"/>
      </rPr>
      <t xml:space="preserve">Username: newuse
Email: </t>
    </r>
    <r>
      <rPr>
        <rFont val="Calibri"/>
        <color rgb="FF1155CC"/>
        <sz val="11.0"/>
        <u/>
      </rPr>
      <t>userexample.com</t>
    </r>
    <r>
      <rPr>
        <rFont val="Calibri"/>
        <color theme="1"/>
        <sz val="11.0"/>
      </rPr>
      <t xml:space="preserve">
Contraseña: password123</t>
    </r>
  </si>
  <si>
    <t>El usuario puede logearse de igual manera con el formato de correo incorrecto</t>
  </si>
  <si>
    <t>Verificar que el usuario no puede registrarse con una contraseña débil</t>
  </si>
  <si>
    <t>Username: newuser
Email: newuser@example.com
Contraseña: 123</t>
  </si>
  <si>
    <t>Se muestra un mensaje de error indicando que la contraseña es débil</t>
  </si>
  <si>
    <t>El usuario puede registrarse con una contraseña debil</t>
  </si>
  <si>
    <t>Username: newuser
Email: newuser@example.com
Contraseña: password123</t>
  </si>
  <si>
    <t>Contraseña: password123</t>
  </si>
  <si>
    <t>Cobertura de pruebas</t>
  </si>
  <si>
    <t>Ign Tatto</t>
  </si>
  <si>
    <t>Nombre Participantes:</t>
  </si>
  <si>
    <t>Bastian Colignon, Benjamín Loyola, José Vergara</t>
  </si>
  <si>
    <t>Requerimientos:</t>
  </si>
  <si>
    <t>CP</t>
  </si>
  <si>
    <t>Probado</t>
  </si>
  <si>
    <t>Resultado</t>
  </si>
  <si>
    <t>Pagina principal</t>
  </si>
  <si>
    <t>1 a 3</t>
  </si>
  <si>
    <t>Si</t>
  </si>
  <si>
    <t>4 a 7</t>
  </si>
  <si>
    <t>8 a 11</t>
  </si>
  <si>
    <t>12 a 17</t>
  </si>
  <si>
    <t>No Ok</t>
  </si>
  <si>
    <t>18 a 21</t>
  </si>
  <si>
    <t>22 a 26</t>
  </si>
  <si>
    <t>27 a 29</t>
  </si>
  <si>
    <t>Login de usuarios</t>
  </si>
  <si>
    <t>30 a 37</t>
  </si>
  <si>
    <t>Registro de usuarios</t>
  </si>
  <si>
    <t>38 a 43</t>
  </si>
  <si>
    <t>Total de requerimientos</t>
  </si>
  <si>
    <t>Requerimientos probados</t>
  </si>
  <si>
    <t>Requerimientos con error</t>
  </si>
  <si>
    <t>del total de requerimientos probados</t>
  </si>
  <si>
    <t>No probados</t>
  </si>
  <si>
    <t>Registro de Defectos</t>
  </si>
  <si>
    <t>N°CP</t>
  </si>
  <si>
    <t>Aplicación</t>
  </si>
  <si>
    <t>Descripción del defecto</t>
  </si>
  <si>
    <t>Severidad</t>
  </si>
  <si>
    <t>Estado</t>
  </si>
  <si>
    <t>Leve</t>
  </si>
  <si>
    <t>Registrado</t>
  </si>
  <si>
    <t>Medio</t>
  </si>
  <si>
    <t>Grave</t>
  </si>
  <si>
    <t>El boton de "Forgot your password?" deberia redirigir a la pantalla de recuperacion de pantalla</t>
  </si>
  <si>
    <t>El sistema deberia mostrar un mensajde de error indicando que el email ya esta registrado</t>
  </si>
  <si>
    <t>El sistema deberia mostrar un mensaje de error si el formato de email es incorrecto</t>
  </si>
  <si>
    <t>El sistema no debe dejar al usuario registrarse con una contraseña debil</t>
  </si>
  <si>
    <t>En correción:</t>
  </si>
  <si>
    <t>Finalizado:</t>
  </si>
  <si>
    <t>Corregido</t>
  </si>
  <si>
    <t>Métricas de prueba</t>
  </si>
  <si>
    <t>Métricas de casos de prueba</t>
  </si>
  <si>
    <t>Cantidad total de casos de prueba:</t>
  </si>
  <si>
    <t xml:space="preserve">Graficos: </t>
  </si>
  <si>
    <t>% CP  por estado (OK, DEF, N/A)</t>
  </si>
  <si>
    <t xml:space="preserve">% Resultado obtenido por aplicación </t>
  </si>
  <si>
    <t>Según tipo de prueba</t>
  </si>
  <si>
    <t>CP exitosos:</t>
  </si>
  <si>
    <t>CP defectuosos:</t>
  </si>
  <si>
    <t>CP no realizados:</t>
  </si>
  <si>
    <t>Métricas de defectos detectados</t>
  </si>
  <si>
    <t>Cantidad total de defectos:</t>
  </si>
  <si>
    <t xml:space="preserve">Grafico: </t>
  </si>
  <si>
    <t>% Defectos detectados por aplicación</t>
  </si>
  <si>
    <t>% Según severidad por aplicación</t>
  </si>
  <si>
    <t>Según severidad</t>
  </si>
  <si>
    <t>Defectos</t>
  </si>
  <si>
    <t>% Defectos corregidos por aplicación</t>
  </si>
  <si>
    <t>D Graves:</t>
  </si>
  <si>
    <t>D Medios:</t>
  </si>
  <si>
    <t>D Leves:</t>
  </si>
  <si>
    <t>Según estado</t>
  </si>
  <si>
    <t>En correción</t>
  </si>
  <si>
    <t>Finalizado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</si>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</sst>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  <scheme val="minor"/>
    </font>
    <font>
      <sz val="11.0"/>
      <color theme="1"/>
      <name val="Calibri"/>
    </font>
    <font>
      <b/>
      <u/>
      <sz val="16.0"/>
      <color theme="1"/>
      <name val="Calibri"/>
    </font>
    <font/>
    <font>
      <sz val="11.0"/>
      <color theme="1"/>
      <name val="Arial"/>
    </font>
    <font>
      <sz val="17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9.0"/>
      <color rgb="FF000000"/>
      <name val="Arial"/>
    </font>
    <font>
      <sz val="11.0"/>
      <color rgb="FF000000"/>
      <name val="Arial"/>
    </font>
    <font>
      <u/>
      <sz val="11.0"/>
      <color theme="1"/>
      <name val="Calibri"/>
    </font>
    <font>
      <sz val="9.0"/>
      <color theme="1"/>
      <name val="Arial"/>
    </font>
    <font>
      <b/>
      <u/>
      <sz val="14.0"/>
      <color theme="1"/>
      <name val="Calibri"/>
    </font>
    <font>
      <color theme="1"/>
      <name val="Arial"/>
    </font>
    <font>
      <sz val="11.0"/>
      <color theme="0"/>
      <name val="Arial"/>
    </font>
    <font>
      <u/>
      <sz val="11.0"/>
      <color theme="1"/>
      <name val="Calibri"/>
    </font>
    <font>
      <b/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5DBFF"/>
        <bgColor rgb="FF75DBFF"/>
      </patternFill>
    </fill>
  </fills>
  <borders count="3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left/>
      <right/>
      <top/>
    </border>
    <border>
      <right/>
      <top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6" fillId="2" fontId="1" numFmtId="0" xfId="0" applyAlignment="1" applyBorder="1" applyFill="1" applyFont="1">
      <alignment horizontal="left" shrinkToFit="0" wrapText="1"/>
    </xf>
    <xf borderId="7" fillId="0" fontId="3" numFmtId="0" xfId="0" applyBorder="1" applyFont="1"/>
    <xf borderId="8" fillId="0" fontId="3" numFmtId="0" xfId="0" applyBorder="1" applyFont="1"/>
    <xf borderId="7" fillId="0" fontId="4" numFmtId="0" xfId="0" applyBorder="1" applyFont="1"/>
    <xf borderId="6" fillId="0" fontId="1" numFmtId="0" xfId="0" applyAlignment="1" applyBorder="1" applyFont="1">
      <alignment horizontal="center" shrinkToFit="0" wrapText="1"/>
    </xf>
    <xf borderId="0" fillId="3" fontId="5" numFmtId="0" xfId="0" applyAlignment="1" applyFill="1" applyFont="1">
      <alignment horizontal="center" shrinkToFit="0" wrapText="1"/>
    </xf>
    <xf borderId="6" fillId="0" fontId="6" numFmtId="14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9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ill="1" applyFont="1">
      <alignment horizontal="center" shrinkToFit="0" vertical="center" wrapText="1"/>
    </xf>
    <xf borderId="11" fillId="5" fontId="1" numFmtId="0" xfId="0" applyAlignment="1" applyBorder="1" applyFill="1" applyFont="1">
      <alignment horizontal="center" shrinkToFit="0" vertical="center" wrapText="1"/>
    </xf>
    <xf borderId="11" fillId="6" fontId="1" numFmtId="0" xfId="0" applyAlignment="1" applyBorder="1" applyFill="1" applyFont="1">
      <alignment horizontal="center" shrinkToFit="0" vertical="center" wrapText="1"/>
    </xf>
    <xf borderId="11" fillId="7" fontId="1" numFmtId="0" xfId="0" applyAlignment="1" applyBorder="1" applyFill="1" applyFont="1">
      <alignment horizontal="center" shrinkToFit="0" vertical="center" wrapText="1"/>
    </xf>
    <xf borderId="11" fillId="6" fontId="8" numFmtId="0" xfId="0" applyAlignment="1" applyBorder="1" applyFont="1">
      <alignment horizontal="center" vertical="center"/>
    </xf>
    <xf borderId="0" fillId="0" fontId="1" numFmtId="10" xfId="0" applyAlignment="1" applyFont="1" applyNumberFormat="1">
      <alignment shrinkToFit="0" wrapText="1"/>
    </xf>
    <xf borderId="9" fillId="0" fontId="1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4" numFmtId="0" xfId="0" applyAlignment="1" applyFont="1">
      <alignment shrinkToFit="0" wrapText="1"/>
    </xf>
    <xf borderId="0" fillId="0" fontId="4" numFmtId="0" xfId="0" applyFont="1"/>
    <xf borderId="12" fillId="2" fontId="1" numFmtId="0" xfId="0" applyBorder="1" applyFont="1"/>
    <xf borderId="13" fillId="2" fontId="12" numFmtId="0" xfId="0" applyAlignment="1" applyBorder="1" applyFont="1">
      <alignment horizontal="center"/>
    </xf>
    <xf borderId="14" fillId="0" fontId="3" numFmtId="0" xfId="0" applyBorder="1" applyFont="1"/>
    <xf borderId="12" fillId="2" fontId="6" numFmtId="0" xfId="0" applyAlignment="1" applyBorder="1" applyFont="1">
      <alignment horizontal="left" vertical="center"/>
    </xf>
    <xf borderId="12" fillId="2" fontId="4" numFmtId="0" xfId="0" applyBorder="1" applyFont="1"/>
    <xf borderId="12" fillId="2" fontId="1" numFmtId="0" xfId="0" applyAlignment="1" applyBorder="1" applyFont="1">
      <alignment horizontal="left"/>
    </xf>
    <xf borderId="12" fillId="2" fontId="1" numFmtId="14" xfId="0" applyAlignment="1" applyBorder="1" applyFont="1" applyNumberFormat="1">
      <alignment horizontal="left" vertical="center"/>
    </xf>
    <xf borderId="11" fillId="2" fontId="4" numFmtId="0" xfId="0" applyBorder="1" applyFont="1"/>
    <xf borderId="0" fillId="0" fontId="13" numFmtId="0" xfId="0" applyFont="1"/>
    <xf borderId="11" fillId="2" fontId="4" numFmtId="0" xfId="0" applyAlignment="1" applyBorder="1" applyFont="1">
      <alignment horizontal="left"/>
    </xf>
    <xf borderId="15" fillId="2" fontId="4" numFmtId="0" xfId="0" applyBorder="1" applyFont="1"/>
    <xf borderId="13" fillId="2" fontId="4" numFmtId="0" xfId="0" applyBorder="1" applyFont="1"/>
    <xf borderId="16" fillId="2" fontId="4" numFmtId="0" xfId="0" applyBorder="1" applyFont="1"/>
    <xf borderId="11" fillId="2" fontId="4" numFmtId="9" xfId="0" applyBorder="1" applyFont="1" applyNumberFormat="1"/>
    <xf borderId="17" fillId="2" fontId="4" numFmtId="0" xfId="0" applyBorder="1" applyFont="1"/>
    <xf borderId="12" fillId="2" fontId="4" numFmtId="9" xfId="0" applyBorder="1" applyFont="1" applyNumberFormat="1"/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21" fillId="2" fontId="1" numFmtId="0" xfId="0" applyBorder="1" applyFont="1"/>
    <xf borderId="22" fillId="2" fontId="1" numFmtId="0" xfId="0" applyBorder="1" applyFont="1"/>
    <xf borderId="15" fillId="2" fontId="1" numFmtId="0" xfId="0" applyBorder="1" applyFont="1"/>
    <xf borderId="6" fillId="2" fontId="1" numFmtId="0" xfId="0" applyAlignment="1" applyBorder="1" applyFont="1">
      <alignment horizontal="left"/>
    </xf>
    <xf borderId="11" fillId="0" fontId="6" numFmtId="0" xfId="0" applyAlignment="1" applyBorder="1" applyFont="1">
      <alignment horizontal="center" vertical="center"/>
    </xf>
    <xf borderId="16" fillId="2" fontId="1" numFmtId="0" xfId="0" applyBorder="1" applyFont="1"/>
    <xf borderId="11" fillId="2" fontId="1" numFmtId="0" xfId="0" applyAlignment="1" applyBorder="1" applyFont="1">
      <alignment horizontal="center"/>
    </xf>
    <xf borderId="11" fillId="2" fontId="1" numFmtId="14" xfId="0" applyAlignment="1" applyBorder="1" applyFont="1" applyNumberFormat="1">
      <alignment horizontal="center" vertical="center"/>
    </xf>
    <xf borderId="11" fillId="2" fontId="1" numFmtId="0" xfId="0" applyBorder="1" applyFont="1"/>
    <xf borderId="23" fillId="2" fontId="1" numFmtId="0" xfId="0" applyBorder="1" applyFont="1"/>
    <xf borderId="24" fillId="8" fontId="4" numFmtId="0" xfId="0" applyBorder="1" applyFill="1" applyFont="1"/>
    <xf borderId="25" fillId="9" fontId="14" numFmtId="0" xfId="0" applyBorder="1" applyFill="1" applyFont="1"/>
    <xf borderId="11" fillId="0" fontId="1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26" fillId="10" fontId="4" numFmtId="0" xfId="0" applyBorder="1" applyFill="1" applyFont="1"/>
    <xf borderId="25" fillId="11" fontId="4" numFmtId="0" xfId="0" applyBorder="1" applyFill="1" applyFont="1"/>
    <xf borderId="27" fillId="2" fontId="1" numFmtId="0" xfId="0" applyBorder="1" applyFont="1"/>
    <xf borderId="28" fillId="2" fontId="1" numFmtId="0" xfId="0" applyBorder="1" applyFont="1"/>
    <xf borderId="29" fillId="2" fontId="1" numFmtId="0" xfId="0" applyBorder="1" applyFont="1"/>
    <xf borderId="26" fillId="12" fontId="14" numFmtId="0" xfId="0" applyBorder="1" applyFill="1" applyFont="1"/>
    <xf borderId="24" fillId="13" fontId="14" numFmtId="0" xfId="0" applyBorder="1" applyFill="1" applyFont="1"/>
    <xf borderId="24" fillId="14" fontId="4" numFmtId="0" xfId="0" applyBorder="1" applyFill="1" applyFont="1"/>
    <xf borderId="6" fillId="2" fontId="1" numFmtId="0" xfId="0" applyAlignment="1" applyBorder="1" applyFont="1">
      <alignment horizontal="center"/>
    </xf>
    <xf borderId="6" fillId="2" fontId="1" numFmtId="14" xfId="0" applyAlignment="1" applyBorder="1" applyFont="1" applyNumberFormat="1">
      <alignment horizontal="center"/>
    </xf>
    <xf borderId="14" fillId="2" fontId="7" numFmtId="0" xfId="0" applyAlignment="1" applyBorder="1" applyFont="1">
      <alignment horizontal="center"/>
    </xf>
    <xf borderId="12" fillId="2" fontId="7" numFmtId="0" xfId="0" applyAlignment="1" applyBorder="1" applyFont="1">
      <alignment horizontal="center"/>
    </xf>
    <xf borderId="22" fillId="2" fontId="4" numFmtId="0" xfId="0" applyBorder="1" applyFont="1"/>
    <xf borderId="12" fillId="2" fontId="15" numFmtId="0" xfId="0" applyBorder="1" applyFont="1"/>
    <xf borderId="15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/>
    </xf>
    <xf borderId="12" fillId="3" fontId="1" numFmtId="0" xfId="0" applyAlignment="1" applyBorder="1" applyFont="1">
      <alignment vertical="bottom"/>
    </xf>
    <xf borderId="12" fillId="3" fontId="4" numFmtId="0" xfId="0" applyAlignment="1" applyBorder="1" applyFont="1">
      <alignment vertical="bottom"/>
    </xf>
    <xf borderId="30" fillId="0" fontId="3" numFmtId="0" xfId="0" applyBorder="1" applyFont="1"/>
    <xf borderId="12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/>
    </xf>
    <xf borderId="12" fillId="2" fontId="11" numFmtId="0" xfId="0" applyBorder="1" applyFont="1"/>
    <xf borderId="21" fillId="2" fontId="4" numFmtId="0" xfId="0" applyBorder="1" applyFont="1"/>
    <xf borderId="12" fillId="2" fontId="4" numFmtId="0" xfId="0" applyAlignment="1" applyBorder="1" applyFont="1">
      <alignment readingOrder="0"/>
    </xf>
    <xf borderId="31" fillId="2" fontId="4" numFmtId="0" xfId="0" applyBorder="1" applyFont="1"/>
    <xf borderId="31" fillId="2" fontId="4" numFmtId="0" xfId="0" applyAlignment="1" applyBorder="1" applyFont="1">
      <alignment readingOrder="0"/>
    </xf>
    <xf borderId="12" fillId="2" fontId="16" numFmtId="0" xfId="0" applyBorder="1" applyFont="1"/>
    <xf borderId="27" fillId="2" fontId="4" numFmtId="0" xfId="0" applyBorder="1" applyFont="1"/>
    <xf borderId="28" fillId="2" fontId="4" numFmtId="0" xfId="0" applyBorder="1" applyFont="1"/>
    <xf borderId="29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404040"/>
                </a:solidFill>
                <a:latin typeface="Calibri"/>
              </a:defRPr>
            </a:pPr>
            <a:r>
              <a:rPr b="1" i="0" sz="2000">
                <a:solidFill>
                  <a:srgbClr val="404040"/>
                </a:solidFill>
                <a:latin typeface="Calibri"/>
              </a:rPr>
              <a:t>Tipos de casos de prueba en java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Metricas!$C$25:$C$34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Metricas!$B$35:$B$37</c:f>
            </c:strRef>
          </c:cat>
          <c:val>
            <c:numRef>
              <c:f>Metricas!$C$35:$C$37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Total de defectos y sus tipos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Metricas!$C$42:$C$46</c:f>
            </c:strRef>
          </c:tx>
          <c:dPt>
            <c:idx val="0"/>
            <c:spPr>
              <a:solidFill>
                <a:srgbClr val="85200C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Metricas!$B$47:$B$49</c:f>
            </c:strRef>
          </c:cat>
          <c:val>
            <c:numRef>
              <c:f>Metricas!$C$47:$C$49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314325</xdr:colOff>
      <xdr:row>12</xdr:row>
      <xdr:rowOff>552450</xdr:rowOff>
    </xdr:from>
    <xdr:ext cx="5715000" cy="3533775"/>
    <xdr:pic>
      <xdr:nvPicPr>
        <xdr:cNvPr id="382419338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15</xdr:row>
      <xdr:rowOff>47625</xdr:rowOff>
    </xdr:from>
    <xdr:ext cx="4410075" cy="3105150"/>
    <xdr:graphicFrame>
      <xdr:nvGraphicFramePr>
        <xdr:cNvPr id="15524095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104775</xdr:colOff>
      <xdr:row>50</xdr:row>
      <xdr:rowOff>123825</xdr:rowOff>
    </xdr:from>
    <xdr:ext cx="4286250" cy="2876550"/>
    <xdr:graphicFrame>
      <xdr:nvGraphicFramePr>
        <xdr:cNvPr id="184550336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serexample.com/" TargetMode="External"/><Relationship Id="rId2" Type="http://schemas.openxmlformats.org/officeDocument/2006/relationships/hyperlink" Target="http://userexample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25"/>
    <col customWidth="1" min="3" max="3" width="10.5"/>
    <col customWidth="1" min="4" max="6" width="18.75"/>
    <col customWidth="1" min="7" max="7" width="35.88"/>
    <col customWidth="1" min="8" max="8" width="41.63"/>
    <col customWidth="1" min="9" max="9" width="37.5"/>
    <col customWidth="1" min="10" max="10" width="6.75"/>
    <col customWidth="1" min="11" max="11" width="6.25"/>
    <col customWidth="1" min="12" max="12" width="6.75"/>
    <col customWidth="1" min="13" max="13" width="37.5"/>
    <col customWidth="1" min="14" max="14" width="1.25"/>
    <col customWidth="1" min="15" max="27" width="9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6" t="s">
        <v>0</v>
      </c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/>
      <c r="B4" s="8" t="s">
        <v>1</v>
      </c>
      <c r="C4" s="9"/>
      <c r="D4" s="10"/>
      <c r="E4" s="11"/>
      <c r="F4" s="11"/>
      <c r="G4" s="12" t="s">
        <v>2</v>
      </c>
      <c r="H4" s="9"/>
      <c r="I4" s="10"/>
      <c r="J4" s="13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/>
      <c r="B5" s="8" t="s">
        <v>3</v>
      </c>
      <c r="C5" s="9"/>
      <c r="D5" s="10"/>
      <c r="E5" s="11"/>
      <c r="F5" s="11"/>
      <c r="G5" s="14">
        <v>45607.0</v>
      </c>
      <c r="H5" s="9"/>
      <c r="I5" s="10"/>
      <c r="J5" s="15"/>
      <c r="K5" s="15"/>
      <c r="L5" s="15"/>
      <c r="M5" s="4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30.0" customHeight="1">
      <c r="A7" s="5"/>
      <c r="B7" s="16" t="s">
        <v>5</v>
      </c>
      <c r="C7" s="16" t="s">
        <v>6</v>
      </c>
      <c r="D7" s="16" t="s">
        <v>7</v>
      </c>
      <c r="E7" s="16" t="s">
        <v>8</v>
      </c>
      <c r="F7" s="16" t="s">
        <v>9</v>
      </c>
      <c r="G7" s="16" t="s">
        <v>10</v>
      </c>
      <c r="H7" s="16" t="s">
        <v>11</v>
      </c>
      <c r="I7" s="16" t="s">
        <v>12</v>
      </c>
      <c r="J7" s="17" t="s">
        <v>13</v>
      </c>
      <c r="K7" s="9"/>
      <c r="L7" s="9"/>
      <c r="M7" s="10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/>
      <c r="B8" s="18"/>
      <c r="C8" s="18"/>
      <c r="D8" s="18"/>
      <c r="E8" s="19"/>
      <c r="F8" s="19"/>
      <c r="G8" s="18"/>
      <c r="H8" s="18"/>
      <c r="I8" s="18"/>
      <c r="J8" s="20" t="s">
        <v>14</v>
      </c>
      <c r="K8" s="20" t="s">
        <v>15</v>
      </c>
      <c r="L8" s="20" t="s">
        <v>16</v>
      </c>
      <c r="M8" s="20" t="s">
        <v>17</v>
      </c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/>
      <c r="B9" s="21">
        <v>1.0</v>
      </c>
      <c r="C9" s="21" t="s">
        <v>18</v>
      </c>
      <c r="D9" s="21" t="s">
        <v>19</v>
      </c>
      <c r="E9" s="21" t="s">
        <v>20</v>
      </c>
      <c r="F9" s="21" t="s">
        <v>21</v>
      </c>
      <c r="G9" s="21" t="s">
        <v>22</v>
      </c>
      <c r="H9" s="21" t="s">
        <v>16</v>
      </c>
      <c r="I9" s="21" t="s">
        <v>23</v>
      </c>
      <c r="J9" s="21" t="s">
        <v>24</v>
      </c>
      <c r="K9" s="21"/>
      <c r="L9" s="21"/>
      <c r="M9" s="21"/>
      <c r="N9" s="7"/>
      <c r="O9" s="4"/>
      <c r="P9" s="22" t="s">
        <v>25</v>
      </c>
      <c r="Q9" s="9"/>
      <c r="R9" s="10"/>
      <c r="S9" s="4"/>
      <c r="T9" s="22" t="s">
        <v>25</v>
      </c>
      <c r="U9" s="9"/>
      <c r="V9" s="10"/>
      <c r="W9" s="4"/>
      <c r="X9" s="4"/>
      <c r="Y9" s="4"/>
      <c r="Z9" s="4"/>
      <c r="AA9" s="4"/>
    </row>
    <row r="10">
      <c r="A10" s="5"/>
      <c r="B10" s="21">
        <v>2.0</v>
      </c>
      <c r="C10" s="21" t="s">
        <v>26</v>
      </c>
      <c r="D10" s="21" t="s">
        <v>19</v>
      </c>
      <c r="E10" s="21" t="s">
        <v>20</v>
      </c>
      <c r="F10" s="21" t="s">
        <v>21</v>
      </c>
      <c r="G10" s="21" t="s">
        <v>27</v>
      </c>
      <c r="H10" s="21" t="s">
        <v>16</v>
      </c>
      <c r="I10" s="21" t="s">
        <v>28</v>
      </c>
      <c r="J10" s="21" t="s">
        <v>24</v>
      </c>
      <c r="K10" s="21"/>
      <c r="L10" s="21"/>
      <c r="M10" s="21"/>
      <c r="N10" s="7"/>
      <c r="O10" s="4"/>
      <c r="P10" s="23" t="s">
        <v>29</v>
      </c>
      <c r="Q10" s="24" t="s">
        <v>30</v>
      </c>
      <c r="R10" s="25" t="s">
        <v>16</v>
      </c>
      <c r="S10" s="4"/>
      <c r="T10" s="23" t="s">
        <v>29</v>
      </c>
      <c r="U10" s="24" t="s">
        <v>30</v>
      </c>
      <c r="V10" s="25" t="s">
        <v>31</v>
      </c>
      <c r="W10" s="4"/>
      <c r="X10" s="4"/>
      <c r="Y10" s="4"/>
      <c r="Z10" s="4"/>
      <c r="AA10" s="4"/>
    </row>
    <row r="11">
      <c r="A11" s="5"/>
      <c r="B11" s="21">
        <v>3.0</v>
      </c>
      <c r="C11" s="21" t="s">
        <v>26</v>
      </c>
      <c r="D11" s="21" t="s">
        <v>19</v>
      </c>
      <c r="E11" s="21" t="s">
        <v>20</v>
      </c>
      <c r="F11" s="21" t="s">
        <v>21</v>
      </c>
      <c r="G11" s="21" t="s">
        <v>32</v>
      </c>
      <c r="H11" s="21" t="s">
        <v>16</v>
      </c>
      <c r="I11" s="21" t="s">
        <v>33</v>
      </c>
      <c r="J11" s="21" t="s">
        <v>24</v>
      </c>
      <c r="K11" s="21"/>
      <c r="L11" s="21"/>
      <c r="M11" s="21"/>
      <c r="N11" s="7"/>
      <c r="O11" s="4"/>
      <c r="P11" s="23">
        <f t="shared" ref="P11:R11" si="1">COUNTIF(J9:J51,"X")</f>
        <v>33</v>
      </c>
      <c r="Q11" s="26">
        <f t="shared" si="1"/>
        <v>10</v>
      </c>
      <c r="R11" s="25">
        <f t="shared" si="1"/>
        <v>0</v>
      </c>
      <c r="S11" s="4"/>
      <c r="T11" s="23">
        <v>33.0</v>
      </c>
      <c r="U11" s="26">
        <v>10.0</v>
      </c>
      <c r="V11" s="25">
        <v>43.0</v>
      </c>
      <c r="W11" s="4"/>
      <c r="X11" s="4"/>
      <c r="Y11" s="4"/>
      <c r="Z11" s="4"/>
      <c r="AA11" s="4"/>
    </row>
    <row r="12" ht="40.5" customHeight="1">
      <c r="A12" s="5"/>
      <c r="B12" s="21">
        <v>4.0</v>
      </c>
      <c r="C12" s="21" t="s">
        <v>18</v>
      </c>
      <c r="D12" s="21" t="s">
        <v>19</v>
      </c>
      <c r="E12" s="21" t="s">
        <v>20</v>
      </c>
      <c r="F12" s="21" t="s">
        <v>34</v>
      </c>
      <c r="G12" s="21" t="s">
        <v>35</v>
      </c>
      <c r="H12" s="21" t="s">
        <v>16</v>
      </c>
      <c r="I12" s="21" t="s">
        <v>36</v>
      </c>
      <c r="J12" s="21" t="s">
        <v>24</v>
      </c>
      <c r="K12" s="21"/>
      <c r="L12" s="21"/>
      <c r="M12" s="21"/>
      <c r="N12" s="7"/>
      <c r="O12" s="4"/>
      <c r="P12" s="4"/>
      <c r="Q12" s="4"/>
      <c r="R12" s="4"/>
      <c r="S12" s="4"/>
      <c r="T12" s="27">
        <f>T11/V11</f>
        <v>0.7674418605</v>
      </c>
      <c r="U12" s="27">
        <f>U11/V11</f>
        <v>0.2325581395</v>
      </c>
      <c r="V12" s="4"/>
      <c r="W12" s="4"/>
      <c r="X12" s="4"/>
      <c r="Y12" s="4"/>
      <c r="Z12" s="4"/>
      <c r="AA12" s="4"/>
    </row>
    <row r="13" ht="73.5" customHeight="1">
      <c r="A13" s="5"/>
      <c r="B13" s="21">
        <v>5.0</v>
      </c>
      <c r="C13" s="21" t="s">
        <v>18</v>
      </c>
      <c r="D13" s="21" t="s">
        <v>19</v>
      </c>
      <c r="E13" s="21" t="s">
        <v>20</v>
      </c>
      <c r="F13" s="21" t="s">
        <v>34</v>
      </c>
      <c r="G13" s="21" t="s">
        <v>37</v>
      </c>
      <c r="H13" s="21" t="s">
        <v>38</v>
      </c>
      <c r="I13" s="21" t="s">
        <v>39</v>
      </c>
      <c r="J13" s="21" t="s">
        <v>24</v>
      </c>
      <c r="K13" s="21"/>
      <c r="L13" s="21"/>
      <c r="M13" s="21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78.0" customHeight="1">
      <c r="A14" s="5"/>
      <c r="B14" s="21">
        <v>6.0</v>
      </c>
      <c r="C14" s="21" t="s">
        <v>18</v>
      </c>
      <c r="D14" s="21" t="s">
        <v>19</v>
      </c>
      <c r="E14" s="21" t="s">
        <v>20</v>
      </c>
      <c r="F14" s="21" t="s">
        <v>34</v>
      </c>
      <c r="G14" s="21" t="s">
        <v>40</v>
      </c>
      <c r="H14" s="21" t="s">
        <v>41</v>
      </c>
      <c r="I14" s="21" t="s">
        <v>42</v>
      </c>
      <c r="J14" s="21" t="s">
        <v>24</v>
      </c>
      <c r="K14" s="21"/>
      <c r="L14" s="21"/>
      <c r="M14" s="21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4.0" customHeight="1">
      <c r="A15" s="5"/>
      <c r="B15" s="21">
        <v>7.0</v>
      </c>
      <c r="C15" s="21" t="s">
        <v>18</v>
      </c>
      <c r="D15" s="21" t="s">
        <v>19</v>
      </c>
      <c r="E15" s="21" t="s">
        <v>20</v>
      </c>
      <c r="F15" s="21" t="s">
        <v>34</v>
      </c>
      <c r="G15" s="21" t="s">
        <v>43</v>
      </c>
      <c r="H15" s="21" t="s">
        <v>44</v>
      </c>
      <c r="I15" s="21" t="s">
        <v>45</v>
      </c>
      <c r="J15" s="21" t="s">
        <v>24</v>
      </c>
      <c r="K15" s="21"/>
      <c r="L15" s="21"/>
      <c r="M15" s="21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84.0" customHeight="1">
      <c r="A16" s="5"/>
      <c r="B16" s="21">
        <v>8.0</v>
      </c>
      <c r="C16" s="21" t="s">
        <v>18</v>
      </c>
      <c r="D16" s="21" t="s">
        <v>19</v>
      </c>
      <c r="E16" s="21" t="s">
        <v>20</v>
      </c>
      <c r="F16" s="21" t="s">
        <v>46</v>
      </c>
      <c r="G16" s="21" t="s">
        <v>35</v>
      </c>
      <c r="H16" s="21" t="s">
        <v>16</v>
      </c>
      <c r="I16" s="21" t="s">
        <v>47</v>
      </c>
      <c r="J16" s="21" t="s">
        <v>24</v>
      </c>
      <c r="K16" s="21"/>
      <c r="L16" s="21"/>
      <c r="M16" s="21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45.0" customHeight="1">
      <c r="A17" s="5"/>
      <c r="B17" s="21">
        <v>9.0</v>
      </c>
      <c r="C17" s="21" t="s">
        <v>18</v>
      </c>
      <c r="D17" s="21" t="s">
        <v>19</v>
      </c>
      <c r="E17" s="21" t="s">
        <v>20</v>
      </c>
      <c r="F17" s="21" t="s">
        <v>46</v>
      </c>
      <c r="G17" s="21" t="s">
        <v>48</v>
      </c>
      <c r="H17" s="21" t="s">
        <v>49</v>
      </c>
      <c r="I17" s="21" t="s">
        <v>50</v>
      </c>
      <c r="J17" s="21" t="s">
        <v>24</v>
      </c>
      <c r="K17" s="21"/>
      <c r="L17" s="21"/>
      <c r="M17" s="21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43.5" customHeight="1">
      <c r="A18" s="5"/>
      <c r="B18" s="21">
        <v>10.0</v>
      </c>
      <c r="C18" s="21" t="s">
        <v>18</v>
      </c>
      <c r="D18" s="21" t="s">
        <v>19</v>
      </c>
      <c r="E18" s="21" t="s">
        <v>20</v>
      </c>
      <c r="F18" s="21" t="s">
        <v>46</v>
      </c>
      <c r="G18" s="21" t="s">
        <v>51</v>
      </c>
      <c r="H18" s="21" t="s">
        <v>52</v>
      </c>
      <c r="I18" s="21" t="s">
        <v>53</v>
      </c>
      <c r="J18" s="21" t="s">
        <v>24</v>
      </c>
      <c r="K18" s="21"/>
      <c r="L18" s="21"/>
      <c r="M18" s="21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45.0" customHeight="1">
      <c r="A19" s="5"/>
      <c r="B19" s="21">
        <v>11.0</v>
      </c>
      <c r="C19" s="21" t="s">
        <v>18</v>
      </c>
      <c r="D19" s="21" t="s">
        <v>19</v>
      </c>
      <c r="E19" s="21" t="s">
        <v>20</v>
      </c>
      <c r="F19" s="21" t="s">
        <v>46</v>
      </c>
      <c r="G19" s="21" t="s">
        <v>37</v>
      </c>
      <c r="H19" s="21" t="s">
        <v>38</v>
      </c>
      <c r="I19" s="21" t="s">
        <v>54</v>
      </c>
      <c r="J19" s="21" t="s">
        <v>24</v>
      </c>
      <c r="K19" s="21"/>
      <c r="L19" s="21"/>
      <c r="M19" s="21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42.0" customHeight="1">
      <c r="A20" s="5"/>
      <c r="B20" s="21">
        <v>12.0</v>
      </c>
      <c r="C20" s="21" t="s">
        <v>18</v>
      </c>
      <c r="D20" s="21" t="s">
        <v>19</v>
      </c>
      <c r="E20" s="21" t="s">
        <v>20</v>
      </c>
      <c r="F20" s="21" t="s">
        <v>55</v>
      </c>
      <c r="G20" s="21" t="s">
        <v>35</v>
      </c>
      <c r="H20" s="21" t="s">
        <v>16</v>
      </c>
      <c r="I20" s="21" t="s">
        <v>56</v>
      </c>
      <c r="J20" s="21" t="s">
        <v>24</v>
      </c>
      <c r="K20" s="21"/>
      <c r="L20" s="21"/>
      <c r="M20" s="21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40.5" customHeight="1">
      <c r="A21" s="5"/>
      <c r="B21" s="21">
        <v>13.0</v>
      </c>
      <c r="C21" s="21" t="s">
        <v>18</v>
      </c>
      <c r="D21" s="21" t="s">
        <v>19</v>
      </c>
      <c r="E21" s="21" t="s">
        <v>20</v>
      </c>
      <c r="F21" s="21" t="s">
        <v>55</v>
      </c>
      <c r="G21" s="21" t="s">
        <v>57</v>
      </c>
      <c r="H21" s="21" t="s">
        <v>16</v>
      </c>
      <c r="I21" s="21" t="s">
        <v>58</v>
      </c>
      <c r="J21" s="21" t="s">
        <v>24</v>
      </c>
      <c r="K21" s="21"/>
      <c r="L21" s="21"/>
      <c r="M21" s="21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61.5" customHeight="1">
      <c r="A22" s="5"/>
      <c r="B22" s="21">
        <v>14.0</v>
      </c>
      <c r="C22" s="21" t="s">
        <v>26</v>
      </c>
      <c r="D22" s="21" t="s">
        <v>19</v>
      </c>
      <c r="E22" s="21" t="s">
        <v>20</v>
      </c>
      <c r="F22" s="21" t="s">
        <v>55</v>
      </c>
      <c r="G22" s="21" t="s">
        <v>32</v>
      </c>
      <c r="H22" s="21" t="s">
        <v>16</v>
      </c>
      <c r="I22" s="21" t="s">
        <v>59</v>
      </c>
      <c r="J22" s="21" t="s">
        <v>24</v>
      </c>
      <c r="K22" s="21"/>
      <c r="L22" s="21"/>
      <c r="M22" s="21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51.0" customHeight="1">
      <c r="A23" s="5"/>
      <c r="B23" s="21">
        <v>15.0</v>
      </c>
      <c r="C23" s="21" t="s">
        <v>18</v>
      </c>
      <c r="D23" s="21" t="s">
        <v>19</v>
      </c>
      <c r="E23" s="21" t="s">
        <v>20</v>
      </c>
      <c r="F23" s="21" t="s">
        <v>55</v>
      </c>
      <c r="G23" s="21" t="s">
        <v>43</v>
      </c>
      <c r="H23" s="21" t="s">
        <v>16</v>
      </c>
      <c r="I23" s="21" t="s">
        <v>60</v>
      </c>
      <c r="J23" s="21"/>
      <c r="K23" s="21" t="s">
        <v>24</v>
      </c>
      <c r="L23" s="21"/>
      <c r="M23" s="21" t="s">
        <v>61</v>
      </c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52.5" customHeight="1">
      <c r="A24" s="5"/>
      <c r="B24" s="21">
        <v>16.0</v>
      </c>
      <c r="C24" s="21" t="s">
        <v>18</v>
      </c>
      <c r="D24" s="21" t="s">
        <v>19</v>
      </c>
      <c r="E24" s="21" t="s">
        <v>20</v>
      </c>
      <c r="F24" s="21" t="s">
        <v>55</v>
      </c>
      <c r="G24" s="21" t="s">
        <v>62</v>
      </c>
      <c r="H24" s="21" t="s">
        <v>16</v>
      </c>
      <c r="I24" s="21" t="s">
        <v>63</v>
      </c>
      <c r="J24" s="21" t="s">
        <v>24</v>
      </c>
      <c r="K24" s="21"/>
      <c r="L24" s="21"/>
      <c r="M24" s="21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53.25" customHeight="1">
      <c r="A25" s="5"/>
      <c r="B25" s="21">
        <v>17.0</v>
      </c>
      <c r="C25" s="21" t="s">
        <v>18</v>
      </c>
      <c r="D25" s="21" t="s">
        <v>19</v>
      </c>
      <c r="E25" s="21" t="s">
        <v>20</v>
      </c>
      <c r="F25" s="21" t="s">
        <v>55</v>
      </c>
      <c r="G25" s="21" t="s">
        <v>64</v>
      </c>
      <c r="H25" s="21" t="s">
        <v>16</v>
      </c>
      <c r="I25" s="21" t="s">
        <v>65</v>
      </c>
      <c r="J25" s="21" t="s">
        <v>24</v>
      </c>
      <c r="K25" s="21"/>
      <c r="L25" s="21"/>
      <c r="M25" s="21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42.0" customHeight="1">
      <c r="A26" s="5"/>
      <c r="B26" s="21">
        <v>18.0</v>
      </c>
      <c r="C26" s="21" t="s">
        <v>18</v>
      </c>
      <c r="D26" s="21" t="s">
        <v>19</v>
      </c>
      <c r="E26" s="21" t="s">
        <v>20</v>
      </c>
      <c r="F26" s="21" t="s">
        <v>66</v>
      </c>
      <c r="G26" s="21" t="s">
        <v>35</v>
      </c>
      <c r="H26" s="21" t="s">
        <v>16</v>
      </c>
      <c r="I26" s="21" t="s">
        <v>67</v>
      </c>
      <c r="J26" s="21" t="s">
        <v>24</v>
      </c>
      <c r="K26" s="21"/>
      <c r="L26" s="21"/>
      <c r="M26" s="21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39.75" customHeight="1">
      <c r="A27" s="5"/>
      <c r="B27" s="21">
        <v>19.0</v>
      </c>
      <c r="C27" s="21" t="s">
        <v>18</v>
      </c>
      <c r="D27" s="21" t="s">
        <v>19</v>
      </c>
      <c r="E27" s="21" t="s">
        <v>20</v>
      </c>
      <c r="F27" s="21" t="s">
        <v>66</v>
      </c>
      <c r="G27" s="21" t="s">
        <v>68</v>
      </c>
      <c r="H27" s="21" t="s">
        <v>16</v>
      </c>
      <c r="I27" s="21" t="s">
        <v>69</v>
      </c>
      <c r="J27" s="21" t="s">
        <v>24</v>
      </c>
      <c r="K27" s="21"/>
      <c r="L27" s="21"/>
      <c r="M27" s="21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50.25" customHeight="1">
      <c r="A28" s="5"/>
      <c r="B28" s="21">
        <v>20.0</v>
      </c>
      <c r="C28" s="21" t="s">
        <v>18</v>
      </c>
      <c r="D28" s="21" t="s">
        <v>19</v>
      </c>
      <c r="E28" s="21" t="s">
        <v>20</v>
      </c>
      <c r="F28" s="21" t="s">
        <v>66</v>
      </c>
      <c r="G28" s="21" t="s">
        <v>70</v>
      </c>
      <c r="H28" s="21" t="s">
        <v>16</v>
      </c>
      <c r="I28" s="21" t="s">
        <v>71</v>
      </c>
      <c r="J28" s="21" t="s">
        <v>24</v>
      </c>
      <c r="K28" s="21"/>
      <c r="L28" s="21"/>
      <c r="M28" s="21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48.0" customHeight="1">
      <c r="A29" s="5"/>
      <c r="B29" s="21">
        <v>21.0</v>
      </c>
      <c r="C29" s="21" t="s">
        <v>18</v>
      </c>
      <c r="D29" s="21" t="s">
        <v>19</v>
      </c>
      <c r="E29" s="21" t="s">
        <v>20</v>
      </c>
      <c r="F29" s="21" t="s">
        <v>66</v>
      </c>
      <c r="G29" s="21" t="s">
        <v>43</v>
      </c>
      <c r="H29" s="21" t="s">
        <v>16</v>
      </c>
      <c r="I29" s="28" t="s">
        <v>72</v>
      </c>
      <c r="J29" s="21"/>
      <c r="K29" s="21" t="s">
        <v>24</v>
      </c>
      <c r="L29" s="21"/>
      <c r="M29" s="21" t="s">
        <v>73</v>
      </c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65.25" customHeight="1">
      <c r="A30" s="5"/>
      <c r="B30" s="21">
        <v>22.0</v>
      </c>
      <c r="C30" s="21" t="s">
        <v>18</v>
      </c>
      <c r="D30" s="21" t="s">
        <v>19</v>
      </c>
      <c r="E30" s="21" t="s">
        <v>20</v>
      </c>
      <c r="F30" s="21" t="s">
        <v>74</v>
      </c>
      <c r="G30" s="21" t="s">
        <v>35</v>
      </c>
      <c r="H30" s="21" t="s">
        <v>16</v>
      </c>
      <c r="I30" s="29" t="s">
        <v>75</v>
      </c>
      <c r="J30" s="21" t="s">
        <v>24</v>
      </c>
      <c r="K30" s="21"/>
      <c r="L30" s="21"/>
      <c r="M30" s="21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65.25" customHeight="1">
      <c r="A31" s="5"/>
      <c r="B31" s="21">
        <v>23.0</v>
      </c>
      <c r="C31" s="21" t="s">
        <v>18</v>
      </c>
      <c r="D31" s="21" t="s">
        <v>19</v>
      </c>
      <c r="E31" s="21" t="s">
        <v>20</v>
      </c>
      <c r="F31" s="21" t="s">
        <v>74</v>
      </c>
      <c r="G31" s="21" t="s">
        <v>76</v>
      </c>
      <c r="H31" s="21" t="s">
        <v>16</v>
      </c>
      <c r="I31" s="30" t="s">
        <v>77</v>
      </c>
      <c r="J31" s="21" t="s">
        <v>78</v>
      </c>
      <c r="K31" s="21"/>
      <c r="L31" s="21"/>
      <c r="M31" s="21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44.25" customHeight="1">
      <c r="A32" s="5"/>
      <c r="B32" s="21">
        <v>24.0</v>
      </c>
      <c r="C32" s="21" t="s">
        <v>18</v>
      </c>
      <c r="D32" s="21" t="s">
        <v>19</v>
      </c>
      <c r="E32" s="21" t="s">
        <v>20</v>
      </c>
      <c r="F32" s="21" t="s">
        <v>74</v>
      </c>
      <c r="G32" s="21" t="s">
        <v>79</v>
      </c>
      <c r="H32" s="21" t="s">
        <v>16</v>
      </c>
      <c r="I32" s="30" t="s">
        <v>80</v>
      </c>
      <c r="J32" s="21" t="s">
        <v>78</v>
      </c>
      <c r="K32" s="21"/>
      <c r="L32" s="21"/>
      <c r="M32" s="21"/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57.0" customHeight="1">
      <c r="A33" s="5"/>
      <c r="B33" s="21">
        <v>25.0</v>
      </c>
      <c r="C33" s="21" t="s">
        <v>18</v>
      </c>
      <c r="D33" s="21" t="s">
        <v>19</v>
      </c>
      <c r="E33" s="21" t="s">
        <v>20</v>
      </c>
      <c r="F33" s="21" t="s">
        <v>74</v>
      </c>
      <c r="G33" s="21" t="s">
        <v>43</v>
      </c>
      <c r="H33" s="21" t="s">
        <v>16</v>
      </c>
      <c r="I33" s="30" t="s">
        <v>81</v>
      </c>
      <c r="J33" s="21"/>
      <c r="K33" s="21" t="s">
        <v>24</v>
      </c>
      <c r="L33" s="21"/>
      <c r="M33" s="21" t="s">
        <v>82</v>
      </c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49.5" customHeight="1">
      <c r="A34" s="4"/>
      <c r="B34" s="21">
        <v>26.0</v>
      </c>
      <c r="C34" s="21" t="s">
        <v>18</v>
      </c>
      <c r="D34" s="21" t="s">
        <v>19</v>
      </c>
      <c r="E34" s="21" t="s">
        <v>20</v>
      </c>
      <c r="F34" s="21" t="s">
        <v>74</v>
      </c>
      <c r="G34" s="21" t="s">
        <v>83</v>
      </c>
      <c r="H34" s="21" t="s">
        <v>84</v>
      </c>
      <c r="I34" s="30" t="s">
        <v>85</v>
      </c>
      <c r="J34" s="21"/>
      <c r="K34" s="21" t="s">
        <v>24</v>
      </c>
      <c r="M34" s="21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47.25" customHeight="1">
      <c r="A35" s="4"/>
      <c r="B35" s="21">
        <v>27.0</v>
      </c>
      <c r="C35" s="21" t="s">
        <v>18</v>
      </c>
      <c r="D35" s="21" t="s">
        <v>19</v>
      </c>
      <c r="E35" s="21" t="s">
        <v>20</v>
      </c>
      <c r="F35" s="21" t="s">
        <v>87</v>
      </c>
      <c r="G35" s="21" t="s">
        <v>88</v>
      </c>
      <c r="H35" s="21" t="s">
        <v>84</v>
      </c>
      <c r="I35" s="30" t="s">
        <v>89</v>
      </c>
      <c r="J35" s="21"/>
      <c r="K35" s="21" t="s">
        <v>24</v>
      </c>
      <c r="M35" s="21" t="s">
        <v>90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65.25" customHeight="1">
      <c r="A36" s="4"/>
      <c r="B36" s="21">
        <v>28.0</v>
      </c>
      <c r="C36" s="21" t="s">
        <v>18</v>
      </c>
      <c r="D36" s="21" t="s">
        <v>19</v>
      </c>
      <c r="E36" s="21" t="s">
        <v>20</v>
      </c>
      <c r="F36" s="21" t="s">
        <v>87</v>
      </c>
      <c r="G36" s="21" t="s">
        <v>91</v>
      </c>
      <c r="H36" s="21" t="s">
        <v>92</v>
      </c>
      <c r="I36" s="30" t="s">
        <v>93</v>
      </c>
      <c r="J36" s="21" t="s">
        <v>24</v>
      </c>
      <c r="K36" s="21"/>
      <c r="L36" s="21"/>
      <c r="M36" s="2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78.75" customHeight="1">
      <c r="A37" s="4"/>
      <c r="B37" s="21">
        <v>29.0</v>
      </c>
      <c r="C37" s="21" t="s">
        <v>18</v>
      </c>
      <c r="D37" s="21" t="s">
        <v>19</v>
      </c>
      <c r="E37" s="21" t="s">
        <v>20</v>
      </c>
      <c r="F37" s="21" t="s">
        <v>87</v>
      </c>
      <c r="G37" s="21" t="s">
        <v>94</v>
      </c>
      <c r="H37" s="21" t="s">
        <v>92</v>
      </c>
      <c r="I37" s="30" t="s">
        <v>95</v>
      </c>
      <c r="J37" s="21" t="s">
        <v>24</v>
      </c>
      <c r="K37" s="21"/>
      <c r="L37" s="21"/>
      <c r="M37" s="21" t="s">
        <v>96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73.5" customHeight="1">
      <c r="A38" s="4"/>
      <c r="B38" s="21">
        <v>30.0</v>
      </c>
      <c r="C38" s="21" t="s">
        <v>18</v>
      </c>
      <c r="D38" s="21" t="s">
        <v>19</v>
      </c>
      <c r="E38" s="21" t="s">
        <v>20</v>
      </c>
      <c r="F38" s="21" t="s">
        <v>97</v>
      </c>
      <c r="G38" s="21" t="s">
        <v>98</v>
      </c>
      <c r="H38" s="21" t="s">
        <v>99</v>
      </c>
      <c r="I38" s="21" t="s">
        <v>100</v>
      </c>
      <c r="J38" s="21" t="s">
        <v>24</v>
      </c>
      <c r="K38" s="21"/>
      <c r="L38" s="21"/>
      <c r="M38" s="2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51.0" customHeight="1">
      <c r="A39" s="4"/>
      <c r="B39" s="21">
        <v>31.0</v>
      </c>
      <c r="C39" s="21" t="s">
        <v>18</v>
      </c>
      <c r="D39" s="21" t="s">
        <v>19</v>
      </c>
      <c r="E39" s="21" t="s">
        <v>20</v>
      </c>
      <c r="F39" s="21" t="s">
        <v>97</v>
      </c>
      <c r="G39" s="21" t="s">
        <v>101</v>
      </c>
      <c r="H39" s="21" t="s">
        <v>102</v>
      </c>
      <c r="I39" s="21" t="s">
        <v>103</v>
      </c>
      <c r="J39" s="21" t="s">
        <v>24</v>
      </c>
      <c r="K39" s="21"/>
      <c r="L39" s="21"/>
      <c r="M39" s="21" t="s">
        <v>104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45.75" customHeight="1">
      <c r="A40" s="4"/>
      <c r="B40" s="21">
        <v>32.0</v>
      </c>
      <c r="C40" s="21" t="s">
        <v>26</v>
      </c>
      <c r="D40" s="21" t="s">
        <v>19</v>
      </c>
      <c r="E40" s="21" t="s">
        <v>20</v>
      </c>
      <c r="F40" s="21" t="s">
        <v>97</v>
      </c>
      <c r="G40" s="21" t="s">
        <v>105</v>
      </c>
      <c r="H40" s="21" t="s">
        <v>106</v>
      </c>
      <c r="I40" s="21" t="s">
        <v>107</v>
      </c>
      <c r="J40" s="21" t="s">
        <v>24</v>
      </c>
      <c r="K40" s="21"/>
      <c r="L40" s="21"/>
      <c r="M40" s="21" t="s">
        <v>108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59.25" customHeight="1">
      <c r="A41" s="4"/>
      <c r="B41" s="21">
        <v>33.0</v>
      </c>
      <c r="C41" s="21" t="s">
        <v>26</v>
      </c>
      <c r="D41" s="21" t="s">
        <v>19</v>
      </c>
      <c r="E41" s="21" t="s">
        <v>20</v>
      </c>
      <c r="F41" s="21" t="s">
        <v>97</v>
      </c>
      <c r="G41" s="21" t="s">
        <v>109</v>
      </c>
      <c r="H41" s="31" t="s">
        <v>110</v>
      </c>
      <c r="I41" s="21" t="s">
        <v>111</v>
      </c>
      <c r="J41" s="21"/>
      <c r="K41" s="21" t="s">
        <v>24</v>
      </c>
      <c r="M41" s="21" t="s">
        <v>112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44.25" customHeight="1">
      <c r="A42" s="4"/>
      <c r="B42" s="21">
        <v>34.0</v>
      </c>
      <c r="C42" s="21" t="s">
        <v>113</v>
      </c>
      <c r="D42" s="21" t="s">
        <v>19</v>
      </c>
      <c r="E42" s="21" t="s">
        <v>20</v>
      </c>
      <c r="F42" s="21" t="s">
        <v>97</v>
      </c>
      <c r="G42" s="21" t="s">
        <v>114</v>
      </c>
      <c r="H42" s="21" t="s">
        <v>115</v>
      </c>
      <c r="I42" s="21" t="s">
        <v>116</v>
      </c>
      <c r="J42" s="21" t="s">
        <v>24</v>
      </c>
      <c r="K42" s="21"/>
      <c r="L42" s="21"/>
      <c r="M42" s="2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51.75" customHeight="1">
      <c r="A43" s="4"/>
      <c r="B43" s="21">
        <v>35.0</v>
      </c>
      <c r="C43" s="21" t="s">
        <v>26</v>
      </c>
      <c r="D43" s="21" t="s">
        <v>19</v>
      </c>
      <c r="E43" s="21" t="s">
        <v>20</v>
      </c>
      <c r="F43" s="21" t="s">
        <v>97</v>
      </c>
      <c r="G43" s="21" t="s">
        <v>117</v>
      </c>
      <c r="H43" s="21" t="s">
        <v>16</v>
      </c>
      <c r="I43" s="21" t="s">
        <v>118</v>
      </c>
      <c r="J43" s="21"/>
      <c r="K43" s="21" t="s">
        <v>24</v>
      </c>
      <c r="M43" s="21" t="s">
        <v>119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49.5" customHeight="1">
      <c r="A44" s="4"/>
      <c r="B44" s="21">
        <v>36.0</v>
      </c>
      <c r="C44" s="21" t="s">
        <v>26</v>
      </c>
      <c r="D44" s="21" t="s">
        <v>19</v>
      </c>
      <c r="E44" s="21" t="s">
        <v>20</v>
      </c>
      <c r="F44" s="21" t="s">
        <v>97</v>
      </c>
      <c r="G44" s="21" t="s">
        <v>120</v>
      </c>
      <c r="H44" s="21" t="s">
        <v>16</v>
      </c>
      <c r="I44" s="21" t="s">
        <v>121</v>
      </c>
      <c r="J44" s="32" t="s">
        <v>24</v>
      </c>
      <c r="K44" s="21"/>
      <c r="L44" s="21"/>
      <c r="M44" s="2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53.25" customHeight="1">
      <c r="A45" s="4"/>
      <c r="B45" s="21">
        <v>37.0</v>
      </c>
      <c r="C45" s="21" t="s">
        <v>26</v>
      </c>
      <c r="D45" s="21" t="s">
        <v>19</v>
      </c>
      <c r="E45" s="21" t="s">
        <v>20</v>
      </c>
      <c r="F45" s="21" t="s">
        <v>97</v>
      </c>
      <c r="G45" s="21" t="s">
        <v>122</v>
      </c>
      <c r="H45" s="21" t="s">
        <v>123</v>
      </c>
      <c r="I45" s="21" t="s">
        <v>124</v>
      </c>
      <c r="J45" s="21" t="s">
        <v>24</v>
      </c>
      <c r="K45" s="21"/>
      <c r="L45" s="21"/>
      <c r="M45" s="2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46.5" customHeight="1">
      <c r="A46" s="4"/>
      <c r="B46" s="21">
        <v>38.0</v>
      </c>
      <c r="C46" s="21" t="s">
        <v>18</v>
      </c>
      <c r="D46" s="21" t="s">
        <v>19</v>
      </c>
      <c r="E46" s="21" t="s">
        <v>20</v>
      </c>
      <c r="F46" s="21" t="s">
        <v>125</v>
      </c>
      <c r="G46" s="21" t="s">
        <v>126</v>
      </c>
      <c r="H46" s="21" t="s">
        <v>127</v>
      </c>
      <c r="I46" s="21" t="s">
        <v>100</v>
      </c>
      <c r="J46" s="21" t="s">
        <v>24</v>
      </c>
      <c r="K46" s="21"/>
      <c r="L46" s="21"/>
      <c r="M46" s="2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45.75" customHeight="1">
      <c r="A47" s="4"/>
      <c r="B47" s="21">
        <v>39.0</v>
      </c>
      <c r="C47" s="21" t="s">
        <v>18</v>
      </c>
      <c r="D47" s="21" t="s">
        <v>19</v>
      </c>
      <c r="E47" s="21" t="s">
        <v>20</v>
      </c>
      <c r="F47" s="21" t="s">
        <v>125</v>
      </c>
      <c r="G47" s="21" t="s">
        <v>128</v>
      </c>
      <c r="H47" s="21" t="s">
        <v>129</v>
      </c>
      <c r="I47" s="21" t="s">
        <v>130</v>
      </c>
      <c r="J47" s="21"/>
      <c r="K47" s="21" t="s">
        <v>24</v>
      </c>
      <c r="M47" s="21" t="s">
        <v>131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42.75" customHeight="1">
      <c r="A48" s="4"/>
      <c r="B48" s="21">
        <v>40.0</v>
      </c>
      <c r="C48" s="21" t="s">
        <v>26</v>
      </c>
      <c r="D48" s="21" t="s">
        <v>19</v>
      </c>
      <c r="E48" s="21" t="s">
        <v>20</v>
      </c>
      <c r="F48" s="21" t="s">
        <v>125</v>
      </c>
      <c r="G48" s="21" t="s">
        <v>132</v>
      </c>
      <c r="H48" s="31" t="s">
        <v>133</v>
      </c>
      <c r="I48" s="21" t="s">
        <v>111</v>
      </c>
      <c r="J48" s="21"/>
      <c r="K48" s="21" t="s">
        <v>78</v>
      </c>
      <c r="M48" s="21" t="s">
        <v>134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1">
        <v>41.0</v>
      </c>
      <c r="C49" s="21" t="s">
        <v>26</v>
      </c>
      <c r="D49" s="21" t="s">
        <v>19</v>
      </c>
      <c r="E49" s="21" t="s">
        <v>20</v>
      </c>
      <c r="F49" s="21" t="s">
        <v>125</v>
      </c>
      <c r="G49" s="21" t="s">
        <v>135</v>
      </c>
      <c r="H49" s="21" t="s">
        <v>136</v>
      </c>
      <c r="I49" s="21" t="s">
        <v>137</v>
      </c>
      <c r="J49" s="21"/>
      <c r="K49" s="21" t="s">
        <v>24</v>
      </c>
      <c r="M49" s="21" t="s">
        <v>138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1">
        <v>42.0</v>
      </c>
      <c r="C50" s="21" t="s">
        <v>26</v>
      </c>
      <c r="D50" s="21" t="s">
        <v>19</v>
      </c>
      <c r="E50" s="21" t="s">
        <v>20</v>
      </c>
      <c r="F50" s="21" t="s">
        <v>125</v>
      </c>
      <c r="G50" s="21" t="s">
        <v>114</v>
      </c>
      <c r="H50" s="21" t="s">
        <v>139</v>
      </c>
      <c r="I50" s="21" t="s">
        <v>116</v>
      </c>
      <c r="J50" s="21" t="s">
        <v>24</v>
      </c>
      <c r="K50" s="21"/>
      <c r="L50" s="21"/>
      <c r="M50" s="2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1">
        <v>43.0</v>
      </c>
      <c r="C51" s="21" t="s">
        <v>26</v>
      </c>
      <c r="D51" s="21" t="s">
        <v>19</v>
      </c>
      <c r="E51" s="21" t="s">
        <v>20</v>
      </c>
      <c r="F51" s="21" t="s">
        <v>125</v>
      </c>
      <c r="G51" s="21" t="s">
        <v>122</v>
      </c>
      <c r="H51" s="21" t="s">
        <v>140</v>
      </c>
      <c r="I51" s="21" t="s">
        <v>124</v>
      </c>
      <c r="J51" s="21" t="s">
        <v>24</v>
      </c>
      <c r="K51" s="21"/>
      <c r="L51" s="21"/>
      <c r="M51" s="2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3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3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3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3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3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3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3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3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3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3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3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3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3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3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3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3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3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3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3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3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3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3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3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3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3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3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3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3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3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3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3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3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3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3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3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3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3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3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3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3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3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3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3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3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3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3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3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3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3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3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3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3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3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3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3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3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3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3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3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3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3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3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3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3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3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3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3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3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3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3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3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3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3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3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3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3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3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3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3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3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3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3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3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3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3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3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3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3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3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3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3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3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3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3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3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3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3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3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3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3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3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3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3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3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3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3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3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3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3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3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3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3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3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3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3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3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3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3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3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3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3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3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3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3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3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3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3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3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3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3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3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3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3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3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3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3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3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3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3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3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3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3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3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3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3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3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3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3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3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3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3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3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3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3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3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3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3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3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3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3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3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3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3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3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3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3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3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3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3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3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3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3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3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3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3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3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3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3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3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3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3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3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3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3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3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3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3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3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3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3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3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3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3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3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3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3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3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3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3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3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3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3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3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3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3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3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3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3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3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3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3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3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3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3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3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3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3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3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3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3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3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3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3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3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3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3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3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3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3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3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3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3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3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3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3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3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3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3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3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3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3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3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3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3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3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3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3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3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3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3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3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3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3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3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3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3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3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3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3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3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3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3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3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3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3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3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3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3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3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3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3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3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3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3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3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3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3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3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3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3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3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3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3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3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3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3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3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3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3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3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3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3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3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3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3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3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3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3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3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3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3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3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3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3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3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3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3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3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3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3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3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3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3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3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3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3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3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3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3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3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3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3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3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3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3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3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3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3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3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3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3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3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3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3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3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3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3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3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3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3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3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3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3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3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3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3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3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3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3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3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3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3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3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3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3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3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3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3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3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3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3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3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3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3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3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3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3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3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3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3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3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3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3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3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3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3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3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3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3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3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3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3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3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3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3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3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3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3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3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3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3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3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3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3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3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3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3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3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3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3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3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3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3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3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3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3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3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3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3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3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3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3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3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3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3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3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3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3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3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3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3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3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3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3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3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3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3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3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3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3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3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3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3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3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3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3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3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3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3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3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3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3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3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3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3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3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3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3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3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3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3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3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3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3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3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3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3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3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3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3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3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3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3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3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3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3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3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3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3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3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3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3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3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3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3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3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3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3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3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3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3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3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3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3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3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3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3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3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3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3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3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3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3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3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3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3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3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3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3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3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3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3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3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3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3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3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3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3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3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3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3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3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3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3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3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3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3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3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3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3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3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3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3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3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3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3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3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3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3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3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3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3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3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3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3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3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3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3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3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3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3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3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3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3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3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3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3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3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3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3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3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3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3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3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3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3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3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3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3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3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3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3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3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3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3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3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3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3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3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3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3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3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3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3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3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3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3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3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3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3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3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3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3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3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3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3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3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3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3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3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3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3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3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3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3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3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3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3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3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3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3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3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3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3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3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3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3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3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3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3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3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3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3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3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3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3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3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3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3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3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3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3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3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3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3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3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3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3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3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3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3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3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3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3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3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3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3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3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3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3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3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3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3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3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3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3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3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3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3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3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3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3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3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3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3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3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3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3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3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3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3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3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3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3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3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3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3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3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3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3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3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3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3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3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3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3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3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3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3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3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3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3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3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3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3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3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3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3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3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3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3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3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3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3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3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3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3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3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3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3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3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3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3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3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3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3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3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3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3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3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3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3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3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3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3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3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3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3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3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3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3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3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3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3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3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3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3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3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3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3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3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3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3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3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3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3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3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3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3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3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3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3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3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3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3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3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3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3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3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3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3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3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3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3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3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3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3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3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3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3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3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3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3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3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3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3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3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3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3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3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3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3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3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3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3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3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3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3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3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3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3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3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3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3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3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3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3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3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3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3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3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3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3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3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3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3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3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3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3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3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3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3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3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3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3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3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3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3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3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3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3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3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3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3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3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3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3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3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3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3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3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3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3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3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3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3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3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3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3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3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3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3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3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3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3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3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3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3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3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3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3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3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3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3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3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3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3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3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3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3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3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3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3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3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3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3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3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3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3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3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3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3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3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3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3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3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3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3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3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3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3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3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3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3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3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3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3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3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3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3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3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3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3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3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3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3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3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3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3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3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3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3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3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3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3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3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3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3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3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3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3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3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3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3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3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3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3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3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3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E962" s="34"/>
      <c r="F962" s="34"/>
    </row>
    <row r="963">
      <c r="E963" s="34"/>
      <c r="F963" s="34"/>
    </row>
    <row r="964">
      <c r="E964" s="34"/>
      <c r="F964" s="34"/>
    </row>
    <row r="965">
      <c r="E965" s="34"/>
      <c r="F965" s="34"/>
    </row>
    <row r="966">
      <c r="E966" s="34"/>
      <c r="F966" s="34"/>
    </row>
  </sheetData>
  <mergeCells count="9">
    <mergeCell ref="P9:R9"/>
    <mergeCell ref="T9:V9"/>
    <mergeCell ref="B2:M2"/>
    <mergeCell ref="B4:D4"/>
    <mergeCell ref="G4:I4"/>
    <mergeCell ref="J4:M4"/>
    <mergeCell ref="B5:D5"/>
    <mergeCell ref="G5:I5"/>
    <mergeCell ref="J7:M7"/>
  </mergeCells>
  <hyperlinks>
    <hyperlink r:id="rId1" ref="H41"/>
    <hyperlink r:id="rId2" ref="H48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0.5"/>
    <col customWidth="1" min="3" max="26" width="10.63"/>
  </cols>
  <sheetData>
    <row r="1" ht="14.25" customHeight="1">
      <c r="A1" s="35"/>
      <c r="B1" s="35"/>
      <c r="C1" s="35"/>
      <c r="D1" s="35"/>
      <c r="E1" s="35"/>
      <c r="F1" s="35"/>
      <c r="G1" s="35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35"/>
      <c r="B2" s="36" t="s">
        <v>141</v>
      </c>
      <c r="C2" s="37"/>
      <c r="D2" s="37"/>
      <c r="E2" s="37"/>
      <c r="F2" s="37"/>
      <c r="G2" s="3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4.25" customHeight="1">
      <c r="A3" s="35"/>
      <c r="B3" s="35"/>
      <c r="C3" s="35"/>
      <c r="D3" s="35"/>
      <c r="E3" s="35"/>
      <c r="F3" s="35"/>
      <c r="G3" s="35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4.25" customHeight="1">
      <c r="A4" s="35"/>
      <c r="B4" s="35" t="s">
        <v>1</v>
      </c>
      <c r="C4" s="38" t="s">
        <v>142</v>
      </c>
      <c r="D4" s="35"/>
      <c r="E4" s="35"/>
      <c r="F4" s="39"/>
      <c r="G4" s="39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4.25" customHeight="1">
      <c r="A5" s="35"/>
      <c r="B5" s="35" t="s">
        <v>143</v>
      </c>
      <c r="C5" s="40" t="s">
        <v>144</v>
      </c>
      <c r="D5" s="35"/>
      <c r="E5" s="35"/>
      <c r="F5" s="39"/>
      <c r="G5" s="39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4.25" customHeight="1">
      <c r="A6" s="35"/>
      <c r="B6" s="35" t="s">
        <v>3</v>
      </c>
      <c r="C6" s="41">
        <v>45607.0</v>
      </c>
      <c r="D6" s="35"/>
      <c r="E6" s="35"/>
      <c r="F6" s="39"/>
      <c r="G6" s="39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4.25" customHeight="1">
      <c r="A7" s="35"/>
      <c r="B7" s="35"/>
      <c r="C7" s="35"/>
      <c r="D7" s="35"/>
      <c r="E7" s="35"/>
      <c r="F7" s="35"/>
      <c r="G7" s="35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4.25" customHeight="1">
      <c r="A8" s="39"/>
      <c r="B8" s="39"/>
      <c r="C8" s="39"/>
      <c r="D8" s="39"/>
      <c r="E8" s="39"/>
      <c r="F8" s="39"/>
      <c r="G8" s="39"/>
    </row>
    <row r="9" ht="14.25" customHeight="1">
      <c r="A9" s="39"/>
      <c r="B9" s="42" t="s">
        <v>145</v>
      </c>
      <c r="C9" s="42" t="s">
        <v>146</v>
      </c>
      <c r="D9" s="42" t="s">
        <v>147</v>
      </c>
      <c r="E9" s="42" t="s">
        <v>148</v>
      </c>
      <c r="F9" s="39"/>
      <c r="G9" s="39"/>
    </row>
    <row r="10" ht="14.25" customHeight="1">
      <c r="A10" s="39"/>
      <c r="B10" s="42" t="s">
        <v>149</v>
      </c>
      <c r="C10" s="42" t="s">
        <v>150</v>
      </c>
      <c r="D10" s="42" t="s">
        <v>151</v>
      </c>
      <c r="E10" s="42" t="s">
        <v>29</v>
      </c>
      <c r="F10" s="39"/>
      <c r="G10" s="39"/>
    </row>
    <row r="11" ht="14.25" customHeight="1">
      <c r="A11" s="39"/>
      <c r="B11" s="42" t="s">
        <v>34</v>
      </c>
      <c r="C11" s="43" t="s">
        <v>152</v>
      </c>
      <c r="D11" s="42" t="s">
        <v>151</v>
      </c>
      <c r="E11" s="42" t="s">
        <v>29</v>
      </c>
      <c r="F11" s="39"/>
      <c r="G11" s="39"/>
    </row>
    <row r="12" ht="14.25" customHeight="1">
      <c r="A12" s="39"/>
      <c r="B12" s="44" t="s">
        <v>46</v>
      </c>
      <c r="C12" s="42" t="s">
        <v>153</v>
      </c>
      <c r="D12" s="42" t="s">
        <v>151</v>
      </c>
      <c r="E12" s="42" t="s">
        <v>14</v>
      </c>
      <c r="F12" s="39"/>
      <c r="G12" s="39"/>
    </row>
    <row r="13" ht="14.25" customHeight="1">
      <c r="A13" s="39"/>
      <c r="B13" s="44" t="s">
        <v>55</v>
      </c>
      <c r="C13" s="42" t="s">
        <v>154</v>
      </c>
      <c r="D13" s="42" t="s">
        <v>151</v>
      </c>
      <c r="E13" s="42" t="s">
        <v>155</v>
      </c>
      <c r="F13" s="39"/>
      <c r="G13" s="39"/>
    </row>
    <row r="14" ht="14.25" customHeight="1">
      <c r="A14" s="39"/>
      <c r="B14" s="44" t="s">
        <v>66</v>
      </c>
      <c r="C14" s="42" t="s">
        <v>156</v>
      </c>
      <c r="D14" s="42" t="s">
        <v>151</v>
      </c>
      <c r="E14" s="42" t="s">
        <v>155</v>
      </c>
      <c r="F14" s="39"/>
      <c r="G14" s="39"/>
    </row>
    <row r="15" ht="14.25" customHeight="1">
      <c r="A15" s="39"/>
      <c r="B15" s="42" t="s">
        <v>74</v>
      </c>
      <c r="C15" s="42" t="s">
        <v>157</v>
      </c>
      <c r="D15" s="42" t="s">
        <v>151</v>
      </c>
      <c r="E15" s="42" t="s">
        <v>155</v>
      </c>
      <c r="F15" s="39"/>
      <c r="G15" s="39"/>
    </row>
    <row r="16" ht="14.25" customHeight="1">
      <c r="A16" s="39"/>
      <c r="B16" s="42" t="s">
        <v>87</v>
      </c>
      <c r="C16" s="42" t="s">
        <v>158</v>
      </c>
      <c r="D16" s="42" t="s">
        <v>151</v>
      </c>
      <c r="E16" s="42" t="s">
        <v>155</v>
      </c>
      <c r="F16" s="39"/>
      <c r="G16" s="39"/>
    </row>
    <row r="17" ht="14.25" customHeight="1">
      <c r="A17" s="39"/>
      <c r="B17" s="42" t="s">
        <v>159</v>
      </c>
      <c r="C17" s="42" t="s">
        <v>160</v>
      </c>
      <c r="D17" s="42" t="s">
        <v>151</v>
      </c>
      <c r="E17" s="42" t="s">
        <v>155</v>
      </c>
      <c r="F17" s="39"/>
      <c r="G17" s="39"/>
    </row>
    <row r="18" ht="14.25" customHeight="1">
      <c r="A18" s="39"/>
      <c r="B18" s="42" t="s">
        <v>161</v>
      </c>
      <c r="C18" s="42" t="s">
        <v>162</v>
      </c>
      <c r="D18" s="42" t="s">
        <v>151</v>
      </c>
      <c r="E18" s="42" t="s">
        <v>155</v>
      </c>
      <c r="F18" s="39"/>
      <c r="G18" s="39"/>
    </row>
    <row r="19" ht="14.25" customHeight="1">
      <c r="A19" s="39"/>
      <c r="B19" s="45"/>
      <c r="C19" s="45"/>
      <c r="D19" s="45"/>
      <c r="E19" s="39"/>
      <c r="F19" s="39"/>
      <c r="G19" s="39"/>
    </row>
    <row r="20" ht="14.25" customHeight="1">
      <c r="A20" s="46"/>
      <c r="B20" s="42" t="s">
        <v>163</v>
      </c>
      <c r="C20" s="42">
        <v>8.0</v>
      </c>
      <c r="D20" s="42"/>
      <c r="E20" s="47"/>
      <c r="F20" s="39"/>
      <c r="G20" s="39"/>
    </row>
    <row r="21" ht="14.25" customHeight="1">
      <c r="A21" s="46"/>
      <c r="B21" s="42" t="s">
        <v>164</v>
      </c>
      <c r="C21" s="42">
        <v>8.0</v>
      </c>
      <c r="D21" s="48">
        <f>C21/$C$20</f>
        <v>1</v>
      </c>
      <c r="E21" s="47"/>
      <c r="F21" s="39"/>
      <c r="G21" s="39"/>
    </row>
    <row r="22" ht="14.25" customHeight="1">
      <c r="A22" s="46"/>
      <c r="B22" s="42" t="s">
        <v>165</v>
      </c>
      <c r="C22" s="42">
        <v>6.0</v>
      </c>
      <c r="D22" s="48">
        <f> C22/C21</f>
        <v>0.75</v>
      </c>
      <c r="E22" s="47" t="s">
        <v>166</v>
      </c>
      <c r="F22" s="39"/>
      <c r="G22" s="39"/>
    </row>
    <row r="23" ht="14.25" customHeight="1">
      <c r="A23" s="46"/>
      <c r="B23" s="42" t="s">
        <v>167</v>
      </c>
      <c r="C23" s="42">
        <v>0.0</v>
      </c>
      <c r="D23" s="48">
        <f>C23/$C$20</f>
        <v>0</v>
      </c>
      <c r="E23" s="47"/>
      <c r="F23" s="39"/>
      <c r="G23" s="39"/>
    </row>
    <row r="24" ht="14.25" customHeight="1">
      <c r="A24" s="39"/>
      <c r="B24" s="49"/>
      <c r="C24" s="49"/>
      <c r="D24" s="49"/>
      <c r="E24" s="39"/>
      <c r="F24" s="39"/>
      <c r="G24" s="39"/>
    </row>
    <row r="25" ht="14.25" customHeight="1">
      <c r="A25" s="39"/>
      <c r="B25" s="39"/>
      <c r="C25" s="50"/>
      <c r="D25" s="39"/>
      <c r="E25" s="39"/>
      <c r="F25" s="39"/>
      <c r="G25" s="39"/>
    </row>
    <row r="26" ht="14.25" customHeight="1">
      <c r="A26" s="39"/>
      <c r="B26" s="39"/>
      <c r="C26" s="39"/>
      <c r="D26" s="39"/>
      <c r="E26" s="39"/>
      <c r="F26" s="39"/>
      <c r="G26" s="39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autoFilter ref="$B$9:$E$18"/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3" width="5.25"/>
    <col customWidth="1" min="4" max="4" width="26.38"/>
    <col customWidth="1" min="5" max="5" width="82.0"/>
    <col customWidth="1" min="6" max="6" width="14.38"/>
    <col customWidth="1" min="7" max="7" width="15.0"/>
    <col customWidth="1" min="8" max="8" width="9.0"/>
    <col customWidth="1" min="9" max="26" width="9.38"/>
  </cols>
  <sheetData>
    <row r="1">
      <c r="A1" s="51"/>
      <c r="B1" s="52"/>
      <c r="C1" s="52"/>
      <c r="D1" s="52"/>
      <c r="E1" s="52"/>
      <c r="F1" s="52"/>
      <c r="G1" s="52"/>
      <c r="H1" s="53"/>
    </row>
    <row r="2">
      <c r="A2" s="54"/>
      <c r="B2" s="36" t="s">
        <v>168</v>
      </c>
      <c r="C2" s="37"/>
      <c r="D2" s="37"/>
      <c r="E2" s="37"/>
      <c r="F2" s="37"/>
      <c r="G2" s="37"/>
      <c r="H2" s="55"/>
    </row>
    <row r="3">
      <c r="A3" s="54"/>
      <c r="B3" s="35"/>
      <c r="C3" s="35"/>
      <c r="D3" s="35"/>
      <c r="E3" s="56"/>
      <c r="F3" s="35"/>
      <c r="G3" s="35"/>
      <c r="H3" s="55"/>
    </row>
    <row r="4">
      <c r="A4" s="54"/>
      <c r="B4" s="57" t="s">
        <v>1</v>
      </c>
      <c r="C4" s="9"/>
      <c r="D4" s="10"/>
      <c r="E4" s="58" t="s">
        <v>142</v>
      </c>
      <c r="F4" s="59"/>
      <c r="G4" s="35"/>
      <c r="H4" s="55"/>
    </row>
    <row r="5">
      <c r="A5" s="54"/>
      <c r="B5" s="57" t="s">
        <v>143</v>
      </c>
      <c r="C5" s="9"/>
      <c r="D5" s="10"/>
      <c r="E5" s="60" t="s">
        <v>144</v>
      </c>
      <c r="F5" s="35"/>
      <c r="G5" s="35"/>
      <c r="H5" s="55"/>
    </row>
    <row r="6">
      <c r="A6" s="54"/>
      <c r="B6" s="57" t="s">
        <v>3</v>
      </c>
      <c r="C6" s="9"/>
      <c r="D6" s="10"/>
      <c r="E6" s="61">
        <v>45607.0</v>
      </c>
      <c r="F6" s="35"/>
      <c r="G6" s="35"/>
      <c r="H6" s="55"/>
    </row>
    <row r="7">
      <c r="A7" s="54"/>
      <c r="B7" s="35"/>
      <c r="C7" s="35"/>
      <c r="D7" s="35"/>
      <c r="E7" s="35"/>
      <c r="F7" s="35"/>
      <c r="G7" s="35"/>
      <c r="H7" s="55"/>
    </row>
    <row r="8">
      <c r="A8" s="54"/>
      <c r="B8" s="62" t="s">
        <v>5</v>
      </c>
      <c r="C8" s="62" t="s">
        <v>169</v>
      </c>
      <c r="D8" s="62" t="s">
        <v>170</v>
      </c>
      <c r="E8" s="62" t="s">
        <v>171</v>
      </c>
      <c r="F8" s="62" t="s">
        <v>172</v>
      </c>
      <c r="G8" s="63" t="s">
        <v>173</v>
      </c>
      <c r="H8" s="55"/>
    </row>
    <row r="9">
      <c r="A9" s="54"/>
      <c r="B9" s="62">
        <v>1.0</v>
      </c>
      <c r="C9" s="62">
        <v>15.0</v>
      </c>
      <c r="D9" s="62" t="s">
        <v>55</v>
      </c>
      <c r="E9" s="62" t="s">
        <v>60</v>
      </c>
      <c r="F9" s="64" t="s">
        <v>174</v>
      </c>
      <c r="G9" s="65" t="s">
        <v>175</v>
      </c>
      <c r="H9" s="55"/>
    </row>
    <row r="10">
      <c r="A10" s="54"/>
      <c r="B10" s="62">
        <v>2.0</v>
      </c>
      <c r="C10" s="62">
        <v>21.0</v>
      </c>
      <c r="D10" s="62" t="s">
        <v>66</v>
      </c>
      <c r="E10" s="62" t="s">
        <v>72</v>
      </c>
      <c r="F10" s="64" t="s">
        <v>174</v>
      </c>
      <c r="G10" s="65" t="s">
        <v>175</v>
      </c>
      <c r="H10" s="55"/>
    </row>
    <row r="11">
      <c r="A11" s="54"/>
      <c r="B11" s="62">
        <v>3.0</v>
      </c>
      <c r="C11" s="62">
        <v>25.0</v>
      </c>
      <c r="D11" s="66" t="s">
        <v>74</v>
      </c>
      <c r="E11" s="67" t="s">
        <v>81</v>
      </c>
      <c r="F11" s="68" t="s">
        <v>176</v>
      </c>
      <c r="G11" s="65" t="s">
        <v>175</v>
      </c>
      <c r="H11" s="55"/>
    </row>
    <row r="12">
      <c r="A12" s="54"/>
      <c r="B12" s="62">
        <v>4.0</v>
      </c>
      <c r="C12" s="62">
        <v>26.0</v>
      </c>
      <c r="D12" s="66" t="s">
        <v>74</v>
      </c>
      <c r="E12" s="67" t="s">
        <v>85</v>
      </c>
      <c r="F12" s="68" t="s">
        <v>176</v>
      </c>
      <c r="G12" s="65" t="s">
        <v>175</v>
      </c>
      <c r="H12" s="55"/>
    </row>
    <row r="13">
      <c r="A13" s="54"/>
      <c r="B13" s="62">
        <v>5.0</v>
      </c>
      <c r="C13" s="62">
        <v>27.0</v>
      </c>
      <c r="D13" s="62" t="s">
        <v>87</v>
      </c>
      <c r="E13" s="67" t="s">
        <v>89</v>
      </c>
      <c r="F13" s="68" t="s">
        <v>176</v>
      </c>
      <c r="G13" s="65" t="s">
        <v>175</v>
      </c>
      <c r="H13" s="55"/>
    </row>
    <row r="14">
      <c r="A14" s="54"/>
      <c r="B14" s="62">
        <v>6.0</v>
      </c>
      <c r="C14" s="62">
        <v>29.0</v>
      </c>
      <c r="D14" s="62" t="s">
        <v>87</v>
      </c>
      <c r="E14" s="62" t="s">
        <v>95</v>
      </c>
      <c r="F14" s="64" t="s">
        <v>174</v>
      </c>
      <c r="G14" s="65" t="s">
        <v>175</v>
      </c>
      <c r="H14" s="55"/>
    </row>
    <row r="15">
      <c r="A15" s="54"/>
      <c r="B15" s="62">
        <v>7.0</v>
      </c>
      <c r="C15" s="62">
        <v>31.0</v>
      </c>
      <c r="D15" s="66" t="s">
        <v>97</v>
      </c>
      <c r="E15" s="66" t="s">
        <v>103</v>
      </c>
      <c r="F15" s="68" t="s">
        <v>176</v>
      </c>
      <c r="G15" s="65" t="s">
        <v>175</v>
      </c>
      <c r="H15" s="55"/>
    </row>
    <row r="16">
      <c r="A16" s="54"/>
      <c r="B16" s="62">
        <v>8.0</v>
      </c>
      <c r="C16" s="62">
        <v>32.0</v>
      </c>
      <c r="D16" s="66" t="s">
        <v>97</v>
      </c>
      <c r="E16" s="66" t="s">
        <v>107</v>
      </c>
      <c r="F16" s="68" t="s">
        <v>176</v>
      </c>
      <c r="G16" s="65" t="s">
        <v>175</v>
      </c>
      <c r="H16" s="55"/>
    </row>
    <row r="17">
      <c r="A17" s="54"/>
      <c r="B17" s="62">
        <v>9.0</v>
      </c>
      <c r="C17" s="62">
        <v>33.0</v>
      </c>
      <c r="D17" s="66" t="s">
        <v>97</v>
      </c>
      <c r="E17" s="66" t="s">
        <v>111</v>
      </c>
      <c r="F17" s="69" t="s">
        <v>177</v>
      </c>
      <c r="G17" s="65" t="s">
        <v>175</v>
      </c>
      <c r="H17" s="55"/>
    </row>
    <row r="18" ht="15.75" customHeight="1">
      <c r="A18" s="54"/>
      <c r="B18" s="62">
        <v>10.0</v>
      </c>
      <c r="C18" s="62">
        <v>35.0</v>
      </c>
      <c r="D18" s="62" t="s">
        <v>97</v>
      </c>
      <c r="E18" s="62" t="s">
        <v>178</v>
      </c>
      <c r="F18" s="69" t="s">
        <v>177</v>
      </c>
      <c r="G18" s="65" t="s">
        <v>175</v>
      </c>
      <c r="H18" s="55"/>
    </row>
    <row r="19" ht="15.75" customHeight="1">
      <c r="A19" s="54"/>
      <c r="B19" s="62">
        <v>11.0</v>
      </c>
      <c r="C19" s="62">
        <v>39.0</v>
      </c>
      <c r="D19" s="62" t="s">
        <v>125</v>
      </c>
      <c r="E19" s="62" t="s">
        <v>179</v>
      </c>
      <c r="F19" s="68" t="s">
        <v>176</v>
      </c>
      <c r="G19" s="65" t="s">
        <v>175</v>
      </c>
      <c r="H19" s="55"/>
    </row>
    <row r="20" ht="15.75" customHeight="1">
      <c r="A20" s="54"/>
      <c r="B20" s="62">
        <v>12.0</v>
      </c>
      <c r="C20" s="62">
        <v>40.0</v>
      </c>
      <c r="D20" s="62" t="s">
        <v>125</v>
      </c>
      <c r="E20" s="62" t="s">
        <v>180</v>
      </c>
      <c r="F20" s="68" t="s">
        <v>176</v>
      </c>
      <c r="G20" s="65" t="s">
        <v>175</v>
      </c>
      <c r="H20" s="55"/>
    </row>
    <row r="21" ht="15.75" customHeight="1">
      <c r="A21" s="54"/>
      <c r="B21" s="62">
        <v>13.0</v>
      </c>
      <c r="C21" s="62">
        <v>41.0</v>
      </c>
      <c r="D21" s="62" t="s">
        <v>125</v>
      </c>
      <c r="E21" s="62" t="s">
        <v>181</v>
      </c>
      <c r="F21" s="69" t="s">
        <v>177</v>
      </c>
      <c r="G21" s="65" t="s">
        <v>175</v>
      </c>
      <c r="H21" s="55"/>
    </row>
    <row r="22" ht="15.75" customHeight="1">
      <c r="A22" s="70"/>
      <c r="B22" s="71"/>
      <c r="C22" s="71"/>
      <c r="D22" s="71"/>
      <c r="E22" s="71"/>
      <c r="F22" s="71"/>
      <c r="G22" s="71"/>
      <c r="H22" s="72"/>
    </row>
    <row r="23" ht="15.75" customHeight="1"/>
    <row r="24" ht="15.75" customHeight="1">
      <c r="D24" s="69" t="s">
        <v>177</v>
      </c>
      <c r="F24" s="65" t="s">
        <v>175</v>
      </c>
    </row>
    <row r="25" ht="15.75" customHeight="1">
      <c r="D25" s="68" t="s">
        <v>176</v>
      </c>
      <c r="F25" s="73" t="s">
        <v>182</v>
      </c>
    </row>
    <row r="26" ht="15.75" customHeight="1">
      <c r="D26" s="64" t="s">
        <v>174</v>
      </c>
      <c r="F26" s="74" t="s">
        <v>183</v>
      </c>
    </row>
    <row r="27" ht="15.75" customHeight="1">
      <c r="F27" s="75" t="s">
        <v>184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4">
    <mergeCell ref="B2:G2"/>
    <mergeCell ref="B4:D4"/>
    <mergeCell ref="B5:D5"/>
    <mergeCell ref="B6:D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30.13"/>
    <col customWidth="1" min="3" max="13" width="9.38"/>
    <col customWidth="1" min="14" max="14" width="1.25"/>
    <col customWidth="1" min="15" max="26" width="9.38"/>
  </cols>
  <sheetData>
    <row r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</row>
    <row r="2">
      <c r="A2" s="54"/>
      <c r="B2" s="36" t="s">
        <v>185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55"/>
    </row>
    <row r="3">
      <c r="A3" s="5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55"/>
    </row>
    <row r="4">
      <c r="A4" s="54"/>
      <c r="B4" s="62" t="s">
        <v>1</v>
      </c>
      <c r="C4" s="76" t="s">
        <v>142</v>
      </c>
      <c r="D4" s="9"/>
      <c r="E4" s="9"/>
      <c r="F4" s="9"/>
      <c r="G4" s="9"/>
      <c r="H4" s="9"/>
      <c r="I4" s="10"/>
      <c r="J4" s="35"/>
      <c r="K4" s="35"/>
      <c r="L4" s="35"/>
      <c r="M4" s="35"/>
      <c r="N4" s="55"/>
    </row>
    <row r="5">
      <c r="A5" s="54"/>
      <c r="B5" s="62" t="s">
        <v>143</v>
      </c>
      <c r="C5" s="76" t="s">
        <v>144</v>
      </c>
      <c r="D5" s="9"/>
      <c r="E5" s="9"/>
      <c r="F5" s="9"/>
      <c r="G5" s="9"/>
      <c r="H5" s="9"/>
      <c r="I5" s="10"/>
      <c r="J5" s="35"/>
      <c r="K5" s="35"/>
      <c r="L5" s="35"/>
      <c r="M5" s="35"/>
      <c r="N5" s="55"/>
    </row>
    <row r="6">
      <c r="A6" s="54"/>
      <c r="B6" s="62" t="s">
        <v>3</v>
      </c>
      <c r="C6" s="77">
        <v>45607.0</v>
      </c>
      <c r="D6" s="9"/>
      <c r="E6" s="9"/>
      <c r="F6" s="9"/>
      <c r="G6" s="9"/>
      <c r="H6" s="9"/>
      <c r="I6" s="10"/>
      <c r="J6" s="35"/>
      <c r="K6" s="35"/>
      <c r="L6" s="35"/>
      <c r="M6" s="35"/>
      <c r="N6" s="55"/>
    </row>
    <row r="7">
      <c r="A7" s="5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55"/>
    </row>
    <row r="8">
      <c r="A8" s="54"/>
      <c r="B8" s="35"/>
      <c r="C8" s="35"/>
      <c r="D8" s="35"/>
      <c r="E8" s="35"/>
      <c r="F8" s="35"/>
      <c r="G8" s="35"/>
      <c r="H8" s="35"/>
      <c r="I8" s="78"/>
      <c r="J8" s="78"/>
      <c r="K8" s="78"/>
      <c r="L8" s="78"/>
      <c r="M8" s="78"/>
      <c r="N8" s="55"/>
    </row>
    <row r="9">
      <c r="A9" s="54"/>
      <c r="B9" s="79" t="s">
        <v>186</v>
      </c>
      <c r="C9" s="79"/>
      <c r="D9" s="79"/>
      <c r="E9" s="79"/>
      <c r="F9" s="79"/>
      <c r="G9" s="79"/>
      <c r="H9" s="79"/>
      <c r="I9" s="79"/>
      <c r="J9" s="79"/>
      <c r="K9" s="79"/>
      <c r="L9" s="35"/>
      <c r="M9" s="35"/>
      <c r="N9" s="80"/>
    </row>
    <row r="10">
      <c r="A10" s="54"/>
      <c r="B10" s="79"/>
      <c r="C10" s="79"/>
      <c r="D10" s="79"/>
      <c r="E10" s="79"/>
      <c r="F10" s="79"/>
      <c r="G10" s="79"/>
      <c r="H10" s="79"/>
      <c r="I10" s="35"/>
      <c r="J10" s="35"/>
      <c r="K10" s="35"/>
      <c r="L10" s="81"/>
      <c r="M10" s="35"/>
      <c r="N10" s="80"/>
    </row>
    <row r="11">
      <c r="A11" s="54"/>
      <c r="B11" s="82" t="s">
        <v>187</v>
      </c>
      <c r="C11" s="83" t="s">
        <v>31</v>
      </c>
      <c r="D11" s="35"/>
      <c r="E11" s="84" t="s">
        <v>188</v>
      </c>
      <c r="F11" s="85"/>
      <c r="G11" s="85"/>
      <c r="H11" s="39"/>
      <c r="I11" s="35"/>
      <c r="J11" s="35"/>
      <c r="K11" s="35"/>
      <c r="L11" s="35"/>
      <c r="M11" s="35"/>
      <c r="N11" s="80"/>
    </row>
    <row r="12">
      <c r="A12" s="54"/>
      <c r="B12" s="86"/>
      <c r="C12" s="87">
        <v>43.0</v>
      </c>
      <c r="D12" s="35"/>
      <c r="E12" s="84" t="s">
        <v>189</v>
      </c>
      <c r="F12" s="85"/>
      <c r="G12" s="85"/>
      <c r="H12" s="35"/>
      <c r="I12" s="35"/>
      <c r="J12" s="35"/>
      <c r="K12" s="35"/>
      <c r="L12" s="35"/>
      <c r="M12" s="35"/>
      <c r="N12" s="80"/>
    </row>
    <row r="13">
      <c r="A13" s="54"/>
      <c r="B13" s="35"/>
      <c r="C13" s="35"/>
      <c r="D13" s="35"/>
      <c r="E13" s="84" t="s">
        <v>190</v>
      </c>
      <c r="F13" s="85"/>
      <c r="G13" s="85"/>
      <c r="H13" s="35"/>
      <c r="I13" s="35"/>
      <c r="J13" s="35"/>
      <c r="K13" s="35"/>
      <c r="L13" s="35"/>
      <c r="M13" s="35"/>
      <c r="N13" s="80"/>
    </row>
    <row r="14">
      <c r="A14" s="5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80"/>
    </row>
    <row r="15">
      <c r="A15" s="5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80"/>
    </row>
    <row r="16">
      <c r="A16" s="5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80"/>
    </row>
    <row r="17">
      <c r="A17" s="5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80"/>
    </row>
    <row r="18">
      <c r="A18" s="5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80"/>
    </row>
    <row r="19">
      <c r="A19" s="5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55"/>
    </row>
    <row r="20">
      <c r="A20" s="5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55"/>
    </row>
    <row r="21" ht="15.75" customHeight="1">
      <c r="A21" s="5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55"/>
    </row>
    <row r="22" ht="15.75" customHeight="1">
      <c r="A22" s="5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55"/>
    </row>
    <row r="23" ht="15.75" customHeight="1">
      <c r="A23" s="54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55"/>
    </row>
    <row r="24" ht="15.75" customHeight="1">
      <c r="A24" s="54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35"/>
      <c r="M24" s="35"/>
      <c r="N24" s="80"/>
    </row>
    <row r="25" ht="15.75" customHeight="1">
      <c r="A25" s="54"/>
      <c r="B25" s="82"/>
      <c r="C25" s="83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80"/>
    </row>
    <row r="26" ht="15.75" customHeight="1">
      <c r="A26" s="54"/>
      <c r="B26" s="86"/>
      <c r="C26" s="83"/>
      <c r="D26" s="35"/>
      <c r="E26" s="35"/>
      <c r="F26" s="35"/>
      <c r="G26" s="35"/>
      <c r="H26" s="35"/>
      <c r="I26" s="35"/>
      <c r="J26" s="35"/>
      <c r="K26" s="35"/>
      <c r="L26" s="81"/>
      <c r="M26" s="35"/>
      <c r="N26" s="80"/>
    </row>
    <row r="27" ht="15.75" customHeight="1">
      <c r="A27" s="5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80"/>
    </row>
    <row r="28" ht="15.75" customHeight="1">
      <c r="A28" s="54"/>
      <c r="B28" s="35"/>
      <c r="C28" s="35"/>
      <c r="D28" s="35"/>
      <c r="E28" s="35"/>
      <c r="F28" s="35"/>
      <c r="G28" s="35"/>
      <c r="H28" s="35"/>
      <c r="I28" s="35"/>
      <c r="J28" s="81"/>
      <c r="K28" s="35"/>
      <c r="L28" s="35"/>
      <c r="M28" s="35"/>
      <c r="N28" s="80"/>
    </row>
    <row r="29" ht="15.75" customHeight="1">
      <c r="A29" s="5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80"/>
    </row>
    <row r="30" ht="15.75" customHeight="1">
      <c r="A30" s="5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80"/>
    </row>
    <row r="31" ht="15.75" customHeight="1">
      <c r="A31" s="5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80"/>
    </row>
    <row r="32" ht="15.75" customHeight="1">
      <c r="A32" s="5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80"/>
    </row>
    <row r="33" ht="15.75" customHeight="1">
      <c r="A33" s="54"/>
      <c r="B33" s="35"/>
      <c r="C33" s="83"/>
      <c r="D33" s="83"/>
      <c r="E33" s="35"/>
      <c r="F33" s="35"/>
      <c r="G33" s="35"/>
      <c r="H33" s="35"/>
      <c r="I33" s="35"/>
      <c r="J33" s="35"/>
      <c r="K33" s="35"/>
      <c r="L33" s="35"/>
      <c r="M33" s="35"/>
      <c r="N33" s="80"/>
    </row>
    <row r="34" ht="15.75" customHeight="1">
      <c r="A34" s="54"/>
      <c r="B34" s="62" t="s">
        <v>191</v>
      </c>
      <c r="C34" s="60" t="s">
        <v>146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80"/>
    </row>
    <row r="35" ht="15.75" customHeight="1">
      <c r="A35" s="54"/>
      <c r="B35" s="62" t="s">
        <v>192</v>
      </c>
      <c r="C35" s="88">
        <v>34.0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80"/>
    </row>
    <row r="36" ht="15.75" customHeight="1">
      <c r="A36" s="54"/>
      <c r="B36" s="62" t="s">
        <v>193</v>
      </c>
      <c r="C36" s="88">
        <v>9.0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80"/>
    </row>
    <row r="37" ht="15.75" customHeight="1">
      <c r="A37" s="54"/>
      <c r="B37" s="62" t="s">
        <v>194</v>
      </c>
      <c r="C37" s="60">
        <v>0.0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80"/>
    </row>
    <row r="38" ht="15.75" customHeight="1">
      <c r="A38" s="5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55"/>
    </row>
    <row r="39" ht="15.75" customHeight="1">
      <c r="A39" s="5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55"/>
    </row>
    <row r="40" ht="15.75" customHeight="1">
      <c r="A40" s="54"/>
      <c r="B40" s="79" t="s">
        <v>195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35"/>
      <c r="N40" s="80"/>
    </row>
    <row r="41" ht="15.75" customHeight="1">
      <c r="A41" s="54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35"/>
      <c r="N41" s="80"/>
    </row>
    <row r="42" ht="15.75" customHeight="1">
      <c r="A42" s="54"/>
      <c r="B42" s="89" t="s">
        <v>196</v>
      </c>
      <c r="C42" s="83" t="s">
        <v>31</v>
      </c>
      <c r="D42" s="35"/>
      <c r="E42" s="39"/>
      <c r="F42" s="35"/>
      <c r="G42" s="35"/>
      <c r="H42" s="35"/>
      <c r="I42" s="35"/>
      <c r="J42" s="35"/>
      <c r="K42" s="35"/>
      <c r="L42" s="35"/>
      <c r="M42" s="35"/>
      <c r="N42" s="80"/>
    </row>
    <row r="43" ht="15.75" customHeight="1">
      <c r="A43" s="54"/>
      <c r="B43" s="86"/>
      <c r="C43" s="87">
        <v>13.0</v>
      </c>
      <c r="D43" s="35"/>
      <c r="E43" s="84" t="s">
        <v>197</v>
      </c>
      <c r="F43" s="85"/>
      <c r="G43" s="85"/>
      <c r="H43" s="85"/>
      <c r="I43" s="35"/>
      <c r="J43" s="35"/>
      <c r="K43" s="35"/>
      <c r="L43" s="35"/>
      <c r="M43" s="35"/>
      <c r="N43" s="80"/>
    </row>
    <row r="44" ht="15.75" customHeight="1">
      <c r="A44" s="54"/>
      <c r="B44" s="35"/>
      <c r="C44" s="83"/>
      <c r="D44" s="35"/>
      <c r="E44" s="84" t="s">
        <v>198</v>
      </c>
      <c r="F44" s="85"/>
      <c r="G44" s="85"/>
      <c r="H44" s="85"/>
      <c r="I44" s="35"/>
      <c r="J44" s="35"/>
      <c r="K44" s="35"/>
      <c r="L44" s="81"/>
      <c r="M44" s="35"/>
      <c r="N44" s="80"/>
    </row>
    <row r="45" ht="15.75" customHeight="1">
      <c r="A45" s="54"/>
      <c r="B45" s="35"/>
      <c r="C45" s="83"/>
      <c r="D45" s="35"/>
      <c r="E45" s="84" t="s">
        <v>199</v>
      </c>
      <c r="F45" s="85"/>
      <c r="G45" s="85"/>
      <c r="H45" s="85"/>
      <c r="I45" s="35"/>
      <c r="J45" s="35"/>
      <c r="K45" s="35"/>
      <c r="L45" s="35"/>
      <c r="M45" s="35"/>
      <c r="N45" s="80"/>
    </row>
    <row r="46" ht="15.75" customHeight="1">
      <c r="A46" s="54"/>
      <c r="B46" s="62" t="s">
        <v>200</v>
      </c>
      <c r="C46" s="60" t="s">
        <v>201</v>
      </c>
      <c r="D46" s="35"/>
      <c r="E46" s="84" t="s">
        <v>202</v>
      </c>
      <c r="F46" s="85"/>
      <c r="G46" s="85"/>
      <c r="H46" s="85"/>
      <c r="I46" s="35"/>
      <c r="J46" s="35"/>
      <c r="K46" s="35"/>
      <c r="L46" s="35"/>
      <c r="M46" s="35"/>
      <c r="N46" s="80"/>
    </row>
    <row r="47" ht="15.75" customHeight="1">
      <c r="A47" s="54"/>
      <c r="B47" s="62" t="s">
        <v>203</v>
      </c>
      <c r="C47" s="88">
        <v>3.0</v>
      </c>
      <c r="D47" s="35"/>
      <c r="E47" s="39"/>
      <c r="F47" s="35"/>
      <c r="G47" s="35"/>
      <c r="H47" s="35"/>
      <c r="I47" s="35"/>
      <c r="J47" s="35"/>
      <c r="K47" s="35"/>
      <c r="L47" s="35"/>
      <c r="M47" s="35"/>
      <c r="N47" s="80"/>
    </row>
    <row r="48" ht="15.75" customHeight="1">
      <c r="A48" s="54"/>
      <c r="B48" s="62" t="s">
        <v>204</v>
      </c>
      <c r="C48" s="88">
        <v>7.0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80"/>
    </row>
    <row r="49" ht="15.75" customHeight="1">
      <c r="A49" s="54"/>
      <c r="B49" s="62" t="s">
        <v>205</v>
      </c>
      <c r="C49" s="88">
        <v>3.0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80"/>
    </row>
    <row r="50" ht="15.75" customHeight="1">
      <c r="A50" s="54"/>
      <c r="B50" s="35"/>
      <c r="C50" s="83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80"/>
    </row>
    <row r="51" ht="15.75" customHeight="1">
      <c r="A51" s="5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80"/>
    </row>
    <row r="52" ht="15.75" customHeight="1">
      <c r="A52" s="5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80"/>
    </row>
    <row r="53" ht="15.75" customHeight="1">
      <c r="A53" s="5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55"/>
    </row>
    <row r="54" ht="15.75" customHeight="1">
      <c r="A54" s="5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55"/>
    </row>
    <row r="55" ht="15.75" customHeight="1">
      <c r="A55" s="5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55"/>
    </row>
    <row r="56" ht="15.75" customHeight="1">
      <c r="A56" s="5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55"/>
    </row>
    <row r="57" ht="15.75" customHeight="1">
      <c r="A57" s="5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55"/>
    </row>
    <row r="58" ht="15.75" customHeight="1">
      <c r="A58" s="5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55"/>
    </row>
    <row r="59" ht="15.75" customHeight="1">
      <c r="A59" s="5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55"/>
    </row>
    <row r="60" ht="15.75" customHeight="1">
      <c r="A60" s="5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55"/>
    </row>
    <row r="61" ht="15.75" customHeight="1">
      <c r="A61" s="5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55"/>
    </row>
    <row r="62" ht="15.75" customHeight="1">
      <c r="A62" s="54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55"/>
    </row>
    <row r="63" ht="15.75" customHeight="1">
      <c r="A63" s="5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55"/>
    </row>
    <row r="64" ht="15.75" customHeight="1">
      <c r="A64" s="5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55"/>
    </row>
    <row r="65" ht="15.75" customHeight="1">
      <c r="A65" s="5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55"/>
    </row>
    <row r="66" ht="15.75" customHeight="1">
      <c r="A66" s="5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55"/>
    </row>
    <row r="67" ht="15.75" customHeight="1">
      <c r="A67" s="54"/>
      <c r="B67" s="35" t="s">
        <v>206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55"/>
    </row>
    <row r="68" ht="15.75" customHeight="1">
      <c r="A68" s="54"/>
      <c r="B68" s="39"/>
      <c r="C68" s="90" t="s">
        <v>175</v>
      </c>
      <c r="D68" s="90" t="s">
        <v>207</v>
      </c>
      <c r="E68" s="90" t="s">
        <v>184</v>
      </c>
      <c r="F68" s="90" t="s">
        <v>208</v>
      </c>
      <c r="G68" s="35"/>
      <c r="H68" s="35"/>
      <c r="I68" s="35"/>
      <c r="J68" s="35"/>
      <c r="K68" s="35"/>
      <c r="L68" s="35"/>
      <c r="M68" s="35"/>
      <c r="N68" s="55"/>
    </row>
    <row r="69" ht="15.75" customHeight="1">
      <c r="A69" s="91"/>
      <c r="B69" s="39" t="s">
        <v>203</v>
      </c>
      <c r="C69" s="92">
        <v>3.0</v>
      </c>
      <c r="D69" s="92">
        <v>0.0</v>
      </c>
      <c r="E69" s="39">
        <v>0.0</v>
      </c>
      <c r="F69" s="92">
        <v>0.0</v>
      </c>
      <c r="G69" s="35"/>
      <c r="H69" s="35"/>
      <c r="I69" s="35"/>
      <c r="J69" s="35"/>
      <c r="K69" s="35"/>
      <c r="L69" s="35"/>
      <c r="M69" s="35"/>
      <c r="N69" s="80"/>
    </row>
    <row r="70" ht="15.75" customHeight="1">
      <c r="A70" s="91"/>
      <c r="B70" s="39" t="s">
        <v>204</v>
      </c>
      <c r="C70" s="92">
        <v>7.0</v>
      </c>
      <c r="D70" s="39">
        <v>0.0</v>
      </c>
      <c r="E70" s="39">
        <v>0.0</v>
      </c>
      <c r="F70" s="92">
        <v>0.0</v>
      </c>
      <c r="G70" s="35"/>
      <c r="H70" s="39"/>
      <c r="I70" s="39"/>
      <c r="J70" s="39"/>
      <c r="K70" s="39"/>
      <c r="L70" s="39"/>
      <c r="M70" s="39"/>
      <c r="N70" s="80"/>
    </row>
    <row r="71" ht="15.75" customHeight="1">
      <c r="A71" s="91"/>
      <c r="B71" s="93" t="s">
        <v>205</v>
      </c>
      <c r="C71" s="94">
        <v>3.0</v>
      </c>
      <c r="D71" s="93">
        <v>0.0</v>
      </c>
      <c r="E71" s="93">
        <v>0.0</v>
      </c>
      <c r="F71" s="94">
        <v>0.0</v>
      </c>
      <c r="G71" s="35"/>
      <c r="H71" s="39"/>
      <c r="I71" s="39"/>
      <c r="J71" s="39"/>
      <c r="K71" s="39"/>
      <c r="L71" s="39"/>
      <c r="M71" s="39"/>
      <c r="N71" s="80"/>
    </row>
    <row r="72" ht="15.75" customHeight="1">
      <c r="A72" s="91"/>
      <c r="B72" s="39" t="s">
        <v>209</v>
      </c>
      <c r="C72" s="39">
        <f t="shared" ref="C72:F72" si="1">SUM(C69:C71)</f>
        <v>13</v>
      </c>
      <c r="D72" s="39">
        <f t="shared" si="1"/>
        <v>0</v>
      </c>
      <c r="E72" s="39">
        <f t="shared" si="1"/>
        <v>0</v>
      </c>
      <c r="F72" s="39">
        <f t="shared" si="1"/>
        <v>0</v>
      </c>
      <c r="G72" s="39"/>
      <c r="H72" s="39"/>
      <c r="I72" s="39"/>
      <c r="J72" s="39"/>
      <c r="K72" s="39"/>
      <c r="L72" s="39"/>
      <c r="M72" s="39"/>
      <c r="N72" s="80"/>
    </row>
    <row r="73" ht="15.75" customHeight="1">
      <c r="A73" s="9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80"/>
    </row>
    <row r="74" ht="15.75" customHeight="1">
      <c r="A74" s="9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80"/>
    </row>
    <row r="75" ht="15.75" customHeight="1">
      <c r="A75" s="91"/>
      <c r="B75" s="95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80"/>
    </row>
    <row r="76" ht="15.75" customHeight="1">
      <c r="A76" s="9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80"/>
    </row>
    <row r="77" ht="15.75" customHeight="1">
      <c r="A77" s="9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80"/>
    </row>
    <row r="78" ht="15.75" customHeight="1">
      <c r="A78" s="9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80"/>
    </row>
    <row r="79" ht="15.75" customHeight="1">
      <c r="A79" s="9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80"/>
    </row>
    <row r="80" ht="15.75" customHeight="1">
      <c r="A80" s="96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8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B2:M2"/>
    <mergeCell ref="C4:I4"/>
    <mergeCell ref="C5:I5"/>
    <mergeCell ref="C6:I6"/>
    <mergeCell ref="B25:B26"/>
    <mergeCell ref="B42:B43"/>
    <mergeCell ref="B11:B12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2018-10-06T15:07:20Z</dcterms:created>
  <dc:creator>Barbara</dc:creator>
</cp:coreProperties>
</file>