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" sheetId="1" r:id="rId4"/>
    <sheet state="visible" name="Cobertura de pruebas" sheetId="2" r:id="rId5"/>
    <sheet state="visible" name="Defectos" sheetId="3" r:id="rId6"/>
    <sheet state="visible" name="Metricas" sheetId="4" r:id="rId7"/>
  </sheets>
  <definedNames>
    <definedName hidden="1" localSheetId="0" name="_xlnm._FilterDatabase">'Casos de Prueba'!$A$8:$AB$33</definedName>
    <definedName hidden="1" localSheetId="1" name="_xlnm._FilterDatabase">'Cobertura de pruebas'!$B$9:$E$22</definedName>
  </definedNames>
  <calcPr/>
  <extLst>
    <ext uri="GoogleSheetsCustomDataVersion2">
      <go:sheetsCustomData xmlns:go="http://customooxmlschemas.google.com/" r:id="rId8" roundtripDataChecksum="FjhJUBGyX1KUMBhc33w486zG3822sZ77kWuNFZS1vf0="/>
    </ext>
  </extLst>
</workbook>
</file>

<file path=xl/sharedStrings.xml><?xml version="1.0" encoding="utf-8"?>
<sst xmlns="http://schemas.openxmlformats.org/spreadsheetml/2006/main" count="412" uniqueCount="160">
  <si>
    <t>Casos de Prueba</t>
  </si>
  <si>
    <t>Nombre Proyecto:</t>
  </si>
  <si>
    <t>IgnTattoo</t>
  </si>
  <si>
    <t>Fecha:</t>
  </si>
  <si>
    <t>N°</t>
  </si>
  <si>
    <t>Prioridad</t>
  </si>
  <si>
    <t>Tipo de prueba (Funcional/Unitaria/Código)</t>
  </si>
  <si>
    <t>Sistema (web/escritorio)</t>
  </si>
  <si>
    <t>Módulo</t>
  </si>
  <si>
    <t>Descripción</t>
  </si>
  <si>
    <t>Datos</t>
  </si>
  <si>
    <t>Resultado esperado</t>
  </si>
  <si>
    <t>Resultado obtenido</t>
  </si>
  <si>
    <t>Ok</t>
  </si>
  <si>
    <t>Def</t>
  </si>
  <si>
    <t>N/A</t>
  </si>
  <si>
    <t>Comentario</t>
  </si>
  <si>
    <t>Alta</t>
  </si>
  <si>
    <t>Funcional</t>
  </si>
  <si>
    <t>Web</t>
  </si>
  <si>
    <t>Autenticación y Acceso</t>
  </si>
  <si>
    <t>Verificar que el componente Login muestra un mensaje de error si las credenciales son incorrectas</t>
  </si>
  <si>
    <t>El componente debería mostrar un mensaje de error indicando que las credenciales son incorrectas.</t>
  </si>
  <si>
    <t>X</t>
  </si>
  <si>
    <t>Carrito de compras</t>
  </si>
  <si>
    <t>Verificar que el componente muestra los productos añadidos al carrito.</t>
  </si>
  <si>
    <t>El componente debería mostrar una lista de productos en el carrito con sus nombres y precios.</t>
  </si>
  <si>
    <t xml:space="preserve">Verificar que el componente Cart permite eliminar productos del carrito
</t>
  </si>
  <si>
    <t>El componente debería actualizar la lista de productos en el carrito.</t>
  </si>
  <si>
    <t>Media</t>
  </si>
  <si>
    <t>Chatbot y Atención al Cliente</t>
  </si>
  <si>
    <t>Verificar que el componente BotonChatbot se renderiza correctamente</t>
  </si>
  <si>
    <t>El componente debería mostrar el botón del chatbot correctamente.</t>
  </si>
  <si>
    <t>Formulario de postulación</t>
  </si>
  <si>
    <t>Verificar que el componente PostulacionForm permite enviar una postulación</t>
  </si>
  <si>
    <t xml:space="preserve"> datos de la postulación</t>
  </si>
  <si>
    <t>El componente debería mostrar un mensaje de éxito indicando que la postulación fue enviada.</t>
  </si>
  <si>
    <t>Gestión de Citas y Reservas</t>
  </si>
  <si>
    <t>Verificar que el componente obtiene y muestra las horas disponibles.</t>
  </si>
  <si>
    <t>El componente debería mostrar una lista de horas disponibles para el artista.</t>
  </si>
  <si>
    <t>Muestra las horas disponible por artista pero no por el nombre si no por la id de este</t>
  </si>
  <si>
    <t>Verificar que el componente permite publicar horas.</t>
  </si>
  <si>
    <t>El componente debería mostrar un mensaje de éxito indicando que las horas fueron publicadas.</t>
  </si>
  <si>
    <t>Verificar que el componente obtiene y muestra todas las horas disponibles.</t>
  </si>
  <si>
    <t>El componente debería mostrar una lista de todas las horas disponibles con la información del artista, fecha y hora.</t>
  </si>
  <si>
    <t>En proceso</t>
  </si>
  <si>
    <t>Gestión de Productos</t>
  </si>
  <si>
    <t>Verificar que el componente obtiene y muestra los detalles del producto.</t>
  </si>
  <si>
    <t>El componente debería mostrar el nombre, descripción y precio del producto.</t>
  </si>
  <si>
    <t>Verificar que el componente permite añadir un nuevo producto.</t>
  </si>
  <si>
    <t xml:space="preserve"> El componente debería mostrar un mensaje de éxito indicando que el producto fue añadido.</t>
  </si>
  <si>
    <t>Verificar que el componente muestra un mensaje de error si faltan datos.</t>
  </si>
  <si>
    <t>El componente debería mostrar un mensaje de error indicando que faltan datos.</t>
  </si>
  <si>
    <t>Verificar que el componente obtiene y muestra la lista de productos.</t>
  </si>
  <si>
    <t>El componente debería mostrar una lista de productos con sus nombres y precios.</t>
  </si>
  <si>
    <t>Lista de postulaciones</t>
  </si>
  <si>
    <t>Verificar que el componente PostulacionesList obtiene y muestra las postulaciones</t>
  </si>
  <si>
    <t>El componente debería mostrar una lista de postulaciones con sus detalles (nombre, correo electrónico, experiencia).</t>
  </si>
  <si>
    <t>Navegación y Manejo de Rutas</t>
  </si>
  <si>
    <t>Verificar que el componente permite iniciar sesión.</t>
  </si>
  <si>
    <t>El componente debería redirigir a la página principal y mostrar un mensaje de bienvenida.</t>
  </si>
  <si>
    <t>Verificar que el componente ProtectedRoutes redirige a la página de inicio de sesión si el usuario no está autenticado</t>
  </si>
  <si>
    <t>El componente debería redirigir a la página de inicio de sesión.</t>
  </si>
  <si>
    <t>Esta funcionando solo en algunas rutas</t>
  </si>
  <si>
    <t>Página principal</t>
  </si>
  <si>
    <t>Verificar que el componente se renderiza correctamente cuando el usuario está logueado.</t>
  </si>
  <si>
    <t>El componente debería mostrar un mensaje de bienvenida con el nombre del usuario.</t>
  </si>
  <si>
    <t>Perfil de usuario</t>
  </si>
  <si>
    <t>Verificar que el componente muestra la información del usuario.</t>
  </si>
  <si>
    <t>El componente debería mostrar el nombre y correo electrónico del usuario.</t>
  </si>
  <si>
    <t xml:space="preserve"> Verificar que el componente permite actualizar la información del usuario.</t>
  </si>
  <si>
    <t>datos del usuario.</t>
  </si>
  <si>
    <t>El componente debería mostrar un mensaje de éxito indicando que la información fue actualizada.</t>
  </si>
  <si>
    <t>Publicaciones y Contenidos</t>
  </si>
  <si>
    <t>Verificar que el componente obtiene y muestra las publicaciones.</t>
  </si>
  <si>
    <t>El componente debería mostrar una lista de publicaciones con sus títulos y descripciones.</t>
  </si>
  <si>
    <t>Verificar que el componente permite añadir una nueva publicación.</t>
  </si>
  <si>
    <t>El componente debería mostrar un mensaje de éxito indicando que la publicación fue añadida.</t>
  </si>
  <si>
    <t>Registro de cliente</t>
  </si>
  <si>
    <t>Verificar que el componente permite registrar un nuevo cliente</t>
  </si>
  <si>
    <t>El componente debería mostrar un mensaje de éxito indicando que el cliente fue registrado.</t>
  </si>
  <si>
    <t>Verificar que el componente muestra un mensaje de error si el correo electrónico ya está registrado.</t>
  </si>
  <si>
    <t>El componente debería mostrar un mensaje de error indicando que el correo electrónico ya está registrado.</t>
  </si>
  <si>
    <t>Muestra un error pero no especifica que es por que esta usando el mismo correo</t>
  </si>
  <si>
    <t>Visualización 3D</t>
  </si>
  <si>
    <t>Verificar que el componente HumanModel3D se renderiza correctamente</t>
  </si>
  <si>
    <t>Modelo</t>
  </si>
  <si>
    <t>El componente debería mostrar el modelo 3D correctamente.</t>
  </si>
  <si>
    <t>Verificar que el componente permite interactuar con el modelo.</t>
  </si>
  <si>
    <t>El componente debería permitir la interacción con el modelo 3D.</t>
  </si>
  <si>
    <t>Verificar que el componente muestra un mensaje si el carrito está vacío.</t>
  </si>
  <si>
    <t>El componente debería mostrar un mensaje indicando que el carrito está vacío</t>
  </si>
  <si>
    <t>Verificar que el componente muestra un mensaje de error si no se selecciona una hora.</t>
  </si>
  <si>
    <t>El componente debería mostrar un mensaje de error indicando que se debe seleccionar una hora.</t>
  </si>
  <si>
    <t>Verificar que el componente muestra un mensaje de error si faltan datos al actualizar.</t>
  </si>
  <si>
    <t xml:space="preserve">
</t>
  </si>
  <si>
    <t>Por el momento el perfil solo muestra datos</t>
  </si>
  <si>
    <t>Cobertura de pruebas</t>
  </si>
  <si>
    <t>Ign Tatto</t>
  </si>
  <si>
    <t>Nombre Participantes:</t>
  </si>
  <si>
    <t>Bastian Colignon, Benjamín Loyola, José Vergara</t>
  </si>
  <si>
    <t>Requerimientos:</t>
  </si>
  <si>
    <t>CP</t>
  </si>
  <si>
    <t>Probado</t>
  </si>
  <si>
    <t>Resultado</t>
  </si>
  <si>
    <t>Si</t>
  </si>
  <si>
    <t>9 a 12</t>
  </si>
  <si>
    <t>6, 7, 8, 28 y 29</t>
  </si>
  <si>
    <t>No Ok</t>
  </si>
  <si>
    <t>2,3 y 27</t>
  </si>
  <si>
    <t>19 a 22</t>
  </si>
  <si>
    <t>17, 18 y 30</t>
  </si>
  <si>
    <t>14 y 15</t>
  </si>
  <si>
    <t>23 y 24</t>
  </si>
  <si>
    <t>25 y 26</t>
  </si>
  <si>
    <t>Total de requerimientos</t>
  </si>
  <si>
    <t>Requerimientos probados</t>
  </si>
  <si>
    <t>Requerimientos con error</t>
  </si>
  <si>
    <t>del total de requerimientos probados</t>
  </si>
  <si>
    <t>No probados</t>
  </si>
  <si>
    <t>Registro de Defectos</t>
  </si>
  <si>
    <t>N°CP</t>
  </si>
  <si>
    <t>Aplicación</t>
  </si>
  <si>
    <t>Descripción del defecto</t>
  </si>
  <si>
    <t>Severidad</t>
  </si>
  <si>
    <t>Estado</t>
  </si>
  <si>
    <t>Medio</t>
  </si>
  <si>
    <t>En correción:</t>
  </si>
  <si>
    <t>Registrado</t>
  </si>
  <si>
    <t>Grave</t>
  </si>
  <si>
    <t>Perfil usuario</t>
  </si>
  <si>
    <t>Leve</t>
  </si>
  <si>
    <t>Finalizado:</t>
  </si>
  <si>
    <t>Corregido</t>
  </si>
  <si>
    <t>Métricas de prueba</t>
  </si>
  <si>
    <t>Métricas de casos de prueba</t>
  </si>
  <si>
    <t>Cantidad total de casos de prueba:</t>
  </si>
  <si>
    <t>Total</t>
  </si>
  <si>
    <t xml:space="preserve">Graficos: </t>
  </si>
  <si>
    <t>% CP  por estado (OK, DEF, N/A)</t>
  </si>
  <si>
    <t xml:space="preserve">% Resultado obtenido por aplicación </t>
  </si>
  <si>
    <t>Según tipo de prueba</t>
  </si>
  <si>
    <t>CP exitosos:</t>
  </si>
  <si>
    <t>CP defectuosos:</t>
  </si>
  <si>
    <t>CP no realizados:</t>
  </si>
  <si>
    <t>Métricas de defectos detectados</t>
  </si>
  <si>
    <t>Cantidad total de defectos:</t>
  </si>
  <si>
    <t xml:space="preserve">Grafico: </t>
  </si>
  <si>
    <t>% Defectos detectados por aplicación</t>
  </si>
  <si>
    <t>% Según severidad por aplicación</t>
  </si>
  <si>
    <t>Según severidad</t>
  </si>
  <si>
    <t>Defectos</t>
  </si>
  <si>
    <t>% Defectos corregidos por aplicación</t>
  </si>
  <si>
    <t>D Graves:</t>
  </si>
  <si>
    <t>D Medios:</t>
  </si>
  <si>
    <t>D Leves:</t>
  </si>
  <si>
    <t>Según estado</t>
  </si>
  <si>
    <t>En correción</t>
  </si>
  <si>
    <t>Finalizado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</si>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</sst>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  <scheme val="minor"/>
    </font>
    <font>
      <sz val="11.0"/>
      <color theme="1"/>
      <name val="Calibri"/>
    </font>
    <font>
      <b/>
      <u/>
      <sz val="16.0"/>
      <color theme="1"/>
      <name val="Calibri"/>
    </font>
    <font/>
    <font>
      <sz val="11.0"/>
      <color theme="1"/>
      <name val="Arial"/>
    </font>
    <font>
      <sz val="17.0"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Arial"/>
    </font>
    <font>
      <b/>
      <u/>
      <sz val="14.0"/>
      <color theme="1"/>
      <name val="Calibri"/>
    </font>
    <font>
      <color theme="1"/>
      <name val="Arial"/>
    </font>
    <font>
      <sz val="11.0"/>
      <color rgb="FFFFFFFF"/>
      <name val="Arial"/>
    </font>
    <font>
      <sz val="11.0"/>
      <color theme="0"/>
      <name val="Arial"/>
    </font>
    <font>
      <color theme="1"/>
      <name val="Arial"/>
      <scheme val="minor"/>
    </font>
    <font>
      <u/>
      <sz val="11.0"/>
      <color theme="1"/>
      <name val="Calibri"/>
    </font>
    <font>
      <sz val="9.0"/>
      <color theme="1"/>
      <name val="Arial"/>
    </font>
    <font>
      <b/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  <fill>
      <patternFill patternType="solid">
        <fgColor rgb="FF002060"/>
        <bgColor rgb="FF00206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75DBFF"/>
        <bgColor rgb="FF75DBFF"/>
      </patternFill>
    </fill>
  </fills>
  <borders count="3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left/>
      <right/>
      <top/>
    </border>
    <border>
      <right/>
      <top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4" fillId="0" fontId="1" numFmtId="0" xfId="0" applyAlignment="1" applyBorder="1" applyFont="1">
      <alignment shrinkToFit="0" wrapText="1"/>
    </xf>
    <xf borderId="0" fillId="0" fontId="2" numFmtId="0" xfId="0" applyAlignment="1" applyFont="1">
      <alignment horizontal="center" shrinkToFit="0" wrapText="1"/>
    </xf>
    <xf borderId="5" fillId="0" fontId="1" numFmtId="0" xfId="0" applyAlignment="1" applyBorder="1" applyFont="1">
      <alignment shrinkToFit="0" wrapText="1"/>
    </xf>
    <xf borderId="6" fillId="2" fontId="1" numFmtId="0" xfId="0" applyAlignment="1" applyBorder="1" applyFill="1" applyFont="1">
      <alignment horizontal="left" shrinkToFit="0" wrapText="1"/>
    </xf>
    <xf borderId="7" fillId="0" fontId="3" numFmtId="0" xfId="0" applyBorder="1" applyFont="1"/>
    <xf borderId="8" fillId="0" fontId="3" numFmtId="0" xfId="0" applyBorder="1" applyFont="1"/>
    <xf borderId="7" fillId="0" fontId="4" numFmtId="0" xfId="0" applyBorder="1" applyFont="1"/>
    <xf borderId="6" fillId="0" fontId="1" numFmtId="0" xfId="0" applyAlignment="1" applyBorder="1" applyFont="1">
      <alignment horizontal="center" shrinkToFit="0" wrapText="1"/>
    </xf>
    <xf borderId="0" fillId="3" fontId="5" numFmtId="0" xfId="0" applyAlignment="1" applyFill="1" applyFont="1">
      <alignment horizontal="center" shrinkToFit="0" wrapText="1"/>
    </xf>
    <xf borderId="6" fillId="0" fontId="6" numFmtId="14" xfId="0" applyAlignment="1" applyBorder="1" applyFont="1" applyNumberForma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9" fillId="0" fontId="7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vertical="center"/>
    </xf>
    <xf borderId="10" fillId="0" fontId="7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1" fillId="3" fontId="8" numFmtId="0" xfId="0" applyAlignment="1" applyBorder="1" applyFont="1">
      <alignment horizontal="center" readingOrder="0" shrinkToFit="0" vertical="center" wrapText="1"/>
    </xf>
    <xf borderId="9" fillId="3" fontId="8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4" numFmtId="0" xfId="0" applyFont="1"/>
    <xf borderId="12" fillId="2" fontId="1" numFmtId="0" xfId="0" applyBorder="1" applyFont="1"/>
    <xf borderId="13" fillId="2" fontId="9" numFmtId="0" xfId="0" applyAlignment="1" applyBorder="1" applyFont="1">
      <alignment horizontal="center"/>
    </xf>
    <xf borderId="14" fillId="0" fontId="3" numFmtId="0" xfId="0" applyBorder="1" applyFont="1"/>
    <xf borderId="12" fillId="2" fontId="6" numFmtId="0" xfId="0" applyAlignment="1" applyBorder="1" applyFont="1">
      <alignment horizontal="left" vertical="center"/>
    </xf>
    <xf borderId="12" fillId="2" fontId="4" numFmtId="0" xfId="0" applyBorder="1" applyFont="1"/>
    <xf borderId="12" fillId="2" fontId="1" numFmtId="0" xfId="0" applyAlignment="1" applyBorder="1" applyFont="1">
      <alignment horizontal="left"/>
    </xf>
    <xf borderId="12" fillId="2" fontId="1" numFmtId="14" xfId="0" applyAlignment="1" applyBorder="1" applyFont="1" applyNumberFormat="1">
      <alignment horizontal="left" vertical="center"/>
    </xf>
    <xf borderId="11" fillId="2" fontId="4" numFmtId="0" xfId="0" applyBorder="1" applyFont="1"/>
    <xf borderId="11" fillId="2" fontId="4" numFmtId="0" xfId="0" applyAlignment="1" applyBorder="1" applyFont="1">
      <alignment horizontal="left" readingOrder="0"/>
    </xf>
    <xf borderId="0" fillId="0" fontId="10" numFmtId="0" xfId="0" applyAlignment="1" applyFont="1">
      <alignment horizontal="left" readingOrder="0"/>
    </xf>
    <xf borderId="15" fillId="2" fontId="4" numFmtId="0" xfId="0" applyBorder="1" applyFont="1"/>
    <xf borderId="15" fillId="2" fontId="4" numFmtId="0" xfId="0" applyAlignment="1" applyBorder="1" applyFont="1">
      <alignment horizontal="left"/>
    </xf>
    <xf borderId="12" fillId="2" fontId="4" numFmtId="0" xfId="0" applyAlignment="1" applyBorder="1" applyFont="1">
      <alignment horizontal="left"/>
    </xf>
    <xf borderId="13" fillId="2" fontId="4" numFmtId="0" xfId="0" applyBorder="1" applyFont="1"/>
    <xf borderId="11" fillId="2" fontId="4" numFmtId="0" xfId="0" applyAlignment="1" applyBorder="1" applyFont="1">
      <alignment readingOrder="0"/>
    </xf>
    <xf borderId="16" fillId="2" fontId="4" numFmtId="0" xfId="0" applyBorder="1" applyFont="1"/>
    <xf borderId="11" fillId="2" fontId="4" numFmtId="9" xfId="0" applyBorder="1" applyFont="1" applyNumberFormat="1"/>
    <xf borderId="17" fillId="2" fontId="4" numFmtId="0" xfId="0" applyBorder="1" applyFont="1"/>
    <xf borderId="12" fillId="2" fontId="4" numFmtId="9" xfId="0" applyBorder="1" applyFont="1" applyNumberFormat="1"/>
    <xf borderId="18" fillId="2" fontId="1" numFmtId="0" xfId="0" applyBorder="1" applyFont="1"/>
    <xf borderId="19" fillId="2" fontId="1" numFmtId="0" xfId="0" applyBorder="1" applyFont="1"/>
    <xf borderId="20" fillId="2" fontId="1" numFmtId="0" xfId="0" applyBorder="1" applyFont="1"/>
    <xf borderId="21" fillId="2" fontId="1" numFmtId="0" xfId="0" applyBorder="1" applyFont="1"/>
    <xf borderId="22" fillId="2" fontId="1" numFmtId="0" xfId="0" applyBorder="1" applyFont="1"/>
    <xf borderId="15" fillId="2" fontId="1" numFmtId="0" xfId="0" applyBorder="1" applyFont="1"/>
    <xf borderId="6" fillId="2" fontId="1" numFmtId="0" xfId="0" applyAlignment="1" applyBorder="1" applyFont="1">
      <alignment horizontal="left"/>
    </xf>
    <xf borderId="11" fillId="0" fontId="6" numFmtId="0" xfId="0" applyAlignment="1" applyBorder="1" applyFont="1">
      <alignment horizontal="center" vertical="center"/>
    </xf>
    <xf borderId="16" fillId="2" fontId="1" numFmtId="0" xfId="0" applyBorder="1" applyFont="1"/>
    <xf borderId="11" fillId="2" fontId="1" numFmtId="0" xfId="0" applyAlignment="1" applyBorder="1" applyFont="1">
      <alignment horizontal="center"/>
    </xf>
    <xf borderId="11" fillId="2" fontId="1" numFmtId="14" xfId="0" applyAlignment="1" applyBorder="1" applyFont="1" applyNumberFormat="1">
      <alignment horizontal="center" vertical="center"/>
    </xf>
    <xf borderId="11" fillId="2" fontId="1" numFmtId="0" xfId="0" applyBorder="1" applyFont="1"/>
    <xf borderId="9" fillId="2" fontId="1" numFmtId="0" xfId="0" applyBorder="1" applyFont="1"/>
    <xf borderId="11" fillId="3" fontId="1" numFmtId="0" xfId="0" applyAlignment="1" applyBorder="1" applyFont="1">
      <alignment readingOrder="0"/>
    </xf>
    <xf borderId="23" fillId="4" fontId="4" numFmtId="0" xfId="0" applyBorder="1" applyFill="1" applyFont="1"/>
    <xf borderId="23" fillId="5" fontId="11" numFmtId="0" xfId="0" applyAlignment="1" applyBorder="1" applyFill="1" applyFont="1">
      <alignment readingOrder="0"/>
    </xf>
    <xf borderId="24" fillId="2" fontId="1" numFmtId="0" xfId="0" applyBorder="1" applyFont="1"/>
    <xf borderId="25" fillId="6" fontId="12" numFmtId="0" xfId="0" applyBorder="1" applyFill="1" applyFont="1"/>
    <xf borderId="0" fillId="0" fontId="13" numFmtId="0" xfId="0" applyAlignment="1" applyFont="1">
      <alignment readingOrder="0"/>
    </xf>
    <xf borderId="11" fillId="3" fontId="6" numFmtId="0" xfId="0" applyAlignment="1" applyBorder="1" applyFont="1">
      <alignment horizontal="left" readingOrder="0" shrinkToFit="0" vertical="center" wrapText="1"/>
    </xf>
    <xf borderId="25" fillId="7" fontId="4" numFmtId="0" xfId="0" applyBorder="1" applyFill="1" applyFont="1"/>
    <xf borderId="11" fillId="3" fontId="1" numFmtId="0" xfId="0" applyAlignment="1" applyBorder="1" applyFont="1">
      <alignment horizontal="left" readingOrder="0" shrinkToFit="0" vertical="center" wrapText="1"/>
    </xf>
    <xf borderId="26" fillId="2" fontId="1" numFmtId="0" xfId="0" applyBorder="1" applyFont="1"/>
    <xf borderId="27" fillId="2" fontId="1" numFmtId="0" xfId="0" applyBorder="1" applyFont="1"/>
    <xf borderId="28" fillId="2" fontId="1" numFmtId="0" xfId="0" applyBorder="1" applyFont="1"/>
    <xf borderId="29" fillId="2" fontId="1" numFmtId="0" xfId="0" applyBorder="1" applyFont="1"/>
    <xf borderId="30" fillId="8" fontId="4" numFmtId="0" xfId="0" applyBorder="1" applyFill="1" applyFont="1"/>
    <xf borderId="30" fillId="9" fontId="11" numFmtId="0" xfId="0" applyAlignment="1" applyBorder="1" applyFill="1" applyFont="1">
      <alignment readingOrder="0"/>
    </xf>
    <xf borderId="30" fillId="10" fontId="4" numFmtId="0" xfId="0" applyBorder="1" applyFill="1" applyFont="1"/>
    <xf borderId="6" fillId="2" fontId="1" numFmtId="0" xfId="0" applyAlignment="1" applyBorder="1" applyFont="1">
      <alignment horizontal="center"/>
    </xf>
    <xf borderId="6" fillId="2" fontId="1" numFmtId="14" xfId="0" applyAlignment="1" applyBorder="1" applyFont="1" applyNumberFormat="1">
      <alignment horizontal="center"/>
    </xf>
    <xf borderId="13" fillId="2" fontId="7" numFmtId="0" xfId="0" applyAlignment="1" applyBorder="1" applyFont="1">
      <alignment horizontal="center"/>
    </xf>
    <xf borderId="12" fillId="2" fontId="7" numFmtId="0" xfId="0" applyAlignment="1" applyBorder="1" applyFont="1">
      <alignment horizontal="center"/>
    </xf>
    <xf borderId="22" fillId="2" fontId="4" numFmtId="0" xfId="0" applyBorder="1" applyFont="1"/>
    <xf borderId="12" fillId="2" fontId="14" numFmtId="0" xfId="0" applyBorder="1" applyFont="1"/>
    <xf borderId="15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/>
    </xf>
    <xf borderId="31" fillId="0" fontId="3" numFmtId="0" xfId="0" applyBorder="1" applyFont="1"/>
    <xf borderId="12" fillId="2" fontId="1" numFmtId="0" xfId="0" applyAlignment="1" applyBorder="1" applyFont="1">
      <alignment horizontal="center" readingOrder="0"/>
    </xf>
    <xf borderId="12" fillId="2" fontId="1" numFmtId="0" xfId="0" applyAlignment="1" applyBorder="1" applyFont="1">
      <alignment readingOrder="0"/>
    </xf>
    <xf borderId="11" fillId="2" fontId="1" numFmtId="0" xfId="0" applyAlignment="1" applyBorder="1" applyFont="1">
      <alignment horizontal="center" readingOrder="0"/>
    </xf>
    <xf borderId="15" fillId="2" fontId="1" numFmtId="0" xfId="0" applyAlignment="1" applyBorder="1" applyFont="1">
      <alignment horizontal="center"/>
    </xf>
    <xf borderId="12" fillId="2" fontId="15" numFmtId="0" xfId="0" applyBorder="1" applyFont="1"/>
    <xf borderId="21" fillId="2" fontId="4" numFmtId="0" xfId="0" applyBorder="1" applyFont="1"/>
    <xf borderId="12" fillId="2" fontId="4" numFmtId="0" xfId="0" applyAlignment="1" applyBorder="1" applyFont="1">
      <alignment readingOrder="0"/>
    </xf>
    <xf borderId="32" fillId="2" fontId="4" numFmtId="0" xfId="0" applyBorder="1" applyFont="1"/>
    <xf borderId="32" fillId="2" fontId="4" numFmtId="0" xfId="0" applyAlignment="1" applyBorder="1" applyFont="1">
      <alignment readingOrder="0"/>
    </xf>
    <xf borderId="12" fillId="2" fontId="16" numFmtId="0" xfId="0" applyBorder="1" applyFont="1"/>
    <xf borderId="26" fillId="2" fontId="4" numFmtId="0" xfId="0" applyBorder="1" applyFont="1"/>
    <xf borderId="27" fillId="2" fontId="4" numFmtId="0" xfId="0" applyBorder="1" applyFont="1"/>
    <xf borderId="29" fillId="2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Estado de Casos de prueba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Metricas!$C$25:$C$34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Metricas!$B$35:$B$37</c:f>
            </c:strRef>
          </c:cat>
          <c:val>
            <c:numRef>
              <c:f>Metricas!$C$35:$C$37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14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400">
                <a:solidFill>
                  <a:srgbClr val="404040"/>
                </a:solidFill>
                <a:latin typeface="Calibri"/>
              </a:defRPr>
            </a:pPr>
            <a:r>
              <a:rPr b="1" i="0" sz="2400">
                <a:solidFill>
                  <a:srgbClr val="404040"/>
                </a:solidFill>
                <a:latin typeface="Calibri"/>
              </a:rPr>
              <a:t>Total de defectos y sus tipos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Metricas!$C$42:$C$46</c:f>
            </c:strRef>
          </c:tx>
          <c:dPt>
            <c:idx val="0"/>
            <c:spPr>
              <a:solidFill>
                <a:srgbClr val="A61C00"/>
              </a:solidFill>
            </c:spPr>
          </c:dPt>
          <c:dPt>
            <c:idx val="1"/>
            <c:spPr>
              <a:solidFill>
                <a:srgbClr val="FFD966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Metricas!$B$47:$B$49</c:f>
            </c:strRef>
          </c:cat>
          <c:val>
            <c:numRef>
              <c:f>Metricas!$C$47:$C$49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14</xdr:row>
      <xdr:rowOff>180975</xdr:rowOff>
    </xdr:from>
    <xdr:ext cx="4143375" cy="3133725"/>
    <xdr:graphicFrame>
      <xdr:nvGraphicFramePr>
        <xdr:cNvPr id="15524095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47625</xdr:colOff>
      <xdr:row>50</xdr:row>
      <xdr:rowOff>28575</xdr:rowOff>
    </xdr:from>
    <xdr:ext cx="4886325" cy="2876550"/>
    <xdr:graphicFrame>
      <xdr:nvGraphicFramePr>
        <xdr:cNvPr id="1845503360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25"/>
    <col customWidth="1" min="2" max="2" width="4.25"/>
    <col customWidth="1" min="3" max="3" width="10.5"/>
    <col customWidth="1" min="4" max="6" width="18.75"/>
    <col customWidth="1" min="7" max="7" width="35.88"/>
    <col customWidth="1" min="8" max="8" width="41.63"/>
    <col customWidth="1" min="9" max="9" width="37.5"/>
    <col customWidth="1" min="10" max="10" width="6.75"/>
    <col customWidth="1" min="11" max="11" width="6.25"/>
    <col customWidth="1" min="12" max="12" width="6.75"/>
    <col customWidth="1" min="13" max="13" width="37.5"/>
    <col customWidth="1" min="14" max="14" width="1.25"/>
    <col customWidth="1" min="15" max="28" width="9.3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/>
      <c r="B2" s="6" t="s">
        <v>0</v>
      </c>
      <c r="N2" s="7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7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5"/>
      <c r="B4" s="8" t="s">
        <v>1</v>
      </c>
      <c r="C4" s="9"/>
      <c r="D4" s="10"/>
      <c r="E4" s="11"/>
      <c r="F4" s="11"/>
      <c r="G4" s="12" t="s">
        <v>2</v>
      </c>
      <c r="H4" s="9"/>
      <c r="I4" s="10"/>
      <c r="J4" s="13"/>
      <c r="N4" s="7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/>
      <c r="B5" s="8" t="s">
        <v>3</v>
      </c>
      <c r="C5" s="9"/>
      <c r="D5" s="10"/>
      <c r="E5" s="11"/>
      <c r="F5" s="11"/>
      <c r="G5" s="14">
        <v>45607.0</v>
      </c>
      <c r="H5" s="9"/>
      <c r="I5" s="10"/>
      <c r="J5" s="15"/>
      <c r="K5" s="15"/>
      <c r="L5" s="15"/>
      <c r="M5" s="4"/>
      <c r="N5" s="7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7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30.0" customHeight="1">
      <c r="A7" s="5"/>
      <c r="B7" s="16" t="s">
        <v>4</v>
      </c>
      <c r="C7" s="16" t="s">
        <v>5</v>
      </c>
      <c r="D7" s="16" t="s">
        <v>6</v>
      </c>
      <c r="E7" s="16" t="s">
        <v>7</v>
      </c>
      <c r="F7" s="16" t="s">
        <v>8</v>
      </c>
      <c r="G7" s="16" t="s">
        <v>9</v>
      </c>
      <c r="H7" s="16" t="s">
        <v>10</v>
      </c>
      <c r="I7" s="16" t="s">
        <v>11</v>
      </c>
      <c r="J7" s="17" t="s">
        <v>12</v>
      </c>
      <c r="K7" s="9"/>
      <c r="L7" s="9"/>
      <c r="M7" s="10"/>
      <c r="N7" s="7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5"/>
      <c r="B8" s="18"/>
      <c r="C8" s="18"/>
      <c r="D8" s="18"/>
      <c r="E8" s="19"/>
      <c r="F8" s="19"/>
      <c r="G8" s="18"/>
      <c r="H8" s="18"/>
      <c r="I8" s="18"/>
      <c r="J8" s="20" t="s">
        <v>13</v>
      </c>
      <c r="K8" s="20" t="s">
        <v>14</v>
      </c>
      <c r="L8" s="20" t="s">
        <v>15</v>
      </c>
      <c r="M8" s="20" t="s">
        <v>16</v>
      </c>
      <c r="N8" s="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"/>
      <c r="B9" s="21">
        <v>1.0</v>
      </c>
      <c r="C9" s="22" t="s">
        <v>17</v>
      </c>
      <c r="D9" s="22" t="s">
        <v>18</v>
      </c>
      <c r="E9" s="21" t="s">
        <v>19</v>
      </c>
      <c r="F9" s="23" t="s">
        <v>20</v>
      </c>
      <c r="G9" s="21" t="s">
        <v>21</v>
      </c>
      <c r="H9" s="22" t="s">
        <v>15</v>
      </c>
      <c r="I9" s="21" t="s">
        <v>22</v>
      </c>
      <c r="J9" s="21" t="s">
        <v>23</v>
      </c>
      <c r="K9" s="22"/>
      <c r="L9" s="24"/>
      <c r="M9" s="24"/>
      <c r="N9" s="7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56.25" customHeight="1">
      <c r="A10" s="5"/>
      <c r="B10" s="23">
        <v>2.0</v>
      </c>
      <c r="C10" s="24" t="s">
        <v>17</v>
      </c>
      <c r="D10" s="24" t="s">
        <v>18</v>
      </c>
      <c r="E10" s="23" t="s">
        <v>19</v>
      </c>
      <c r="F10" s="23" t="s">
        <v>24</v>
      </c>
      <c r="G10" s="23" t="s">
        <v>25</v>
      </c>
      <c r="H10" s="24" t="s">
        <v>15</v>
      </c>
      <c r="I10" s="23" t="s">
        <v>26</v>
      </c>
      <c r="J10" s="23" t="s">
        <v>23</v>
      </c>
      <c r="K10" s="24"/>
      <c r="L10" s="24"/>
      <c r="M10" s="24"/>
      <c r="N10" s="7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55.5" customHeight="1">
      <c r="A11" s="5"/>
      <c r="B11" s="21">
        <v>3.0</v>
      </c>
      <c r="C11" s="22" t="s">
        <v>17</v>
      </c>
      <c r="D11" s="22" t="s">
        <v>18</v>
      </c>
      <c r="E11" s="21" t="s">
        <v>19</v>
      </c>
      <c r="F11" s="21" t="s">
        <v>24</v>
      </c>
      <c r="G11" s="21" t="s">
        <v>27</v>
      </c>
      <c r="H11" s="22" t="s">
        <v>15</v>
      </c>
      <c r="I11" s="21" t="s">
        <v>28</v>
      </c>
      <c r="J11" s="21" t="s">
        <v>23</v>
      </c>
      <c r="K11" s="22"/>
      <c r="L11" s="24"/>
      <c r="M11" s="24"/>
      <c r="N11" s="7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72.0" customHeight="1">
      <c r="A12" s="5"/>
      <c r="B12" s="23">
        <v>4.0</v>
      </c>
      <c r="C12" s="22" t="s">
        <v>29</v>
      </c>
      <c r="D12" s="22" t="s">
        <v>18</v>
      </c>
      <c r="E12" s="21" t="s">
        <v>19</v>
      </c>
      <c r="F12" s="21" t="s">
        <v>30</v>
      </c>
      <c r="G12" s="21" t="s">
        <v>31</v>
      </c>
      <c r="H12" s="22" t="s">
        <v>15</v>
      </c>
      <c r="I12" s="21" t="s">
        <v>32</v>
      </c>
      <c r="J12" s="21" t="s">
        <v>23</v>
      </c>
      <c r="K12" s="22"/>
      <c r="L12" s="24"/>
      <c r="M12" s="24"/>
      <c r="N12" s="7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73.5" customHeight="1">
      <c r="A13" s="5"/>
      <c r="B13" s="21">
        <v>5.0</v>
      </c>
      <c r="C13" s="22" t="s">
        <v>17</v>
      </c>
      <c r="D13" s="22" t="s">
        <v>18</v>
      </c>
      <c r="E13" s="21" t="s">
        <v>19</v>
      </c>
      <c r="F13" s="21" t="s">
        <v>33</v>
      </c>
      <c r="G13" s="21" t="s">
        <v>34</v>
      </c>
      <c r="H13" s="21" t="s">
        <v>35</v>
      </c>
      <c r="I13" s="21" t="s">
        <v>36</v>
      </c>
      <c r="J13" s="21" t="s">
        <v>23</v>
      </c>
      <c r="K13" s="22"/>
      <c r="L13" s="24"/>
      <c r="M13" s="24"/>
      <c r="N13" s="7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78.0" customHeight="1">
      <c r="A14" s="5"/>
      <c r="B14" s="23">
        <v>6.0</v>
      </c>
      <c r="C14" s="24" t="s">
        <v>17</v>
      </c>
      <c r="D14" s="24" t="s">
        <v>18</v>
      </c>
      <c r="E14" s="23" t="s">
        <v>19</v>
      </c>
      <c r="F14" s="23" t="s">
        <v>37</v>
      </c>
      <c r="G14" s="23" t="s">
        <v>38</v>
      </c>
      <c r="H14" s="24" t="s">
        <v>15</v>
      </c>
      <c r="I14" s="23" t="s">
        <v>39</v>
      </c>
      <c r="J14" s="24"/>
      <c r="K14" s="23" t="s">
        <v>23</v>
      </c>
      <c r="L14" s="24"/>
      <c r="M14" s="23" t="s">
        <v>40</v>
      </c>
      <c r="N14" s="7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84.0" customHeight="1">
      <c r="A15" s="5"/>
      <c r="B15" s="21">
        <v>7.0</v>
      </c>
      <c r="C15" s="24" t="s">
        <v>17</v>
      </c>
      <c r="D15" s="24" t="s">
        <v>18</v>
      </c>
      <c r="E15" s="23" t="s">
        <v>19</v>
      </c>
      <c r="F15" s="23" t="s">
        <v>37</v>
      </c>
      <c r="G15" s="23" t="s">
        <v>41</v>
      </c>
      <c r="H15" s="24" t="s">
        <v>15</v>
      </c>
      <c r="I15" s="23" t="s">
        <v>42</v>
      </c>
      <c r="J15" s="23" t="s">
        <v>23</v>
      </c>
      <c r="K15" s="24"/>
      <c r="L15" s="24"/>
      <c r="M15" s="24"/>
      <c r="N15" s="7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84.0" customHeight="1">
      <c r="A16" s="5"/>
      <c r="B16" s="23">
        <v>8.0</v>
      </c>
      <c r="C16" s="24" t="s">
        <v>17</v>
      </c>
      <c r="D16" s="24" t="s">
        <v>18</v>
      </c>
      <c r="E16" s="23" t="s">
        <v>19</v>
      </c>
      <c r="F16" s="23" t="s">
        <v>37</v>
      </c>
      <c r="G16" s="23" t="s">
        <v>43</v>
      </c>
      <c r="H16" s="24" t="s">
        <v>15</v>
      </c>
      <c r="I16" s="23" t="s">
        <v>44</v>
      </c>
      <c r="J16" s="24"/>
      <c r="K16" s="24"/>
      <c r="L16" s="23" t="s">
        <v>23</v>
      </c>
      <c r="M16" s="23" t="s">
        <v>45</v>
      </c>
      <c r="N16" s="7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45.0" customHeight="1">
      <c r="A17" s="5"/>
      <c r="B17" s="21">
        <v>9.0</v>
      </c>
      <c r="C17" s="24" t="s">
        <v>17</v>
      </c>
      <c r="D17" s="24" t="s">
        <v>18</v>
      </c>
      <c r="E17" s="23" t="s">
        <v>19</v>
      </c>
      <c r="F17" s="23" t="s">
        <v>46</v>
      </c>
      <c r="G17" s="23" t="s">
        <v>47</v>
      </c>
      <c r="H17" s="24" t="s">
        <v>15</v>
      </c>
      <c r="I17" s="23" t="s">
        <v>48</v>
      </c>
      <c r="J17" s="23" t="s">
        <v>23</v>
      </c>
      <c r="K17" s="24"/>
      <c r="L17" s="24"/>
      <c r="M17" s="24"/>
      <c r="N17" s="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43.5" customHeight="1">
      <c r="A18" s="5"/>
      <c r="B18" s="23">
        <v>10.0</v>
      </c>
      <c r="C18" s="22" t="s">
        <v>17</v>
      </c>
      <c r="D18" s="22" t="s">
        <v>18</v>
      </c>
      <c r="E18" s="21" t="s">
        <v>19</v>
      </c>
      <c r="F18" s="21" t="s">
        <v>46</v>
      </c>
      <c r="G18" s="21" t="s">
        <v>49</v>
      </c>
      <c r="H18" s="22" t="s">
        <v>15</v>
      </c>
      <c r="I18" s="21" t="s">
        <v>50</v>
      </c>
      <c r="J18" s="21" t="s">
        <v>23</v>
      </c>
      <c r="K18" s="22"/>
      <c r="L18" s="24"/>
      <c r="M18" s="24"/>
      <c r="N18" s="7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45.0" customHeight="1">
      <c r="A19" s="5"/>
      <c r="B19" s="21">
        <v>11.0</v>
      </c>
      <c r="C19" s="22" t="s">
        <v>17</v>
      </c>
      <c r="D19" s="22" t="s">
        <v>18</v>
      </c>
      <c r="E19" s="21" t="s">
        <v>19</v>
      </c>
      <c r="F19" s="21" t="s">
        <v>46</v>
      </c>
      <c r="G19" s="21" t="s">
        <v>51</v>
      </c>
      <c r="H19" s="22" t="s">
        <v>15</v>
      </c>
      <c r="I19" s="21" t="s">
        <v>52</v>
      </c>
      <c r="J19" s="21" t="s">
        <v>23</v>
      </c>
      <c r="K19" s="22"/>
      <c r="L19" s="24"/>
      <c r="M19" s="24"/>
      <c r="N19" s="7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42.0" customHeight="1">
      <c r="A20" s="5"/>
      <c r="B20" s="23">
        <v>12.0</v>
      </c>
      <c r="C20" s="22" t="s">
        <v>17</v>
      </c>
      <c r="D20" s="22" t="s">
        <v>18</v>
      </c>
      <c r="E20" s="21" t="s">
        <v>19</v>
      </c>
      <c r="F20" s="21" t="s">
        <v>46</v>
      </c>
      <c r="G20" s="21" t="s">
        <v>53</v>
      </c>
      <c r="H20" s="22" t="s">
        <v>15</v>
      </c>
      <c r="I20" s="25" t="s">
        <v>54</v>
      </c>
      <c r="J20" s="21" t="s">
        <v>23</v>
      </c>
      <c r="K20" s="22"/>
      <c r="L20" s="24"/>
      <c r="M20" s="24"/>
      <c r="N20" s="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40.5" customHeight="1">
      <c r="A21" s="5"/>
      <c r="B21" s="21">
        <v>13.0</v>
      </c>
      <c r="C21" s="22" t="s">
        <v>17</v>
      </c>
      <c r="D21" s="22" t="s">
        <v>18</v>
      </c>
      <c r="E21" s="21" t="s">
        <v>19</v>
      </c>
      <c r="F21" s="21" t="s">
        <v>55</v>
      </c>
      <c r="G21" s="21" t="s">
        <v>56</v>
      </c>
      <c r="H21" s="21" t="s">
        <v>35</v>
      </c>
      <c r="I21" s="21" t="s">
        <v>57</v>
      </c>
      <c r="J21" s="21" t="s">
        <v>23</v>
      </c>
      <c r="K21" s="22"/>
      <c r="L21" s="24"/>
      <c r="M21" s="24"/>
      <c r="N21" s="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61.5" customHeight="1">
      <c r="A22" s="5"/>
      <c r="B22" s="23">
        <v>14.0</v>
      </c>
      <c r="C22" s="24" t="s">
        <v>17</v>
      </c>
      <c r="D22" s="24" t="s">
        <v>18</v>
      </c>
      <c r="E22" s="23" t="s">
        <v>19</v>
      </c>
      <c r="F22" s="23" t="s">
        <v>58</v>
      </c>
      <c r="G22" s="23" t="s">
        <v>59</v>
      </c>
      <c r="H22" s="24" t="s">
        <v>15</v>
      </c>
      <c r="I22" s="23" t="s">
        <v>60</v>
      </c>
      <c r="J22" s="23" t="s">
        <v>23</v>
      </c>
      <c r="K22" s="24"/>
      <c r="L22" s="24"/>
      <c r="M22" s="24"/>
      <c r="N22" s="7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51.0" customHeight="1">
      <c r="A23" s="5"/>
      <c r="B23" s="21">
        <v>15.0</v>
      </c>
      <c r="C23" s="22" t="s">
        <v>17</v>
      </c>
      <c r="D23" s="22" t="s">
        <v>18</v>
      </c>
      <c r="E23" s="21" t="s">
        <v>19</v>
      </c>
      <c r="F23" s="23" t="s">
        <v>58</v>
      </c>
      <c r="G23" s="21" t="s">
        <v>61</v>
      </c>
      <c r="H23" s="22" t="s">
        <v>15</v>
      </c>
      <c r="I23" s="21" t="s">
        <v>62</v>
      </c>
      <c r="J23" s="22"/>
      <c r="K23" s="21" t="s">
        <v>23</v>
      </c>
      <c r="L23" s="24"/>
      <c r="M23" s="23" t="s">
        <v>63</v>
      </c>
      <c r="N23" s="7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52.5" customHeight="1">
      <c r="A24" s="5"/>
      <c r="B24" s="23">
        <v>16.0</v>
      </c>
      <c r="C24" s="24" t="s">
        <v>17</v>
      </c>
      <c r="D24" s="24" t="s">
        <v>18</v>
      </c>
      <c r="E24" s="23" t="s">
        <v>19</v>
      </c>
      <c r="F24" s="24" t="s">
        <v>64</v>
      </c>
      <c r="G24" s="24" t="s">
        <v>65</v>
      </c>
      <c r="H24" s="24" t="s">
        <v>15</v>
      </c>
      <c r="I24" s="23" t="s">
        <v>66</v>
      </c>
      <c r="J24" s="23" t="s">
        <v>23</v>
      </c>
      <c r="K24" s="24"/>
      <c r="L24" s="24"/>
      <c r="M24" s="24"/>
      <c r="N24" s="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53.25" customHeight="1">
      <c r="A25" s="5"/>
      <c r="B25" s="21">
        <v>17.0</v>
      </c>
      <c r="C25" s="24" t="s">
        <v>17</v>
      </c>
      <c r="D25" s="24" t="s">
        <v>18</v>
      </c>
      <c r="E25" s="23" t="s">
        <v>19</v>
      </c>
      <c r="F25" s="21" t="s">
        <v>67</v>
      </c>
      <c r="G25" s="23" t="s">
        <v>68</v>
      </c>
      <c r="H25" s="24" t="s">
        <v>15</v>
      </c>
      <c r="I25" s="23" t="s">
        <v>69</v>
      </c>
      <c r="J25" s="23" t="s">
        <v>23</v>
      </c>
      <c r="K25" s="24"/>
      <c r="L25" s="24"/>
      <c r="M25" s="24"/>
      <c r="N25" s="7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42.0" customHeight="1">
      <c r="A26" s="5"/>
      <c r="B26" s="23">
        <v>18.0</v>
      </c>
      <c r="C26" s="22" t="s">
        <v>17</v>
      </c>
      <c r="D26" s="22" t="s">
        <v>18</v>
      </c>
      <c r="E26" s="21" t="s">
        <v>19</v>
      </c>
      <c r="F26" s="21" t="s">
        <v>67</v>
      </c>
      <c r="G26" s="21" t="s">
        <v>70</v>
      </c>
      <c r="H26" s="21" t="s">
        <v>71</v>
      </c>
      <c r="I26" s="21" t="s">
        <v>72</v>
      </c>
      <c r="J26" s="22"/>
      <c r="K26" s="22"/>
      <c r="L26" s="23" t="s">
        <v>23</v>
      </c>
      <c r="M26" s="23" t="s">
        <v>45</v>
      </c>
      <c r="N26" s="7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39.75" customHeight="1">
      <c r="A27" s="5"/>
      <c r="B27" s="21">
        <v>19.0</v>
      </c>
      <c r="C27" s="24" t="s">
        <v>17</v>
      </c>
      <c r="D27" s="24" t="s">
        <v>18</v>
      </c>
      <c r="E27" s="23" t="s">
        <v>19</v>
      </c>
      <c r="F27" s="23" t="s">
        <v>73</v>
      </c>
      <c r="G27" s="23" t="s">
        <v>74</v>
      </c>
      <c r="H27" s="24" t="s">
        <v>15</v>
      </c>
      <c r="I27" s="23" t="s">
        <v>75</v>
      </c>
      <c r="J27" s="23" t="s">
        <v>23</v>
      </c>
      <c r="K27" s="24"/>
      <c r="L27" s="24"/>
      <c r="M27" s="24"/>
      <c r="N27" s="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50.25" customHeight="1">
      <c r="A28" s="5"/>
      <c r="B28" s="23">
        <v>20.0</v>
      </c>
      <c r="C28" s="22" t="s">
        <v>17</v>
      </c>
      <c r="D28" s="22" t="s">
        <v>18</v>
      </c>
      <c r="E28" s="21" t="s">
        <v>19</v>
      </c>
      <c r="F28" s="23" t="s">
        <v>73</v>
      </c>
      <c r="G28" s="21" t="s">
        <v>76</v>
      </c>
      <c r="H28" s="22" t="s">
        <v>15</v>
      </c>
      <c r="I28" s="25" t="s">
        <v>77</v>
      </c>
      <c r="J28" s="21" t="s">
        <v>23</v>
      </c>
      <c r="K28" s="22"/>
      <c r="L28" s="24"/>
      <c r="M28" s="24"/>
      <c r="N28" s="7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48.0" customHeight="1">
      <c r="A29" s="5"/>
      <c r="B29" s="21">
        <v>21.0</v>
      </c>
      <c r="C29" s="22" t="s">
        <v>17</v>
      </c>
      <c r="D29" s="22" t="s">
        <v>18</v>
      </c>
      <c r="E29" s="21" t="s">
        <v>19</v>
      </c>
      <c r="F29" s="23" t="s">
        <v>73</v>
      </c>
      <c r="G29" s="21" t="s">
        <v>74</v>
      </c>
      <c r="H29" s="22" t="s">
        <v>15</v>
      </c>
      <c r="I29" s="26" t="s">
        <v>75</v>
      </c>
      <c r="J29" s="21" t="s">
        <v>23</v>
      </c>
      <c r="K29" s="22"/>
      <c r="L29" s="24"/>
      <c r="M29" s="24"/>
      <c r="N29" s="7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65.25" customHeight="1">
      <c r="A30" s="5"/>
      <c r="B30" s="23">
        <v>22.0</v>
      </c>
      <c r="C30" s="22" t="s">
        <v>17</v>
      </c>
      <c r="D30" s="22" t="s">
        <v>18</v>
      </c>
      <c r="E30" s="21" t="s">
        <v>19</v>
      </c>
      <c r="F30" s="23" t="s">
        <v>73</v>
      </c>
      <c r="G30" s="21" t="s">
        <v>51</v>
      </c>
      <c r="H30" s="22" t="s">
        <v>15</v>
      </c>
      <c r="I30" s="25" t="s">
        <v>52</v>
      </c>
      <c r="J30" s="21" t="s">
        <v>23</v>
      </c>
      <c r="K30" s="22"/>
      <c r="L30" s="24"/>
      <c r="M30" s="24"/>
      <c r="N30" s="7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65.25" customHeight="1">
      <c r="A31" s="5"/>
      <c r="B31" s="21">
        <v>23.0</v>
      </c>
      <c r="C31" s="22" t="s">
        <v>17</v>
      </c>
      <c r="D31" s="22" t="s">
        <v>18</v>
      </c>
      <c r="E31" s="21" t="s">
        <v>19</v>
      </c>
      <c r="F31" s="21" t="s">
        <v>78</v>
      </c>
      <c r="G31" s="21" t="s">
        <v>79</v>
      </c>
      <c r="H31" s="22" t="s">
        <v>15</v>
      </c>
      <c r="I31" s="21" t="s">
        <v>80</v>
      </c>
      <c r="J31" s="21" t="s">
        <v>23</v>
      </c>
      <c r="K31" s="22"/>
      <c r="L31" s="24"/>
      <c r="M31" s="24"/>
      <c r="N31" s="7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44.25" customHeight="1">
      <c r="A32" s="5"/>
      <c r="B32" s="23">
        <v>24.0</v>
      </c>
      <c r="C32" s="22" t="s">
        <v>17</v>
      </c>
      <c r="D32" s="22" t="s">
        <v>18</v>
      </c>
      <c r="E32" s="21" t="s">
        <v>19</v>
      </c>
      <c r="F32" s="21" t="s">
        <v>78</v>
      </c>
      <c r="G32" s="21" t="s">
        <v>81</v>
      </c>
      <c r="H32" s="22" t="s">
        <v>15</v>
      </c>
      <c r="I32" s="21" t="s">
        <v>82</v>
      </c>
      <c r="J32" s="22"/>
      <c r="K32" s="21" t="s">
        <v>23</v>
      </c>
      <c r="L32" s="24"/>
      <c r="M32" s="23" t="s">
        <v>83</v>
      </c>
      <c r="N32" s="7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57.0" customHeight="1">
      <c r="A33" s="5"/>
      <c r="B33" s="21">
        <v>25.0</v>
      </c>
      <c r="C33" s="21" t="s">
        <v>29</v>
      </c>
      <c r="D33" s="22" t="s">
        <v>18</v>
      </c>
      <c r="E33" s="21" t="s">
        <v>19</v>
      </c>
      <c r="F33" s="21" t="s">
        <v>84</v>
      </c>
      <c r="G33" s="21" t="s">
        <v>85</v>
      </c>
      <c r="H33" s="21" t="s">
        <v>86</v>
      </c>
      <c r="I33" s="21" t="s">
        <v>87</v>
      </c>
      <c r="J33" s="21" t="s">
        <v>23</v>
      </c>
      <c r="K33" s="22"/>
      <c r="L33" s="24"/>
      <c r="M33" s="24"/>
      <c r="N33" s="7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49.5" customHeight="1">
      <c r="A34" s="4"/>
      <c r="B34" s="23">
        <v>26.0</v>
      </c>
      <c r="C34" s="21" t="s">
        <v>29</v>
      </c>
      <c r="D34" s="22" t="s">
        <v>18</v>
      </c>
      <c r="E34" s="21" t="s">
        <v>19</v>
      </c>
      <c r="F34" s="21" t="s">
        <v>84</v>
      </c>
      <c r="G34" s="21" t="s">
        <v>88</v>
      </c>
      <c r="H34" s="22" t="s">
        <v>15</v>
      </c>
      <c r="I34" s="25" t="s">
        <v>89</v>
      </c>
      <c r="J34" s="21" t="s">
        <v>23</v>
      </c>
      <c r="K34" s="22"/>
      <c r="L34" s="24"/>
      <c r="M34" s="2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47.25" customHeight="1">
      <c r="A35" s="4"/>
      <c r="B35" s="21">
        <v>27.0</v>
      </c>
      <c r="C35" s="22" t="s">
        <v>17</v>
      </c>
      <c r="D35" s="22" t="s">
        <v>18</v>
      </c>
      <c r="E35" s="21" t="s">
        <v>19</v>
      </c>
      <c r="F35" s="21" t="s">
        <v>24</v>
      </c>
      <c r="G35" s="21" t="s">
        <v>90</v>
      </c>
      <c r="H35" s="22" t="s">
        <v>15</v>
      </c>
      <c r="I35" s="25" t="s">
        <v>91</v>
      </c>
      <c r="J35" s="21" t="s">
        <v>23</v>
      </c>
      <c r="K35" s="22"/>
      <c r="L35" s="24"/>
      <c r="M35" s="2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65.25" customHeight="1">
      <c r="A36" s="4"/>
      <c r="B36" s="23">
        <v>28.0</v>
      </c>
      <c r="C36" s="22" t="s">
        <v>17</v>
      </c>
      <c r="D36" s="22" t="s">
        <v>18</v>
      </c>
      <c r="E36" s="21" t="s">
        <v>19</v>
      </c>
      <c r="F36" s="23" t="s">
        <v>37</v>
      </c>
      <c r="G36" s="21" t="s">
        <v>51</v>
      </c>
      <c r="H36" s="22" t="s">
        <v>15</v>
      </c>
      <c r="I36" s="25" t="s">
        <v>52</v>
      </c>
      <c r="J36" s="21" t="s">
        <v>23</v>
      </c>
      <c r="K36" s="22"/>
      <c r="L36" s="24"/>
      <c r="M36" s="2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78.75" customHeight="1">
      <c r="A37" s="4"/>
      <c r="B37" s="21">
        <v>29.0</v>
      </c>
      <c r="C37" s="22" t="s">
        <v>17</v>
      </c>
      <c r="D37" s="22" t="s">
        <v>18</v>
      </c>
      <c r="E37" s="21" t="s">
        <v>19</v>
      </c>
      <c r="F37" s="21" t="s">
        <v>37</v>
      </c>
      <c r="G37" s="21" t="s">
        <v>92</v>
      </c>
      <c r="H37" s="22" t="s">
        <v>15</v>
      </c>
      <c r="I37" s="25" t="s">
        <v>93</v>
      </c>
      <c r="J37" s="22"/>
      <c r="K37" s="22"/>
      <c r="L37" s="23" t="s">
        <v>23</v>
      </c>
      <c r="M37" s="23" t="s">
        <v>45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73.5" customHeight="1">
      <c r="A38" s="4"/>
      <c r="B38" s="23">
        <v>30.0</v>
      </c>
      <c r="C38" s="22" t="s">
        <v>17</v>
      </c>
      <c r="D38" s="22" t="s">
        <v>18</v>
      </c>
      <c r="E38" s="21" t="s">
        <v>19</v>
      </c>
      <c r="F38" s="21" t="s">
        <v>67</v>
      </c>
      <c r="G38" s="21" t="s">
        <v>94</v>
      </c>
      <c r="H38" s="22" t="s">
        <v>15</v>
      </c>
      <c r="I38" s="21" t="s">
        <v>52</v>
      </c>
      <c r="J38" s="22"/>
      <c r="K38" s="21" t="s">
        <v>95</v>
      </c>
      <c r="L38" s="23" t="s">
        <v>23</v>
      </c>
      <c r="M38" s="23" t="s">
        <v>96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51.0" customHeight="1">
      <c r="A39" s="4"/>
      <c r="B39" s="22"/>
      <c r="C39" s="21"/>
      <c r="D39" s="22"/>
      <c r="E39" s="21"/>
      <c r="F39" s="21"/>
      <c r="G39" s="21"/>
      <c r="H39" s="22"/>
      <c r="I39" s="21"/>
      <c r="J39" s="22"/>
      <c r="K39" s="22"/>
      <c r="L39" s="24"/>
      <c r="M39" s="2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45.75" customHeight="1">
      <c r="A40" s="4"/>
      <c r="B40" s="24"/>
      <c r="C40" s="24"/>
      <c r="D40" s="24"/>
      <c r="E40" s="23"/>
      <c r="F40" s="24"/>
      <c r="G40" s="24"/>
      <c r="H40" s="24"/>
      <c r="I40" s="24"/>
      <c r="J40" s="24"/>
      <c r="K40" s="24"/>
      <c r="L40" s="24"/>
      <c r="M40" s="2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9.5" customHeight="1">
      <c r="A41" s="4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0.5" customHeight="1">
      <c r="A42" s="4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4.25" customHeight="1">
      <c r="A43" s="4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12.75" customHeight="1">
      <c r="A44" s="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3.5" customHeight="1">
      <c r="A45" s="4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5.25" customHeight="1">
      <c r="A46" s="4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6.75" customHeight="1">
      <c r="A47" s="4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9.75" customHeight="1">
      <c r="A48" s="4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5.75" customHeight="1">
      <c r="A52" s="4"/>
      <c r="B52" s="28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5.75" customHeight="1">
      <c r="A53" s="4"/>
      <c r="B53" s="28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5.75" customHeight="1">
      <c r="A54" s="4"/>
      <c r="B54" s="28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5.75" customHeight="1">
      <c r="A55" s="4"/>
      <c r="B55" s="28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5.75" customHeight="1">
      <c r="A56" s="4"/>
      <c r="B56" s="28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5.75" customHeight="1">
      <c r="A57" s="4"/>
      <c r="B57" s="28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5.75" customHeight="1">
      <c r="A58" s="4"/>
      <c r="B58" s="28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5.75" customHeight="1">
      <c r="A59" s="4"/>
      <c r="B59" s="28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5.75" customHeight="1">
      <c r="A60" s="4"/>
      <c r="B60" s="28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5.75" customHeight="1">
      <c r="A61" s="4"/>
      <c r="B61" s="28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5.75" customHeight="1">
      <c r="A62" s="4"/>
      <c r="B62" s="28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5.75" customHeight="1">
      <c r="A63" s="4"/>
      <c r="B63" s="28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5.75" customHeight="1">
      <c r="A64" s="4"/>
      <c r="B64" s="28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5.75" customHeight="1">
      <c r="A65" s="4"/>
      <c r="B65" s="28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5.75" customHeight="1">
      <c r="A66" s="4"/>
      <c r="B66" s="28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5.75" customHeight="1">
      <c r="A67" s="4"/>
      <c r="B67" s="28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5.75" customHeight="1">
      <c r="A68" s="4"/>
      <c r="B68" s="28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5.75" customHeight="1">
      <c r="A69" s="4"/>
      <c r="B69" s="28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5.75" customHeight="1">
      <c r="A70" s="4"/>
      <c r="B70" s="28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5.75" customHeight="1">
      <c r="A71" s="4"/>
      <c r="B71" s="28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5.75" customHeight="1">
      <c r="A72" s="4"/>
      <c r="B72" s="28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5.75" customHeight="1">
      <c r="A73" s="4"/>
      <c r="B73" s="28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5.75" customHeight="1">
      <c r="A74" s="4"/>
      <c r="B74" s="28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5.75" customHeight="1">
      <c r="A75" s="4"/>
      <c r="B75" s="28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5.75" customHeight="1">
      <c r="A76" s="4"/>
      <c r="B76" s="28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5.75" customHeight="1">
      <c r="A77" s="4"/>
      <c r="B77" s="28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5.75" customHeight="1">
      <c r="A78" s="4"/>
      <c r="B78" s="28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5.75" customHeight="1">
      <c r="A79" s="4"/>
      <c r="B79" s="28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5.75" customHeight="1">
      <c r="A80" s="4"/>
      <c r="B80" s="28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5.75" customHeight="1">
      <c r="A81" s="4"/>
      <c r="B81" s="28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5.75" customHeight="1">
      <c r="A82" s="4"/>
      <c r="B82" s="28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5.75" customHeight="1">
      <c r="A83" s="4"/>
      <c r="B83" s="28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5.75" customHeight="1">
      <c r="A84" s="4"/>
      <c r="B84" s="28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5.75" customHeight="1">
      <c r="A85" s="4"/>
      <c r="B85" s="28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5.75" customHeight="1">
      <c r="A86" s="4"/>
      <c r="B86" s="28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5.75" customHeight="1">
      <c r="A87" s="4"/>
      <c r="B87" s="28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5.75" customHeight="1">
      <c r="A88" s="4"/>
      <c r="B88" s="28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5.75" customHeight="1">
      <c r="A89" s="4"/>
      <c r="B89" s="28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5.75" customHeight="1">
      <c r="A90" s="4"/>
      <c r="B90" s="28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5.75" customHeight="1">
      <c r="A91" s="4"/>
      <c r="B91" s="28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5.75" customHeight="1">
      <c r="A92" s="4"/>
      <c r="B92" s="28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5.75" customHeight="1">
      <c r="A93" s="4"/>
      <c r="B93" s="28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5.75" customHeight="1">
      <c r="A94" s="4"/>
      <c r="B94" s="28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5.75" customHeight="1">
      <c r="A95" s="4"/>
      <c r="B95" s="28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5.75" customHeight="1">
      <c r="A96" s="4"/>
      <c r="B96" s="28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5.75" customHeight="1">
      <c r="A97" s="4"/>
      <c r="B97" s="28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5.75" customHeight="1">
      <c r="A98" s="4"/>
      <c r="B98" s="28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5.75" customHeight="1">
      <c r="A99" s="4"/>
      <c r="B99" s="28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5.75" customHeight="1">
      <c r="A100" s="4"/>
      <c r="B100" s="28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5.75" customHeight="1">
      <c r="A101" s="4"/>
      <c r="B101" s="28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4"/>
      <c r="B102" s="28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4"/>
      <c r="B103" s="28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4"/>
      <c r="B104" s="28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4"/>
      <c r="B105" s="28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4"/>
      <c r="B106" s="28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4"/>
      <c r="B107" s="28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4"/>
      <c r="B108" s="28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4"/>
      <c r="B109" s="28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4"/>
      <c r="B110" s="28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4"/>
      <c r="B111" s="28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4"/>
      <c r="B112" s="28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4"/>
      <c r="B113" s="28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4"/>
      <c r="B114" s="28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4"/>
      <c r="B115" s="28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4"/>
      <c r="B116" s="28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4"/>
      <c r="B117" s="28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4"/>
      <c r="B118" s="28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4"/>
      <c r="B119" s="28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4"/>
      <c r="B120" s="28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4"/>
      <c r="B121" s="28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4"/>
      <c r="B122" s="28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4"/>
      <c r="B123" s="28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4"/>
      <c r="B124" s="28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4"/>
      <c r="B125" s="28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4"/>
      <c r="B126" s="28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5.75" customHeight="1">
      <c r="A127" s="4"/>
      <c r="B127" s="28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5.75" customHeight="1">
      <c r="A128" s="4"/>
      <c r="B128" s="28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5.75" customHeight="1">
      <c r="A129" s="4"/>
      <c r="B129" s="28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5.75" customHeight="1">
      <c r="A130" s="4"/>
      <c r="B130" s="28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5.75" customHeight="1">
      <c r="A131" s="4"/>
      <c r="B131" s="28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5.75" customHeight="1">
      <c r="A132" s="4"/>
      <c r="B132" s="28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5.75" customHeight="1">
      <c r="A133" s="4"/>
      <c r="B133" s="28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5.75" customHeight="1">
      <c r="A134" s="4"/>
      <c r="B134" s="28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5.75" customHeight="1">
      <c r="A135" s="4"/>
      <c r="B135" s="28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5.75" customHeight="1">
      <c r="A136" s="4"/>
      <c r="B136" s="28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5.75" customHeight="1">
      <c r="A137" s="4"/>
      <c r="B137" s="28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5.75" customHeight="1">
      <c r="A138" s="4"/>
      <c r="B138" s="28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5.75" customHeight="1">
      <c r="A139" s="4"/>
      <c r="B139" s="28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5.75" customHeight="1">
      <c r="A140" s="4"/>
      <c r="B140" s="28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5.75" customHeight="1">
      <c r="A141" s="4"/>
      <c r="B141" s="28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5.75" customHeight="1">
      <c r="A142" s="4"/>
      <c r="B142" s="28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5.75" customHeight="1">
      <c r="A143" s="4"/>
      <c r="B143" s="28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5.75" customHeight="1">
      <c r="A144" s="4"/>
      <c r="B144" s="28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5.75" customHeight="1">
      <c r="A145" s="4"/>
      <c r="B145" s="28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5.75" customHeight="1">
      <c r="A146" s="4"/>
      <c r="B146" s="28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5.75" customHeight="1">
      <c r="A147" s="4"/>
      <c r="B147" s="28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5.75" customHeight="1">
      <c r="A148" s="4"/>
      <c r="B148" s="28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5.75" customHeight="1">
      <c r="A149" s="4"/>
      <c r="B149" s="28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5.75" customHeight="1">
      <c r="A150" s="4"/>
      <c r="B150" s="28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5.75" customHeight="1">
      <c r="A151" s="4"/>
      <c r="B151" s="28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5.75" customHeight="1">
      <c r="A152" s="4"/>
      <c r="B152" s="28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5.75" customHeight="1">
      <c r="A153" s="4"/>
      <c r="B153" s="28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5.75" customHeight="1">
      <c r="A154" s="4"/>
      <c r="B154" s="28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5.75" customHeight="1">
      <c r="A155" s="4"/>
      <c r="B155" s="28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5.75" customHeight="1">
      <c r="A156" s="4"/>
      <c r="B156" s="28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5.75" customHeight="1">
      <c r="A157" s="4"/>
      <c r="B157" s="28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5.75" customHeight="1">
      <c r="A158" s="4"/>
      <c r="B158" s="28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5.75" customHeight="1">
      <c r="A159" s="4"/>
      <c r="B159" s="28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5.75" customHeight="1">
      <c r="A160" s="4"/>
      <c r="B160" s="28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5.75" customHeight="1">
      <c r="A161" s="4"/>
      <c r="B161" s="28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5.75" customHeight="1">
      <c r="A162" s="4"/>
      <c r="B162" s="28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5.75" customHeight="1">
      <c r="A163" s="4"/>
      <c r="B163" s="28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5.75" customHeight="1">
      <c r="A164" s="4"/>
      <c r="B164" s="28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5.75" customHeight="1">
      <c r="A165" s="4"/>
      <c r="B165" s="28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5.75" customHeight="1">
      <c r="A166" s="4"/>
      <c r="B166" s="28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5.75" customHeight="1">
      <c r="A167" s="4"/>
      <c r="B167" s="28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5.75" customHeight="1">
      <c r="A168" s="4"/>
      <c r="B168" s="28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5.75" customHeight="1">
      <c r="A169" s="4"/>
      <c r="B169" s="28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5.75" customHeight="1">
      <c r="A170" s="4"/>
      <c r="B170" s="28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5.75" customHeight="1">
      <c r="A171" s="4"/>
      <c r="B171" s="28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5.75" customHeight="1">
      <c r="A172" s="4"/>
      <c r="B172" s="28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5.75" customHeight="1">
      <c r="A173" s="4"/>
      <c r="B173" s="28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5.75" customHeight="1">
      <c r="A174" s="4"/>
      <c r="B174" s="28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5.75" customHeight="1">
      <c r="A175" s="4"/>
      <c r="B175" s="28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5.75" customHeight="1">
      <c r="A176" s="4"/>
      <c r="B176" s="28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5.75" customHeight="1">
      <c r="A177" s="4"/>
      <c r="B177" s="28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5.75" customHeight="1">
      <c r="A178" s="4"/>
      <c r="B178" s="28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5.75" customHeight="1">
      <c r="A179" s="4"/>
      <c r="B179" s="28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5.75" customHeight="1">
      <c r="A180" s="4"/>
      <c r="B180" s="28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5.75" customHeight="1">
      <c r="A181" s="4"/>
      <c r="B181" s="28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5.75" customHeight="1">
      <c r="A182" s="4"/>
      <c r="B182" s="28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5.75" customHeight="1">
      <c r="A183" s="4"/>
      <c r="B183" s="28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5.75" customHeight="1">
      <c r="A184" s="4"/>
      <c r="B184" s="28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5.75" customHeight="1">
      <c r="A185" s="4"/>
      <c r="B185" s="28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5.75" customHeight="1">
      <c r="A186" s="4"/>
      <c r="B186" s="28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5.75" customHeight="1">
      <c r="A187" s="4"/>
      <c r="B187" s="28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5.75" customHeight="1">
      <c r="A188" s="4"/>
      <c r="B188" s="28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5.75" customHeight="1">
      <c r="A189" s="4"/>
      <c r="B189" s="28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5.75" customHeight="1">
      <c r="A190" s="4"/>
      <c r="B190" s="28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5.75" customHeight="1">
      <c r="A191" s="4"/>
      <c r="B191" s="28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5.75" customHeight="1">
      <c r="A192" s="4"/>
      <c r="B192" s="28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5.75" customHeight="1">
      <c r="A193" s="4"/>
      <c r="B193" s="28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5.75" customHeight="1">
      <c r="A194" s="4"/>
      <c r="B194" s="28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5.75" customHeight="1">
      <c r="A195" s="4"/>
      <c r="B195" s="28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5.75" customHeight="1">
      <c r="A196" s="4"/>
      <c r="B196" s="28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5.75" customHeight="1">
      <c r="A197" s="4"/>
      <c r="B197" s="28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5.75" customHeight="1">
      <c r="A198" s="4"/>
      <c r="B198" s="28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5.75" customHeight="1">
      <c r="A199" s="4"/>
      <c r="B199" s="28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5.75" customHeight="1">
      <c r="A200" s="4"/>
      <c r="B200" s="28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5.75" customHeight="1">
      <c r="A201" s="4"/>
      <c r="B201" s="28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5.75" customHeight="1">
      <c r="A202" s="4"/>
      <c r="B202" s="28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5.75" customHeight="1">
      <c r="A203" s="4"/>
      <c r="B203" s="28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5.75" customHeight="1">
      <c r="A204" s="4"/>
      <c r="B204" s="28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5.75" customHeight="1">
      <c r="A205" s="4"/>
      <c r="B205" s="28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5.75" customHeight="1">
      <c r="A206" s="4"/>
      <c r="B206" s="28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5.75" customHeight="1">
      <c r="A207" s="4"/>
      <c r="B207" s="28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5.75" customHeight="1">
      <c r="A208" s="4"/>
      <c r="B208" s="28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5.75" customHeight="1">
      <c r="A209" s="4"/>
      <c r="B209" s="28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5.75" customHeight="1">
      <c r="A210" s="4"/>
      <c r="B210" s="28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5.75" customHeight="1">
      <c r="A211" s="4"/>
      <c r="B211" s="28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5.75" customHeight="1">
      <c r="A212" s="4"/>
      <c r="B212" s="28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5.75" customHeight="1">
      <c r="A213" s="4"/>
      <c r="B213" s="28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5.75" customHeight="1">
      <c r="A214" s="4"/>
      <c r="B214" s="28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5.75" customHeight="1">
      <c r="A215" s="4"/>
      <c r="B215" s="28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5.75" customHeight="1">
      <c r="A216" s="4"/>
      <c r="B216" s="28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5.75" customHeight="1">
      <c r="A217" s="4"/>
      <c r="B217" s="28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5.75" customHeight="1">
      <c r="A218" s="4"/>
      <c r="B218" s="28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5.75" customHeight="1">
      <c r="A219" s="4"/>
      <c r="B219" s="28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5.75" customHeight="1">
      <c r="A220" s="4"/>
      <c r="B220" s="28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5.75" customHeight="1">
      <c r="A221" s="4"/>
      <c r="B221" s="28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ht="15.75" customHeight="1">
      <c r="A222" s="4"/>
      <c r="B222" s="28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ht="15.75" customHeight="1">
      <c r="A223" s="4"/>
      <c r="B223" s="28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ht="15.75" customHeight="1">
      <c r="A224" s="4"/>
      <c r="B224" s="28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ht="15.75" customHeight="1">
      <c r="A225" s="4"/>
      <c r="B225" s="28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ht="15.75" customHeight="1">
      <c r="A226" s="4"/>
      <c r="B226" s="28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ht="15.75" customHeight="1">
      <c r="A227" s="4"/>
      <c r="B227" s="28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ht="15.75" customHeight="1">
      <c r="A228" s="4"/>
      <c r="B228" s="28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ht="15.75" customHeight="1">
      <c r="A229" s="4"/>
      <c r="B229" s="28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ht="15.75" customHeight="1">
      <c r="A230" s="4"/>
      <c r="B230" s="28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ht="15.75" customHeight="1">
      <c r="A231" s="4"/>
      <c r="B231" s="28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ht="15.75" customHeight="1">
      <c r="A232" s="4"/>
      <c r="B232" s="28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ht="15.75" customHeight="1">
      <c r="A233" s="4"/>
      <c r="B233" s="28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ht="15.75" customHeight="1">
      <c r="A234" s="4"/>
      <c r="B234" s="28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ht="15.75" customHeight="1">
      <c r="A235" s="4"/>
      <c r="B235" s="28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ht="15.75" customHeight="1">
      <c r="A236" s="4"/>
      <c r="B236" s="28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ht="15.75" customHeight="1">
      <c r="A237" s="4"/>
      <c r="B237" s="28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ht="15.75" customHeight="1">
      <c r="A238" s="4"/>
      <c r="B238" s="28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ht="15.75" customHeight="1">
      <c r="A239" s="4"/>
      <c r="B239" s="28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ht="15.75" customHeight="1">
      <c r="A240" s="4"/>
      <c r="B240" s="28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ht="15.75" customHeight="1">
      <c r="A241" s="4"/>
      <c r="B241" s="28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ht="15.75" customHeight="1">
      <c r="A242" s="4"/>
      <c r="B242" s="28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ht="15.75" customHeight="1">
      <c r="A243" s="4"/>
      <c r="B243" s="28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ht="15.75" customHeight="1">
      <c r="A244" s="4"/>
      <c r="B244" s="28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ht="15.75" customHeight="1">
      <c r="A245" s="4"/>
      <c r="B245" s="28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ht="15.75" customHeight="1">
      <c r="A246" s="4"/>
      <c r="B246" s="28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ht="15.75" customHeight="1">
      <c r="A247" s="4"/>
      <c r="B247" s="28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ht="15.75" customHeight="1">
      <c r="A248" s="4"/>
      <c r="B248" s="28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ht="15.75" customHeight="1">
      <c r="A249" s="4"/>
      <c r="B249" s="28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ht="15.75" customHeight="1">
      <c r="A250" s="4"/>
      <c r="B250" s="28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ht="15.75" customHeight="1">
      <c r="A251" s="4"/>
      <c r="B251" s="28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ht="15.75" customHeight="1">
      <c r="A252" s="4"/>
      <c r="B252" s="28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ht="15.75" customHeight="1">
      <c r="A253" s="4"/>
      <c r="B253" s="28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ht="15.75" customHeight="1">
      <c r="A254" s="4"/>
      <c r="B254" s="28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ht="15.75" customHeight="1">
      <c r="A255" s="4"/>
      <c r="B255" s="28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ht="15.75" customHeight="1">
      <c r="A256" s="4"/>
      <c r="B256" s="28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ht="15.75" customHeight="1">
      <c r="A257" s="4"/>
      <c r="B257" s="28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ht="15.75" customHeight="1">
      <c r="A258" s="4"/>
      <c r="B258" s="28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ht="15.75" customHeight="1">
      <c r="A259" s="4"/>
      <c r="B259" s="28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ht="15.75" customHeight="1">
      <c r="A260" s="4"/>
      <c r="B260" s="28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ht="15.75" customHeight="1">
      <c r="A261" s="4"/>
      <c r="B261" s="28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ht="15.75" customHeight="1">
      <c r="A262" s="4"/>
      <c r="B262" s="28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ht="15.75" customHeight="1">
      <c r="A263" s="4"/>
      <c r="B263" s="28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ht="15.75" customHeight="1">
      <c r="A264" s="4"/>
      <c r="B264" s="28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ht="15.75" customHeight="1">
      <c r="A265" s="4"/>
      <c r="B265" s="28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ht="15.75" customHeight="1">
      <c r="A266" s="4"/>
      <c r="B266" s="28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ht="15.75" customHeight="1">
      <c r="A267" s="4"/>
      <c r="B267" s="28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ht="15.75" customHeight="1">
      <c r="A268" s="4"/>
      <c r="B268" s="28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ht="15.75" customHeight="1">
      <c r="A269" s="4"/>
      <c r="B269" s="28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ht="15.75" customHeight="1">
      <c r="A270" s="4"/>
      <c r="B270" s="28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ht="15.75" customHeight="1">
      <c r="A271" s="4"/>
      <c r="B271" s="28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ht="15.75" customHeight="1">
      <c r="A272" s="4"/>
      <c r="B272" s="28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ht="15.75" customHeight="1">
      <c r="A273" s="4"/>
      <c r="B273" s="28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ht="15.75" customHeight="1">
      <c r="A274" s="4"/>
      <c r="B274" s="28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ht="15.75" customHeight="1">
      <c r="A275" s="4"/>
      <c r="B275" s="28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ht="15.75" customHeight="1">
      <c r="A276" s="4"/>
      <c r="B276" s="28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ht="15.75" customHeight="1">
      <c r="A277" s="4"/>
      <c r="B277" s="28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ht="15.75" customHeight="1">
      <c r="A278" s="4"/>
      <c r="B278" s="28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ht="15.75" customHeight="1">
      <c r="A279" s="4"/>
      <c r="B279" s="28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ht="15.75" customHeight="1">
      <c r="A280" s="4"/>
      <c r="B280" s="28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ht="15.75" customHeight="1">
      <c r="A281" s="4"/>
      <c r="B281" s="28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ht="15.75" customHeight="1">
      <c r="A282" s="4"/>
      <c r="B282" s="28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ht="15.75" customHeight="1">
      <c r="A283" s="4"/>
      <c r="B283" s="28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ht="15.75" customHeight="1">
      <c r="A284" s="4"/>
      <c r="B284" s="28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ht="15.75" customHeight="1">
      <c r="A285" s="4"/>
      <c r="B285" s="28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ht="15.75" customHeight="1">
      <c r="A286" s="4"/>
      <c r="B286" s="28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ht="15.75" customHeight="1">
      <c r="A287" s="4"/>
      <c r="B287" s="28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ht="15.75" customHeight="1">
      <c r="A288" s="4"/>
      <c r="B288" s="28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ht="15.75" customHeight="1">
      <c r="A289" s="4"/>
      <c r="B289" s="28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ht="15.75" customHeight="1">
      <c r="A290" s="4"/>
      <c r="B290" s="28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ht="15.75" customHeight="1">
      <c r="A291" s="4"/>
      <c r="B291" s="28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ht="15.75" customHeight="1">
      <c r="A292" s="4"/>
      <c r="B292" s="28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ht="15.75" customHeight="1">
      <c r="A293" s="4"/>
      <c r="B293" s="28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ht="15.75" customHeight="1">
      <c r="A294" s="4"/>
      <c r="B294" s="28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ht="15.75" customHeight="1">
      <c r="A295" s="4"/>
      <c r="B295" s="28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ht="15.75" customHeight="1">
      <c r="A296" s="4"/>
      <c r="B296" s="28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ht="15.75" customHeight="1">
      <c r="A297" s="4"/>
      <c r="B297" s="28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ht="15.75" customHeight="1">
      <c r="A298" s="4"/>
      <c r="B298" s="28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ht="15.75" customHeight="1">
      <c r="A299" s="4"/>
      <c r="B299" s="28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ht="15.75" customHeight="1">
      <c r="A300" s="4"/>
      <c r="B300" s="28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ht="15.75" customHeight="1">
      <c r="A301" s="4"/>
      <c r="B301" s="28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ht="15.75" customHeight="1">
      <c r="A302" s="4"/>
      <c r="B302" s="28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ht="15.75" customHeight="1">
      <c r="A303" s="4"/>
      <c r="B303" s="28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ht="15.75" customHeight="1">
      <c r="A304" s="4"/>
      <c r="B304" s="28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ht="15.75" customHeight="1">
      <c r="A305" s="4"/>
      <c r="B305" s="28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ht="15.75" customHeight="1">
      <c r="A306" s="4"/>
      <c r="B306" s="28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ht="15.75" customHeight="1">
      <c r="A307" s="4"/>
      <c r="B307" s="28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ht="15.75" customHeight="1">
      <c r="A308" s="4"/>
      <c r="B308" s="28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ht="15.75" customHeight="1">
      <c r="A309" s="4"/>
      <c r="B309" s="28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ht="15.75" customHeight="1">
      <c r="A310" s="4"/>
      <c r="B310" s="28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ht="15.75" customHeight="1">
      <c r="A311" s="4"/>
      <c r="B311" s="28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ht="15.75" customHeight="1">
      <c r="A312" s="4"/>
      <c r="B312" s="28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ht="15.75" customHeight="1">
      <c r="A313" s="4"/>
      <c r="B313" s="28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ht="15.75" customHeight="1">
      <c r="A314" s="4"/>
      <c r="B314" s="28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ht="15.75" customHeight="1">
      <c r="A315" s="4"/>
      <c r="B315" s="28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ht="15.75" customHeight="1">
      <c r="A316" s="4"/>
      <c r="B316" s="28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ht="15.75" customHeight="1">
      <c r="A317" s="4"/>
      <c r="B317" s="28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ht="15.75" customHeight="1">
      <c r="A318" s="4"/>
      <c r="B318" s="28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ht="15.75" customHeight="1">
      <c r="A319" s="4"/>
      <c r="B319" s="28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ht="15.75" customHeight="1">
      <c r="A320" s="4"/>
      <c r="B320" s="28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ht="15.75" customHeight="1">
      <c r="A321" s="4"/>
      <c r="B321" s="28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ht="15.75" customHeight="1">
      <c r="A322" s="4"/>
      <c r="B322" s="28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ht="15.75" customHeight="1">
      <c r="A323" s="4"/>
      <c r="B323" s="28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ht="15.75" customHeight="1">
      <c r="A324" s="4"/>
      <c r="B324" s="28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ht="15.75" customHeight="1">
      <c r="A325" s="4"/>
      <c r="B325" s="28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ht="15.75" customHeight="1">
      <c r="A326" s="4"/>
      <c r="B326" s="28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ht="15.75" customHeight="1">
      <c r="A327" s="4"/>
      <c r="B327" s="28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ht="15.75" customHeight="1">
      <c r="A328" s="4"/>
      <c r="B328" s="28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ht="15.75" customHeight="1">
      <c r="A329" s="4"/>
      <c r="B329" s="28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ht="15.75" customHeight="1">
      <c r="A330" s="4"/>
      <c r="B330" s="28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ht="15.75" customHeight="1">
      <c r="A331" s="4"/>
      <c r="B331" s="28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ht="15.75" customHeight="1">
      <c r="A332" s="4"/>
      <c r="B332" s="28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ht="15.75" customHeight="1">
      <c r="A333" s="4"/>
      <c r="B333" s="28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ht="15.75" customHeight="1">
      <c r="A334" s="4"/>
      <c r="B334" s="28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ht="15.75" customHeight="1">
      <c r="A335" s="4"/>
      <c r="B335" s="28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ht="15.75" customHeight="1">
      <c r="A336" s="4"/>
      <c r="B336" s="28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ht="15.75" customHeight="1">
      <c r="A337" s="4"/>
      <c r="B337" s="28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ht="15.75" customHeight="1">
      <c r="A338" s="4"/>
      <c r="B338" s="28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ht="15.75" customHeight="1">
      <c r="A339" s="4"/>
      <c r="B339" s="28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ht="15.75" customHeight="1">
      <c r="A340" s="4"/>
      <c r="B340" s="28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ht="15.75" customHeight="1">
      <c r="A341" s="4"/>
      <c r="B341" s="28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ht="15.75" customHeight="1">
      <c r="A342" s="4"/>
      <c r="B342" s="28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ht="15.75" customHeight="1">
      <c r="A343" s="4"/>
      <c r="B343" s="28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ht="15.75" customHeight="1">
      <c r="A344" s="4"/>
      <c r="B344" s="28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ht="15.75" customHeight="1">
      <c r="A345" s="4"/>
      <c r="B345" s="28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ht="15.75" customHeight="1">
      <c r="A346" s="4"/>
      <c r="B346" s="28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ht="15.75" customHeight="1">
      <c r="A347" s="4"/>
      <c r="B347" s="28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ht="15.75" customHeight="1">
      <c r="A348" s="4"/>
      <c r="B348" s="28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ht="15.75" customHeight="1">
      <c r="A349" s="4"/>
      <c r="B349" s="28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ht="15.75" customHeight="1">
      <c r="A350" s="4"/>
      <c r="B350" s="28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ht="15.75" customHeight="1">
      <c r="A351" s="4"/>
      <c r="B351" s="28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ht="15.75" customHeight="1">
      <c r="A352" s="4"/>
      <c r="B352" s="28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ht="15.75" customHeight="1">
      <c r="A353" s="4"/>
      <c r="B353" s="28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ht="15.75" customHeight="1">
      <c r="A354" s="4"/>
      <c r="B354" s="28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ht="15.75" customHeight="1">
      <c r="A355" s="4"/>
      <c r="B355" s="28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ht="15.75" customHeight="1">
      <c r="A356" s="4"/>
      <c r="B356" s="28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ht="15.75" customHeight="1">
      <c r="A357" s="4"/>
      <c r="B357" s="28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ht="15.75" customHeight="1">
      <c r="A358" s="4"/>
      <c r="B358" s="28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ht="15.75" customHeight="1">
      <c r="A359" s="4"/>
      <c r="B359" s="28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ht="15.75" customHeight="1">
      <c r="A360" s="4"/>
      <c r="B360" s="28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ht="15.75" customHeight="1">
      <c r="A361" s="4"/>
      <c r="B361" s="28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ht="15.75" customHeight="1">
      <c r="A362" s="4"/>
      <c r="B362" s="28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ht="15.75" customHeight="1">
      <c r="A363" s="4"/>
      <c r="B363" s="28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ht="15.75" customHeight="1">
      <c r="A364" s="4"/>
      <c r="B364" s="28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ht="15.75" customHeight="1">
      <c r="A365" s="4"/>
      <c r="B365" s="28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ht="15.75" customHeight="1">
      <c r="A366" s="4"/>
      <c r="B366" s="28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ht="15.75" customHeight="1">
      <c r="A367" s="4"/>
      <c r="B367" s="28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ht="15.75" customHeight="1">
      <c r="A368" s="4"/>
      <c r="B368" s="28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ht="15.75" customHeight="1">
      <c r="A369" s="4"/>
      <c r="B369" s="28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ht="15.75" customHeight="1">
      <c r="A370" s="4"/>
      <c r="B370" s="28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ht="15.75" customHeight="1">
      <c r="A371" s="4"/>
      <c r="B371" s="28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ht="15.75" customHeight="1">
      <c r="A372" s="4"/>
      <c r="B372" s="28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ht="15.75" customHeight="1">
      <c r="A373" s="4"/>
      <c r="B373" s="28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ht="15.75" customHeight="1">
      <c r="A374" s="4"/>
      <c r="B374" s="28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ht="15.75" customHeight="1">
      <c r="A375" s="4"/>
      <c r="B375" s="28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ht="15.75" customHeight="1">
      <c r="A376" s="4"/>
      <c r="B376" s="28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ht="15.75" customHeight="1">
      <c r="A377" s="4"/>
      <c r="B377" s="28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ht="15.75" customHeight="1">
      <c r="A378" s="4"/>
      <c r="B378" s="28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ht="15.75" customHeight="1">
      <c r="A379" s="4"/>
      <c r="B379" s="28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ht="15.75" customHeight="1">
      <c r="A380" s="4"/>
      <c r="B380" s="28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ht="15.75" customHeight="1">
      <c r="A381" s="4"/>
      <c r="B381" s="28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ht="15.75" customHeight="1">
      <c r="A382" s="4"/>
      <c r="B382" s="28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ht="15.75" customHeight="1">
      <c r="A383" s="4"/>
      <c r="B383" s="28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ht="15.75" customHeight="1">
      <c r="A384" s="4"/>
      <c r="B384" s="28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ht="15.75" customHeight="1">
      <c r="A385" s="4"/>
      <c r="B385" s="28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ht="15.75" customHeight="1">
      <c r="A386" s="4"/>
      <c r="B386" s="28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ht="15.75" customHeight="1">
      <c r="A387" s="4"/>
      <c r="B387" s="28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ht="15.75" customHeight="1">
      <c r="A388" s="4"/>
      <c r="B388" s="28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ht="15.75" customHeight="1">
      <c r="A389" s="4"/>
      <c r="B389" s="28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ht="15.75" customHeight="1">
      <c r="A390" s="4"/>
      <c r="B390" s="28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ht="15.75" customHeight="1">
      <c r="A391" s="4"/>
      <c r="B391" s="28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ht="15.75" customHeight="1">
      <c r="A392" s="4"/>
      <c r="B392" s="28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ht="15.75" customHeight="1">
      <c r="A393" s="4"/>
      <c r="B393" s="28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ht="15.75" customHeight="1">
      <c r="A394" s="4"/>
      <c r="B394" s="28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ht="15.75" customHeight="1">
      <c r="A395" s="4"/>
      <c r="B395" s="28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ht="15.75" customHeight="1">
      <c r="A396" s="4"/>
      <c r="B396" s="28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ht="15.75" customHeight="1">
      <c r="A397" s="4"/>
      <c r="B397" s="28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ht="15.75" customHeight="1">
      <c r="A398" s="4"/>
      <c r="B398" s="28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ht="15.75" customHeight="1">
      <c r="A399" s="4"/>
      <c r="B399" s="28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ht="15.75" customHeight="1">
      <c r="A400" s="4"/>
      <c r="B400" s="28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ht="15.75" customHeight="1">
      <c r="A401" s="4"/>
      <c r="B401" s="28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ht="15.75" customHeight="1">
      <c r="A402" s="4"/>
      <c r="B402" s="28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ht="15.75" customHeight="1">
      <c r="A403" s="4"/>
      <c r="B403" s="28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ht="15.75" customHeight="1">
      <c r="A404" s="4"/>
      <c r="B404" s="28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ht="15.75" customHeight="1">
      <c r="A405" s="4"/>
      <c r="B405" s="28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ht="15.75" customHeight="1">
      <c r="A406" s="4"/>
      <c r="B406" s="28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ht="15.75" customHeight="1">
      <c r="A407" s="4"/>
      <c r="B407" s="28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ht="15.75" customHeight="1">
      <c r="A408" s="4"/>
      <c r="B408" s="28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ht="15.75" customHeight="1">
      <c r="A409" s="4"/>
      <c r="B409" s="28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ht="15.75" customHeight="1">
      <c r="A410" s="4"/>
      <c r="B410" s="28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ht="15.75" customHeight="1">
      <c r="A411" s="4"/>
      <c r="B411" s="28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ht="15.75" customHeight="1">
      <c r="A412" s="4"/>
      <c r="B412" s="28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ht="15.75" customHeight="1">
      <c r="A413" s="4"/>
      <c r="B413" s="28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ht="15.75" customHeight="1">
      <c r="A414" s="4"/>
      <c r="B414" s="28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ht="15.75" customHeight="1">
      <c r="A415" s="4"/>
      <c r="B415" s="28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ht="15.75" customHeight="1">
      <c r="A416" s="4"/>
      <c r="B416" s="28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ht="15.75" customHeight="1">
      <c r="A417" s="4"/>
      <c r="B417" s="28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ht="15.75" customHeight="1">
      <c r="A418" s="4"/>
      <c r="B418" s="28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ht="15.75" customHeight="1">
      <c r="A419" s="4"/>
      <c r="B419" s="28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ht="15.75" customHeight="1">
      <c r="A420" s="4"/>
      <c r="B420" s="28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ht="15.75" customHeight="1">
      <c r="A421" s="4"/>
      <c r="B421" s="28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ht="15.75" customHeight="1">
      <c r="A422" s="4"/>
      <c r="B422" s="28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ht="15.75" customHeight="1">
      <c r="A423" s="4"/>
      <c r="B423" s="28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ht="15.75" customHeight="1">
      <c r="A424" s="4"/>
      <c r="B424" s="28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ht="15.75" customHeight="1">
      <c r="A425" s="4"/>
      <c r="B425" s="28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ht="15.75" customHeight="1">
      <c r="A426" s="4"/>
      <c r="B426" s="28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ht="15.75" customHeight="1">
      <c r="A427" s="4"/>
      <c r="B427" s="28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ht="15.75" customHeight="1">
      <c r="A428" s="4"/>
      <c r="B428" s="28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ht="15.75" customHeight="1">
      <c r="A429" s="4"/>
      <c r="B429" s="28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ht="15.75" customHeight="1">
      <c r="A430" s="4"/>
      <c r="B430" s="28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ht="15.75" customHeight="1">
      <c r="A431" s="4"/>
      <c r="B431" s="28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ht="15.75" customHeight="1">
      <c r="A432" s="4"/>
      <c r="B432" s="28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ht="15.75" customHeight="1">
      <c r="A433" s="4"/>
      <c r="B433" s="28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ht="15.75" customHeight="1">
      <c r="A434" s="4"/>
      <c r="B434" s="28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ht="15.75" customHeight="1">
      <c r="A435" s="4"/>
      <c r="B435" s="28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ht="15.75" customHeight="1">
      <c r="A436" s="4"/>
      <c r="B436" s="28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ht="15.75" customHeight="1">
      <c r="A437" s="4"/>
      <c r="B437" s="28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ht="15.75" customHeight="1">
      <c r="A438" s="4"/>
      <c r="B438" s="28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ht="15.75" customHeight="1">
      <c r="A439" s="4"/>
      <c r="B439" s="28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ht="15.75" customHeight="1">
      <c r="A440" s="4"/>
      <c r="B440" s="28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ht="15.75" customHeight="1">
      <c r="A441" s="4"/>
      <c r="B441" s="28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ht="15.75" customHeight="1">
      <c r="A442" s="4"/>
      <c r="B442" s="28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ht="15.75" customHeight="1">
      <c r="A443" s="4"/>
      <c r="B443" s="28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ht="15.75" customHeight="1">
      <c r="A444" s="4"/>
      <c r="B444" s="28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ht="15.75" customHeight="1">
      <c r="A445" s="4"/>
      <c r="B445" s="28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ht="15.75" customHeight="1">
      <c r="A446" s="4"/>
      <c r="B446" s="28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ht="15.75" customHeight="1">
      <c r="A447" s="4"/>
      <c r="B447" s="28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ht="15.75" customHeight="1">
      <c r="A448" s="4"/>
      <c r="B448" s="28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ht="15.75" customHeight="1">
      <c r="A449" s="4"/>
      <c r="B449" s="28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ht="15.75" customHeight="1">
      <c r="A450" s="4"/>
      <c r="B450" s="28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ht="15.75" customHeight="1">
      <c r="A451" s="4"/>
      <c r="B451" s="28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ht="15.75" customHeight="1">
      <c r="A452" s="4"/>
      <c r="B452" s="28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ht="15.75" customHeight="1">
      <c r="A453" s="4"/>
      <c r="B453" s="28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ht="15.75" customHeight="1">
      <c r="A454" s="4"/>
      <c r="B454" s="28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ht="15.75" customHeight="1">
      <c r="A455" s="4"/>
      <c r="B455" s="28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ht="15.75" customHeight="1">
      <c r="A456" s="4"/>
      <c r="B456" s="28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ht="15.75" customHeight="1">
      <c r="A457" s="4"/>
      <c r="B457" s="28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ht="15.75" customHeight="1">
      <c r="A458" s="4"/>
      <c r="B458" s="28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ht="15.75" customHeight="1">
      <c r="A459" s="4"/>
      <c r="B459" s="28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ht="15.75" customHeight="1">
      <c r="A460" s="4"/>
      <c r="B460" s="28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ht="15.75" customHeight="1">
      <c r="A461" s="4"/>
      <c r="B461" s="28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ht="15.75" customHeight="1">
      <c r="A462" s="4"/>
      <c r="B462" s="28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ht="15.75" customHeight="1">
      <c r="A463" s="4"/>
      <c r="B463" s="28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ht="15.75" customHeight="1">
      <c r="A464" s="4"/>
      <c r="B464" s="28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ht="15.75" customHeight="1">
      <c r="A465" s="4"/>
      <c r="B465" s="28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ht="15.75" customHeight="1">
      <c r="A466" s="4"/>
      <c r="B466" s="28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ht="15.75" customHeight="1">
      <c r="A467" s="4"/>
      <c r="B467" s="28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ht="15.75" customHeight="1">
      <c r="A468" s="4"/>
      <c r="B468" s="28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ht="15.75" customHeight="1">
      <c r="A469" s="4"/>
      <c r="B469" s="28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ht="15.75" customHeight="1">
      <c r="A470" s="4"/>
      <c r="B470" s="28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ht="15.75" customHeight="1">
      <c r="A471" s="4"/>
      <c r="B471" s="28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ht="15.75" customHeight="1">
      <c r="A472" s="4"/>
      <c r="B472" s="28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ht="15.75" customHeight="1">
      <c r="A473" s="4"/>
      <c r="B473" s="28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ht="15.75" customHeight="1">
      <c r="A474" s="4"/>
      <c r="B474" s="28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ht="15.75" customHeight="1">
      <c r="A475" s="4"/>
      <c r="B475" s="28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ht="15.75" customHeight="1">
      <c r="A476" s="4"/>
      <c r="B476" s="28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ht="15.75" customHeight="1">
      <c r="A477" s="4"/>
      <c r="B477" s="28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ht="15.75" customHeight="1">
      <c r="A478" s="4"/>
      <c r="B478" s="28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ht="15.75" customHeight="1">
      <c r="A479" s="4"/>
      <c r="B479" s="28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ht="15.75" customHeight="1">
      <c r="A480" s="4"/>
      <c r="B480" s="28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ht="15.75" customHeight="1">
      <c r="A481" s="4"/>
      <c r="B481" s="28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ht="15.75" customHeight="1">
      <c r="A482" s="4"/>
      <c r="B482" s="28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ht="15.75" customHeight="1">
      <c r="A483" s="4"/>
      <c r="B483" s="28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ht="15.75" customHeight="1">
      <c r="A484" s="4"/>
      <c r="B484" s="28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ht="15.75" customHeight="1">
      <c r="A485" s="4"/>
      <c r="B485" s="28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ht="15.75" customHeight="1">
      <c r="A486" s="4"/>
      <c r="B486" s="28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ht="15.75" customHeight="1">
      <c r="A487" s="4"/>
      <c r="B487" s="28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ht="15.75" customHeight="1">
      <c r="A488" s="4"/>
      <c r="B488" s="28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ht="15.75" customHeight="1">
      <c r="A489" s="4"/>
      <c r="B489" s="28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ht="15.75" customHeight="1">
      <c r="A490" s="4"/>
      <c r="B490" s="28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ht="15.75" customHeight="1">
      <c r="A491" s="4"/>
      <c r="B491" s="28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ht="15.75" customHeight="1">
      <c r="A492" s="4"/>
      <c r="B492" s="28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ht="15.75" customHeight="1">
      <c r="A493" s="4"/>
      <c r="B493" s="28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ht="15.75" customHeight="1">
      <c r="A494" s="4"/>
      <c r="B494" s="28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ht="15.75" customHeight="1">
      <c r="A495" s="4"/>
      <c r="B495" s="28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ht="15.75" customHeight="1">
      <c r="A496" s="4"/>
      <c r="B496" s="28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ht="15.75" customHeight="1">
      <c r="A497" s="4"/>
      <c r="B497" s="28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ht="15.75" customHeight="1">
      <c r="A498" s="4"/>
      <c r="B498" s="28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ht="15.75" customHeight="1">
      <c r="A499" s="4"/>
      <c r="B499" s="28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ht="15.75" customHeight="1">
      <c r="A500" s="4"/>
      <c r="B500" s="28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ht="15.75" customHeight="1">
      <c r="A501" s="4"/>
      <c r="B501" s="28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ht="15.75" customHeight="1">
      <c r="A502" s="4"/>
      <c r="B502" s="28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ht="15.75" customHeight="1">
      <c r="A503" s="4"/>
      <c r="B503" s="28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ht="15.75" customHeight="1">
      <c r="A504" s="4"/>
      <c r="B504" s="28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ht="15.75" customHeight="1">
      <c r="A505" s="4"/>
      <c r="B505" s="28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ht="15.75" customHeight="1">
      <c r="A506" s="4"/>
      <c r="B506" s="28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ht="15.75" customHeight="1">
      <c r="A507" s="4"/>
      <c r="B507" s="28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ht="15.75" customHeight="1">
      <c r="A508" s="4"/>
      <c r="B508" s="28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ht="15.75" customHeight="1">
      <c r="A509" s="4"/>
      <c r="B509" s="28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ht="15.75" customHeight="1">
      <c r="A510" s="4"/>
      <c r="B510" s="28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ht="15.75" customHeight="1">
      <c r="A511" s="4"/>
      <c r="B511" s="28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ht="15.75" customHeight="1">
      <c r="A512" s="4"/>
      <c r="B512" s="28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ht="15.75" customHeight="1">
      <c r="A513" s="4"/>
      <c r="B513" s="28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ht="15.75" customHeight="1">
      <c r="A514" s="4"/>
      <c r="B514" s="28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ht="15.75" customHeight="1">
      <c r="A515" s="4"/>
      <c r="B515" s="28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ht="15.75" customHeight="1">
      <c r="A516" s="4"/>
      <c r="B516" s="28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ht="15.75" customHeight="1">
      <c r="A517" s="4"/>
      <c r="B517" s="28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ht="15.75" customHeight="1">
      <c r="A518" s="4"/>
      <c r="B518" s="28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ht="15.75" customHeight="1">
      <c r="A519" s="4"/>
      <c r="B519" s="28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ht="15.75" customHeight="1">
      <c r="A520" s="4"/>
      <c r="B520" s="28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ht="15.75" customHeight="1">
      <c r="A521" s="4"/>
      <c r="B521" s="28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ht="15.75" customHeight="1">
      <c r="A522" s="4"/>
      <c r="B522" s="28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ht="15.75" customHeight="1">
      <c r="A523" s="4"/>
      <c r="B523" s="28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ht="15.75" customHeight="1">
      <c r="A524" s="4"/>
      <c r="B524" s="28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ht="15.75" customHeight="1">
      <c r="A525" s="4"/>
      <c r="B525" s="28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ht="15.75" customHeight="1">
      <c r="A526" s="4"/>
      <c r="B526" s="28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ht="15.75" customHeight="1">
      <c r="A527" s="4"/>
      <c r="B527" s="28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ht="15.75" customHeight="1">
      <c r="A528" s="4"/>
      <c r="B528" s="28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ht="15.75" customHeight="1">
      <c r="A529" s="4"/>
      <c r="B529" s="28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ht="15.75" customHeight="1">
      <c r="A530" s="4"/>
      <c r="B530" s="28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ht="15.75" customHeight="1">
      <c r="A531" s="4"/>
      <c r="B531" s="28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ht="15.75" customHeight="1">
      <c r="A532" s="4"/>
      <c r="B532" s="28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ht="15.75" customHeight="1">
      <c r="A533" s="4"/>
      <c r="B533" s="28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ht="15.75" customHeight="1">
      <c r="A534" s="4"/>
      <c r="B534" s="28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ht="15.75" customHeight="1">
      <c r="A535" s="4"/>
      <c r="B535" s="28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ht="15.75" customHeight="1">
      <c r="A536" s="4"/>
      <c r="B536" s="28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ht="15.75" customHeight="1">
      <c r="A537" s="4"/>
      <c r="B537" s="28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ht="15.75" customHeight="1">
      <c r="A538" s="4"/>
      <c r="B538" s="28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ht="15.75" customHeight="1">
      <c r="A539" s="4"/>
      <c r="B539" s="28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ht="15.75" customHeight="1">
      <c r="A540" s="4"/>
      <c r="B540" s="28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ht="15.75" customHeight="1">
      <c r="A541" s="4"/>
      <c r="B541" s="28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ht="15.75" customHeight="1">
      <c r="A542" s="4"/>
      <c r="B542" s="28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ht="15.75" customHeight="1">
      <c r="A543" s="4"/>
      <c r="B543" s="28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ht="15.75" customHeight="1">
      <c r="A544" s="4"/>
      <c r="B544" s="28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ht="15.75" customHeight="1">
      <c r="A545" s="4"/>
      <c r="B545" s="28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ht="15.75" customHeight="1">
      <c r="A546" s="4"/>
      <c r="B546" s="28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ht="15.75" customHeight="1">
      <c r="A547" s="4"/>
      <c r="B547" s="28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ht="15.75" customHeight="1">
      <c r="A548" s="4"/>
      <c r="B548" s="28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ht="15.75" customHeight="1">
      <c r="A549" s="4"/>
      <c r="B549" s="28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ht="15.75" customHeight="1">
      <c r="A550" s="4"/>
      <c r="B550" s="28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ht="15.75" customHeight="1">
      <c r="A551" s="4"/>
      <c r="B551" s="28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ht="15.75" customHeight="1">
      <c r="A552" s="4"/>
      <c r="B552" s="28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ht="15.75" customHeight="1">
      <c r="A553" s="4"/>
      <c r="B553" s="28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ht="15.75" customHeight="1">
      <c r="A554" s="4"/>
      <c r="B554" s="28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ht="15.75" customHeight="1">
      <c r="A555" s="4"/>
      <c r="B555" s="28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ht="15.75" customHeight="1">
      <c r="A556" s="4"/>
      <c r="B556" s="28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ht="15.75" customHeight="1">
      <c r="A557" s="4"/>
      <c r="B557" s="28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ht="15.75" customHeight="1">
      <c r="A558" s="4"/>
      <c r="B558" s="28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ht="15.75" customHeight="1">
      <c r="A559" s="4"/>
      <c r="B559" s="28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ht="15.75" customHeight="1">
      <c r="A560" s="4"/>
      <c r="B560" s="28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ht="15.75" customHeight="1">
      <c r="A561" s="4"/>
      <c r="B561" s="28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ht="15.75" customHeight="1">
      <c r="A562" s="4"/>
      <c r="B562" s="28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ht="15.75" customHeight="1">
      <c r="A563" s="4"/>
      <c r="B563" s="28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ht="15.75" customHeight="1">
      <c r="A564" s="4"/>
      <c r="B564" s="28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ht="15.75" customHeight="1">
      <c r="A565" s="4"/>
      <c r="B565" s="28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ht="15.75" customHeight="1">
      <c r="A566" s="4"/>
      <c r="B566" s="28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ht="15.75" customHeight="1">
      <c r="A567" s="4"/>
      <c r="B567" s="28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ht="15.75" customHeight="1">
      <c r="A568" s="4"/>
      <c r="B568" s="28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ht="15.75" customHeight="1">
      <c r="A569" s="4"/>
      <c r="B569" s="28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ht="15.75" customHeight="1">
      <c r="A570" s="4"/>
      <c r="B570" s="28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ht="15.75" customHeight="1">
      <c r="A571" s="4"/>
      <c r="B571" s="28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ht="15.75" customHeight="1">
      <c r="A572" s="4"/>
      <c r="B572" s="28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ht="15.75" customHeight="1">
      <c r="A573" s="4"/>
      <c r="B573" s="28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ht="15.75" customHeight="1">
      <c r="A574" s="4"/>
      <c r="B574" s="28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ht="15.75" customHeight="1">
      <c r="A575" s="4"/>
      <c r="B575" s="28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ht="15.75" customHeight="1">
      <c r="A576" s="4"/>
      <c r="B576" s="28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ht="15.75" customHeight="1">
      <c r="A577" s="4"/>
      <c r="B577" s="28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ht="15.75" customHeight="1">
      <c r="A578" s="4"/>
      <c r="B578" s="28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ht="15.75" customHeight="1">
      <c r="A579" s="4"/>
      <c r="B579" s="28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ht="15.75" customHeight="1">
      <c r="A580" s="4"/>
      <c r="B580" s="28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ht="15.75" customHeight="1">
      <c r="A581" s="4"/>
      <c r="B581" s="28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ht="15.75" customHeight="1">
      <c r="A582" s="4"/>
      <c r="B582" s="28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ht="15.75" customHeight="1">
      <c r="A583" s="4"/>
      <c r="B583" s="28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ht="15.75" customHeight="1">
      <c r="A584" s="4"/>
      <c r="B584" s="28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ht="15.75" customHeight="1">
      <c r="A585" s="4"/>
      <c r="B585" s="28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ht="15.75" customHeight="1">
      <c r="A586" s="4"/>
      <c r="B586" s="28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ht="15.75" customHeight="1">
      <c r="A587" s="4"/>
      <c r="B587" s="28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ht="15.75" customHeight="1">
      <c r="A588" s="4"/>
      <c r="B588" s="28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ht="15.75" customHeight="1">
      <c r="A589" s="4"/>
      <c r="B589" s="28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ht="15.75" customHeight="1">
      <c r="A590" s="4"/>
      <c r="B590" s="28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ht="15.75" customHeight="1">
      <c r="A591" s="4"/>
      <c r="B591" s="28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ht="15.75" customHeight="1">
      <c r="A592" s="4"/>
      <c r="B592" s="28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ht="15.75" customHeight="1">
      <c r="A593" s="4"/>
      <c r="B593" s="28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ht="15.75" customHeight="1">
      <c r="A594" s="4"/>
      <c r="B594" s="28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ht="15.75" customHeight="1">
      <c r="A595" s="4"/>
      <c r="B595" s="28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ht="15.75" customHeight="1">
      <c r="A596" s="4"/>
      <c r="B596" s="28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ht="15.75" customHeight="1">
      <c r="A597" s="4"/>
      <c r="B597" s="28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ht="15.75" customHeight="1">
      <c r="A598" s="4"/>
      <c r="B598" s="28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ht="15.75" customHeight="1">
      <c r="A599" s="4"/>
      <c r="B599" s="28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ht="15.75" customHeight="1">
      <c r="A600" s="4"/>
      <c r="B600" s="28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ht="15.75" customHeight="1">
      <c r="A601" s="4"/>
      <c r="B601" s="28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ht="15.75" customHeight="1">
      <c r="A602" s="4"/>
      <c r="B602" s="28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ht="15.75" customHeight="1">
      <c r="A603" s="4"/>
      <c r="B603" s="28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ht="15.75" customHeight="1">
      <c r="A604" s="4"/>
      <c r="B604" s="28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ht="15.75" customHeight="1">
      <c r="A605" s="4"/>
      <c r="B605" s="28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ht="15.75" customHeight="1">
      <c r="A606" s="4"/>
      <c r="B606" s="28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ht="15.75" customHeight="1">
      <c r="A607" s="4"/>
      <c r="B607" s="28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ht="15.75" customHeight="1">
      <c r="A608" s="4"/>
      <c r="B608" s="28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ht="15.75" customHeight="1">
      <c r="A609" s="4"/>
      <c r="B609" s="28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ht="15.75" customHeight="1">
      <c r="A610" s="4"/>
      <c r="B610" s="28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ht="15.75" customHeight="1">
      <c r="A611" s="4"/>
      <c r="B611" s="28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ht="15.75" customHeight="1">
      <c r="A612" s="4"/>
      <c r="B612" s="28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ht="15.75" customHeight="1">
      <c r="A613" s="4"/>
      <c r="B613" s="28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ht="15.75" customHeight="1">
      <c r="A614" s="4"/>
      <c r="B614" s="28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ht="15.75" customHeight="1">
      <c r="A615" s="4"/>
      <c r="B615" s="28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ht="15.75" customHeight="1">
      <c r="A616" s="4"/>
      <c r="B616" s="28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ht="15.75" customHeight="1">
      <c r="A617" s="4"/>
      <c r="B617" s="28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ht="15.75" customHeight="1">
      <c r="A618" s="4"/>
      <c r="B618" s="28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ht="15.75" customHeight="1">
      <c r="A619" s="4"/>
      <c r="B619" s="28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ht="15.75" customHeight="1">
      <c r="A620" s="4"/>
      <c r="B620" s="28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ht="15.75" customHeight="1">
      <c r="A621" s="4"/>
      <c r="B621" s="28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ht="15.75" customHeight="1">
      <c r="A622" s="4"/>
      <c r="B622" s="28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ht="15.75" customHeight="1">
      <c r="A623" s="4"/>
      <c r="B623" s="28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ht="15.75" customHeight="1">
      <c r="A624" s="4"/>
      <c r="B624" s="28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ht="15.75" customHeight="1">
      <c r="A625" s="4"/>
      <c r="B625" s="28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ht="15.75" customHeight="1">
      <c r="A626" s="4"/>
      <c r="B626" s="28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ht="15.75" customHeight="1">
      <c r="A627" s="4"/>
      <c r="B627" s="28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ht="15.75" customHeight="1">
      <c r="A628" s="4"/>
      <c r="B628" s="28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ht="15.75" customHeight="1">
      <c r="A629" s="4"/>
      <c r="B629" s="28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ht="15.75" customHeight="1">
      <c r="A630" s="4"/>
      <c r="B630" s="28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ht="15.75" customHeight="1">
      <c r="A631" s="4"/>
      <c r="B631" s="28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ht="15.75" customHeight="1">
      <c r="A632" s="4"/>
      <c r="B632" s="28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ht="15.75" customHeight="1">
      <c r="A633" s="4"/>
      <c r="B633" s="28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ht="15.75" customHeight="1">
      <c r="A634" s="4"/>
      <c r="B634" s="28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ht="15.75" customHeight="1">
      <c r="A635" s="4"/>
      <c r="B635" s="28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ht="15.75" customHeight="1">
      <c r="A636" s="4"/>
      <c r="B636" s="28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ht="15.75" customHeight="1">
      <c r="A637" s="4"/>
      <c r="B637" s="28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ht="15.75" customHeight="1">
      <c r="A638" s="4"/>
      <c r="B638" s="28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ht="15.75" customHeight="1">
      <c r="A639" s="4"/>
      <c r="B639" s="28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ht="15.75" customHeight="1">
      <c r="A640" s="4"/>
      <c r="B640" s="28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ht="15.75" customHeight="1">
      <c r="A641" s="4"/>
      <c r="B641" s="28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ht="15.75" customHeight="1">
      <c r="A642" s="4"/>
      <c r="B642" s="28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ht="15.75" customHeight="1">
      <c r="A643" s="4"/>
      <c r="B643" s="28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ht="15.75" customHeight="1">
      <c r="A644" s="4"/>
      <c r="B644" s="28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ht="15.75" customHeight="1">
      <c r="A645" s="4"/>
      <c r="B645" s="28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ht="15.75" customHeight="1">
      <c r="A646" s="4"/>
      <c r="B646" s="28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ht="15.75" customHeight="1">
      <c r="A647" s="4"/>
      <c r="B647" s="28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ht="15.75" customHeight="1">
      <c r="A648" s="4"/>
      <c r="B648" s="28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ht="15.75" customHeight="1">
      <c r="A649" s="4"/>
      <c r="B649" s="28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ht="15.75" customHeight="1">
      <c r="A650" s="4"/>
      <c r="B650" s="28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ht="15.75" customHeight="1">
      <c r="A651" s="4"/>
      <c r="B651" s="28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ht="15.75" customHeight="1">
      <c r="A652" s="4"/>
      <c r="B652" s="28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ht="15.75" customHeight="1">
      <c r="A653" s="4"/>
      <c r="B653" s="28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ht="15.75" customHeight="1">
      <c r="A654" s="4"/>
      <c r="B654" s="28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ht="15.75" customHeight="1">
      <c r="A655" s="4"/>
      <c r="B655" s="28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ht="15.75" customHeight="1">
      <c r="A656" s="4"/>
      <c r="B656" s="28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ht="15.75" customHeight="1">
      <c r="A657" s="4"/>
      <c r="B657" s="28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ht="15.75" customHeight="1">
      <c r="A658" s="4"/>
      <c r="B658" s="28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ht="15.75" customHeight="1">
      <c r="A659" s="4"/>
      <c r="B659" s="28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ht="15.75" customHeight="1">
      <c r="A660" s="4"/>
      <c r="B660" s="28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ht="15.75" customHeight="1">
      <c r="A661" s="4"/>
      <c r="B661" s="28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ht="15.75" customHeight="1">
      <c r="A662" s="4"/>
      <c r="B662" s="28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ht="15.75" customHeight="1">
      <c r="A663" s="4"/>
      <c r="B663" s="28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ht="15.75" customHeight="1">
      <c r="A664" s="4"/>
      <c r="B664" s="28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ht="15.75" customHeight="1">
      <c r="A665" s="4"/>
      <c r="B665" s="28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ht="15.75" customHeight="1">
      <c r="A666" s="4"/>
      <c r="B666" s="28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ht="15.75" customHeight="1">
      <c r="A667" s="4"/>
      <c r="B667" s="28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ht="15.75" customHeight="1">
      <c r="A668" s="4"/>
      <c r="B668" s="28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ht="15.75" customHeight="1">
      <c r="A669" s="4"/>
      <c r="B669" s="28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ht="15.75" customHeight="1">
      <c r="A670" s="4"/>
      <c r="B670" s="28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ht="15.75" customHeight="1">
      <c r="A671" s="4"/>
      <c r="B671" s="28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ht="15.75" customHeight="1">
      <c r="A672" s="4"/>
      <c r="B672" s="28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ht="15.75" customHeight="1">
      <c r="A673" s="4"/>
      <c r="B673" s="28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ht="15.75" customHeight="1">
      <c r="A674" s="4"/>
      <c r="B674" s="28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ht="15.75" customHeight="1">
      <c r="A675" s="4"/>
      <c r="B675" s="28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ht="15.75" customHeight="1">
      <c r="A676" s="4"/>
      <c r="B676" s="28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ht="15.75" customHeight="1">
      <c r="A677" s="4"/>
      <c r="B677" s="28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ht="15.75" customHeight="1">
      <c r="A678" s="4"/>
      <c r="B678" s="28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ht="15.75" customHeight="1">
      <c r="A679" s="4"/>
      <c r="B679" s="28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ht="15.75" customHeight="1">
      <c r="A680" s="4"/>
      <c r="B680" s="28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ht="15.75" customHeight="1">
      <c r="A681" s="4"/>
      <c r="B681" s="28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ht="15.75" customHeight="1">
      <c r="A682" s="4"/>
      <c r="B682" s="28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ht="15.75" customHeight="1">
      <c r="A683" s="4"/>
      <c r="B683" s="28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ht="15.75" customHeight="1">
      <c r="A684" s="4"/>
      <c r="B684" s="28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ht="15.75" customHeight="1">
      <c r="A685" s="4"/>
      <c r="B685" s="28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ht="15.75" customHeight="1">
      <c r="A686" s="4"/>
      <c r="B686" s="28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ht="15.75" customHeight="1">
      <c r="A687" s="4"/>
      <c r="B687" s="28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ht="15.75" customHeight="1">
      <c r="A688" s="4"/>
      <c r="B688" s="28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ht="15.75" customHeight="1">
      <c r="A689" s="4"/>
      <c r="B689" s="28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ht="15.75" customHeight="1">
      <c r="A690" s="4"/>
      <c r="B690" s="28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ht="15.75" customHeight="1">
      <c r="A691" s="4"/>
      <c r="B691" s="28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ht="15.75" customHeight="1">
      <c r="A692" s="4"/>
      <c r="B692" s="28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ht="15.75" customHeight="1">
      <c r="A693" s="4"/>
      <c r="B693" s="28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ht="15.75" customHeight="1">
      <c r="A694" s="4"/>
      <c r="B694" s="28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ht="15.75" customHeight="1">
      <c r="A695" s="4"/>
      <c r="B695" s="28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ht="15.75" customHeight="1">
      <c r="A696" s="4"/>
      <c r="B696" s="28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ht="15.75" customHeight="1">
      <c r="A697" s="4"/>
      <c r="B697" s="28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ht="15.75" customHeight="1">
      <c r="A698" s="4"/>
      <c r="B698" s="28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ht="15.75" customHeight="1">
      <c r="A699" s="4"/>
      <c r="B699" s="28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ht="15.75" customHeight="1">
      <c r="A700" s="4"/>
      <c r="B700" s="28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ht="15.75" customHeight="1">
      <c r="A701" s="4"/>
      <c r="B701" s="28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ht="15.75" customHeight="1">
      <c r="A702" s="4"/>
      <c r="B702" s="28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ht="15.75" customHeight="1">
      <c r="A703" s="4"/>
      <c r="B703" s="28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ht="15.75" customHeight="1">
      <c r="A704" s="4"/>
      <c r="B704" s="28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ht="15.75" customHeight="1">
      <c r="A705" s="4"/>
      <c r="B705" s="28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ht="15.75" customHeight="1">
      <c r="A706" s="4"/>
      <c r="B706" s="28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ht="15.75" customHeight="1">
      <c r="A707" s="4"/>
      <c r="B707" s="28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ht="15.75" customHeight="1">
      <c r="A708" s="4"/>
      <c r="B708" s="28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ht="15.75" customHeight="1">
      <c r="A709" s="4"/>
      <c r="B709" s="28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ht="15.75" customHeight="1">
      <c r="A710" s="4"/>
      <c r="B710" s="28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ht="15.75" customHeight="1">
      <c r="A711" s="4"/>
      <c r="B711" s="28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ht="15.75" customHeight="1">
      <c r="A712" s="4"/>
      <c r="B712" s="28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ht="15.75" customHeight="1">
      <c r="A713" s="4"/>
      <c r="B713" s="28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ht="15.75" customHeight="1">
      <c r="A714" s="4"/>
      <c r="B714" s="28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ht="15.75" customHeight="1">
      <c r="A715" s="4"/>
      <c r="B715" s="28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ht="15.75" customHeight="1">
      <c r="A716" s="4"/>
      <c r="B716" s="28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ht="15.75" customHeight="1">
      <c r="A717" s="4"/>
      <c r="B717" s="28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ht="15.75" customHeight="1">
      <c r="A718" s="4"/>
      <c r="B718" s="28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ht="15.75" customHeight="1">
      <c r="A719" s="4"/>
      <c r="B719" s="28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ht="15.75" customHeight="1">
      <c r="A720" s="4"/>
      <c r="B720" s="28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ht="15.75" customHeight="1">
      <c r="A721" s="4"/>
      <c r="B721" s="28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ht="15.75" customHeight="1">
      <c r="A722" s="4"/>
      <c r="B722" s="28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ht="15.75" customHeight="1">
      <c r="A723" s="4"/>
      <c r="B723" s="28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ht="15.75" customHeight="1">
      <c r="A724" s="4"/>
      <c r="B724" s="28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ht="15.75" customHeight="1">
      <c r="A725" s="4"/>
      <c r="B725" s="28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ht="15.75" customHeight="1">
      <c r="A726" s="4"/>
      <c r="B726" s="28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ht="15.75" customHeight="1">
      <c r="A727" s="4"/>
      <c r="B727" s="28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ht="15.75" customHeight="1">
      <c r="A728" s="4"/>
      <c r="B728" s="28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ht="15.75" customHeight="1">
      <c r="A729" s="4"/>
      <c r="B729" s="28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ht="15.75" customHeight="1">
      <c r="A730" s="4"/>
      <c r="B730" s="28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ht="15.75" customHeight="1">
      <c r="A731" s="4"/>
      <c r="B731" s="28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ht="15.75" customHeight="1">
      <c r="A732" s="4"/>
      <c r="B732" s="28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ht="15.75" customHeight="1">
      <c r="A733" s="4"/>
      <c r="B733" s="28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ht="15.75" customHeight="1">
      <c r="A734" s="4"/>
      <c r="B734" s="28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ht="15.75" customHeight="1">
      <c r="A735" s="4"/>
      <c r="B735" s="28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ht="15.75" customHeight="1">
      <c r="A736" s="4"/>
      <c r="B736" s="28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ht="15.75" customHeight="1">
      <c r="A737" s="4"/>
      <c r="B737" s="28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ht="15.75" customHeight="1">
      <c r="A738" s="4"/>
      <c r="B738" s="28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ht="15.75" customHeight="1">
      <c r="A739" s="4"/>
      <c r="B739" s="28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ht="15.75" customHeight="1">
      <c r="A740" s="4"/>
      <c r="B740" s="28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ht="15.75" customHeight="1">
      <c r="A741" s="4"/>
      <c r="B741" s="28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ht="15.75" customHeight="1">
      <c r="A742" s="4"/>
      <c r="B742" s="28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ht="15.75" customHeight="1">
      <c r="A743" s="4"/>
      <c r="B743" s="28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ht="15.75" customHeight="1">
      <c r="A744" s="4"/>
      <c r="B744" s="28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ht="15.75" customHeight="1">
      <c r="A745" s="4"/>
      <c r="B745" s="28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ht="15.75" customHeight="1">
      <c r="A746" s="4"/>
      <c r="B746" s="28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ht="15.75" customHeight="1">
      <c r="A747" s="4"/>
      <c r="B747" s="28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ht="15.75" customHeight="1">
      <c r="A748" s="4"/>
      <c r="B748" s="28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ht="15.75" customHeight="1">
      <c r="A749" s="4"/>
      <c r="B749" s="28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ht="15.75" customHeight="1">
      <c r="A750" s="4"/>
      <c r="B750" s="28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ht="15.75" customHeight="1">
      <c r="A751" s="4"/>
      <c r="B751" s="28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ht="15.75" customHeight="1">
      <c r="A752" s="4"/>
      <c r="B752" s="28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ht="15.75" customHeight="1">
      <c r="A753" s="4"/>
      <c r="B753" s="28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ht="15.75" customHeight="1">
      <c r="A754" s="4"/>
      <c r="B754" s="28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ht="15.75" customHeight="1">
      <c r="A755" s="4"/>
      <c r="B755" s="28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ht="15.75" customHeight="1">
      <c r="A756" s="4"/>
      <c r="B756" s="28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ht="15.75" customHeight="1">
      <c r="A757" s="4"/>
      <c r="B757" s="28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ht="15.75" customHeight="1">
      <c r="A758" s="4"/>
      <c r="B758" s="28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ht="15.75" customHeight="1">
      <c r="A759" s="4"/>
      <c r="B759" s="28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ht="15.75" customHeight="1">
      <c r="A760" s="4"/>
      <c r="B760" s="28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ht="15.75" customHeight="1">
      <c r="A761" s="4"/>
      <c r="B761" s="28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ht="15.75" customHeight="1">
      <c r="A762" s="4"/>
      <c r="B762" s="28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ht="15.75" customHeight="1">
      <c r="A763" s="4"/>
      <c r="B763" s="28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ht="15.75" customHeight="1">
      <c r="A764" s="4"/>
      <c r="B764" s="28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ht="15.75" customHeight="1">
      <c r="A765" s="4"/>
      <c r="B765" s="28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ht="15.75" customHeight="1">
      <c r="A766" s="4"/>
      <c r="B766" s="28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ht="15.75" customHeight="1">
      <c r="A767" s="4"/>
      <c r="B767" s="28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ht="15.75" customHeight="1">
      <c r="A768" s="4"/>
      <c r="B768" s="28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ht="15.75" customHeight="1">
      <c r="A769" s="4"/>
      <c r="B769" s="28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ht="15.75" customHeight="1">
      <c r="A770" s="4"/>
      <c r="B770" s="28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ht="15.75" customHeight="1">
      <c r="A771" s="4"/>
      <c r="B771" s="28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ht="15.75" customHeight="1">
      <c r="A772" s="4"/>
      <c r="B772" s="28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ht="15.75" customHeight="1">
      <c r="A773" s="4"/>
      <c r="B773" s="28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ht="15.75" customHeight="1">
      <c r="A774" s="4"/>
      <c r="B774" s="28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ht="15.75" customHeight="1">
      <c r="A775" s="4"/>
      <c r="B775" s="28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ht="15.75" customHeight="1">
      <c r="A776" s="4"/>
      <c r="B776" s="28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ht="15.75" customHeight="1">
      <c r="A777" s="4"/>
      <c r="B777" s="28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ht="15.75" customHeight="1">
      <c r="A778" s="4"/>
      <c r="B778" s="28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ht="15.75" customHeight="1">
      <c r="A779" s="4"/>
      <c r="B779" s="28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ht="15.75" customHeight="1">
      <c r="A780" s="4"/>
      <c r="B780" s="28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ht="15.75" customHeight="1">
      <c r="A781" s="4"/>
      <c r="B781" s="28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ht="15.75" customHeight="1">
      <c r="A782" s="4"/>
      <c r="B782" s="28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ht="15.75" customHeight="1">
      <c r="A783" s="4"/>
      <c r="B783" s="28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ht="15.75" customHeight="1">
      <c r="A784" s="4"/>
      <c r="B784" s="28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ht="15.75" customHeight="1">
      <c r="A785" s="4"/>
      <c r="B785" s="28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ht="15.75" customHeight="1">
      <c r="A786" s="4"/>
      <c r="B786" s="28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ht="15.75" customHeight="1">
      <c r="A787" s="4"/>
      <c r="B787" s="28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ht="15.75" customHeight="1">
      <c r="A788" s="4"/>
      <c r="B788" s="28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ht="15.75" customHeight="1">
      <c r="A789" s="4"/>
      <c r="B789" s="28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ht="15.75" customHeight="1">
      <c r="A790" s="4"/>
      <c r="B790" s="28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ht="15.75" customHeight="1">
      <c r="A791" s="4"/>
      <c r="B791" s="28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ht="15.75" customHeight="1">
      <c r="A792" s="4"/>
      <c r="B792" s="28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ht="15.75" customHeight="1">
      <c r="A793" s="4"/>
      <c r="B793" s="28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ht="15.75" customHeight="1">
      <c r="A794" s="4"/>
      <c r="B794" s="28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ht="15.75" customHeight="1">
      <c r="A795" s="4"/>
      <c r="B795" s="28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ht="15.75" customHeight="1">
      <c r="A796" s="4"/>
      <c r="B796" s="28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ht="15.75" customHeight="1">
      <c r="A797" s="4"/>
      <c r="B797" s="28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ht="15.75" customHeight="1">
      <c r="A798" s="4"/>
      <c r="B798" s="28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ht="15.75" customHeight="1">
      <c r="A799" s="4"/>
      <c r="B799" s="28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ht="15.75" customHeight="1">
      <c r="A800" s="4"/>
      <c r="B800" s="28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ht="15.75" customHeight="1">
      <c r="A801" s="4"/>
      <c r="B801" s="28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ht="15.75" customHeight="1">
      <c r="A802" s="4"/>
      <c r="B802" s="28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ht="15.75" customHeight="1">
      <c r="A803" s="4"/>
      <c r="B803" s="28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ht="15.75" customHeight="1">
      <c r="A804" s="4"/>
      <c r="B804" s="28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ht="15.75" customHeight="1">
      <c r="A805" s="4"/>
      <c r="B805" s="28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ht="15.75" customHeight="1">
      <c r="A806" s="4"/>
      <c r="B806" s="28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ht="15.75" customHeight="1">
      <c r="A807" s="4"/>
      <c r="B807" s="28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ht="15.75" customHeight="1">
      <c r="A808" s="4"/>
      <c r="B808" s="28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ht="15.75" customHeight="1">
      <c r="A809" s="4"/>
      <c r="B809" s="28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ht="15.75" customHeight="1">
      <c r="A810" s="4"/>
      <c r="B810" s="28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ht="15.75" customHeight="1">
      <c r="A811" s="4"/>
      <c r="B811" s="28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ht="15.75" customHeight="1">
      <c r="A812" s="4"/>
      <c r="B812" s="28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ht="15.75" customHeight="1">
      <c r="A813" s="4"/>
      <c r="B813" s="28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ht="15.75" customHeight="1">
      <c r="A814" s="4"/>
      <c r="B814" s="28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ht="15.75" customHeight="1">
      <c r="A815" s="4"/>
      <c r="B815" s="28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ht="15.75" customHeight="1">
      <c r="A816" s="4"/>
      <c r="B816" s="28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ht="15.75" customHeight="1">
      <c r="A817" s="4"/>
      <c r="B817" s="28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ht="15.75" customHeight="1">
      <c r="A818" s="4"/>
      <c r="B818" s="28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ht="15.75" customHeight="1">
      <c r="A819" s="4"/>
      <c r="B819" s="28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ht="15.75" customHeight="1">
      <c r="A820" s="4"/>
      <c r="B820" s="28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ht="15.75" customHeight="1">
      <c r="A821" s="4"/>
      <c r="B821" s="28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ht="15.75" customHeight="1">
      <c r="A822" s="4"/>
      <c r="B822" s="28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ht="15.75" customHeight="1">
      <c r="A823" s="4"/>
      <c r="B823" s="28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ht="15.75" customHeight="1">
      <c r="A824" s="4"/>
      <c r="B824" s="28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ht="15.75" customHeight="1">
      <c r="A825" s="4"/>
      <c r="B825" s="28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ht="15.75" customHeight="1">
      <c r="A826" s="4"/>
      <c r="B826" s="28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ht="15.75" customHeight="1">
      <c r="A827" s="4"/>
      <c r="B827" s="28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ht="15.75" customHeight="1">
      <c r="A828" s="4"/>
      <c r="B828" s="28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ht="15.75" customHeight="1">
      <c r="A829" s="4"/>
      <c r="B829" s="28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ht="15.75" customHeight="1">
      <c r="A830" s="4"/>
      <c r="B830" s="28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ht="15.75" customHeight="1">
      <c r="A831" s="4"/>
      <c r="B831" s="28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ht="15.75" customHeight="1">
      <c r="A832" s="4"/>
      <c r="B832" s="28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ht="15.75" customHeight="1">
      <c r="A833" s="4"/>
      <c r="B833" s="28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ht="15.75" customHeight="1">
      <c r="A834" s="4"/>
      <c r="B834" s="28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ht="15.75" customHeight="1">
      <c r="A835" s="4"/>
      <c r="B835" s="28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ht="15.75" customHeight="1">
      <c r="A836" s="4"/>
      <c r="B836" s="28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ht="15.75" customHeight="1">
      <c r="A837" s="4"/>
      <c r="B837" s="28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ht="15.75" customHeight="1">
      <c r="A838" s="4"/>
      <c r="B838" s="28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ht="15.75" customHeight="1">
      <c r="A839" s="4"/>
      <c r="B839" s="28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ht="15.75" customHeight="1">
      <c r="A840" s="4"/>
      <c r="B840" s="28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ht="15.75" customHeight="1">
      <c r="A841" s="4"/>
      <c r="B841" s="28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ht="15.75" customHeight="1">
      <c r="A842" s="4"/>
      <c r="B842" s="28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ht="15.75" customHeight="1">
      <c r="A843" s="4"/>
      <c r="B843" s="28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ht="15.75" customHeight="1">
      <c r="A844" s="4"/>
      <c r="B844" s="28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ht="15.75" customHeight="1">
      <c r="A845" s="4"/>
      <c r="B845" s="28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ht="15.75" customHeight="1">
      <c r="A846" s="4"/>
      <c r="B846" s="28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ht="15.75" customHeight="1">
      <c r="A847" s="4"/>
      <c r="B847" s="28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ht="15.75" customHeight="1">
      <c r="A848" s="4"/>
      <c r="B848" s="28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ht="15.75" customHeight="1">
      <c r="A849" s="4"/>
      <c r="B849" s="28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ht="15.75" customHeight="1">
      <c r="A850" s="4"/>
      <c r="B850" s="28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ht="15.75" customHeight="1">
      <c r="A851" s="4"/>
      <c r="B851" s="28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ht="15.75" customHeight="1">
      <c r="A852" s="4"/>
      <c r="B852" s="28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ht="15.75" customHeight="1">
      <c r="A853" s="4"/>
      <c r="B853" s="28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ht="15.75" customHeight="1">
      <c r="A854" s="4"/>
      <c r="B854" s="28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ht="15.75" customHeight="1">
      <c r="A855" s="4"/>
      <c r="B855" s="28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ht="15.75" customHeight="1">
      <c r="A856" s="4"/>
      <c r="B856" s="28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ht="15.75" customHeight="1">
      <c r="A857" s="4"/>
      <c r="B857" s="28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ht="15.75" customHeight="1">
      <c r="A858" s="4"/>
      <c r="B858" s="28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ht="15.75" customHeight="1">
      <c r="A859" s="4"/>
      <c r="B859" s="28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ht="15.75" customHeight="1">
      <c r="A860" s="4"/>
      <c r="B860" s="28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ht="15.75" customHeight="1">
      <c r="A861" s="4"/>
      <c r="B861" s="28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ht="15.75" customHeight="1">
      <c r="A862" s="4"/>
      <c r="B862" s="28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ht="15.75" customHeight="1">
      <c r="A863" s="4"/>
      <c r="B863" s="28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ht="15.75" customHeight="1">
      <c r="A864" s="4"/>
      <c r="B864" s="28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ht="15.75" customHeight="1">
      <c r="A865" s="4"/>
      <c r="B865" s="28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ht="15.75" customHeight="1">
      <c r="A866" s="4"/>
      <c r="B866" s="28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ht="15.75" customHeight="1">
      <c r="A867" s="4"/>
      <c r="B867" s="28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ht="15.75" customHeight="1">
      <c r="A868" s="4"/>
      <c r="B868" s="28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ht="15.75" customHeight="1">
      <c r="A869" s="4"/>
      <c r="B869" s="28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ht="15.75" customHeight="1">
      <c r="A870" s="4"/>
      <c r="B870" s="28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ht="15.75" customHeight="1">
      <c r="A871" s="4"/>
      <c r="B871" s="28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ht="15.75" customHeight="1">
      <c r="A872" s="4"/>
      <c r="B872" s="28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ht="15.75" customHeight="1">
      <c r="A873" s="4"/>
      <c r="B873" s="28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ht="15.75" customHeight="1">
      <c r="A874" s="4"/>
      <c r="B874" s="28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ht="15.75" customHeight="1">
      <c r="A875" s="4"/>
      <c r="B875" s="28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ht="15.75" customHeight="1">
      <c r="A876" s="4"/>
      <c r="B876" s="28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ht="15.75" customHeight="1">
      <c r="A877" s="4"/>
      <c r="B877" s="28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ht="15.75" customHeight="1">
      <c r="A878" s="4"/>
      <c r="B878" s="28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ht="15.75" customHeight="1">
      <c r="A879" s="4"/>
      <c r="B879" s="28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ht="15.75" customHeight="1">
      <c r="A880" s="4"/>
      <c r="B880" s="28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ht="15.75" customHeight="1">
      <c r="A881" s="4"/>
      <c r="B881" s="28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ht="15.75" customHeight="1">
      <c r="A882" s="4"/>
      <c r="B882" s="28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ht="15.75" customHeight="1">
      <c r="A883" s="4"/>
      <c r="B883" s="28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ht="15.75" customHeight="1">
      <c r="A884" s="4"/>
      <c r="B884" s="28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ht="15.75" customHeight="1">
      <c r="A885" s="4"/>
      <c r="B885" s="28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ht="15.75" customHeight="1">
      <c r="A886" s="4"/>
      <c r="B886" s="28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ht="15.75" customHeight="1">
      <c r="A887" s="4"/>
      <c r="B887" s="28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ht="15.75" customHeight="1">
      <c r="A888" s="4"/>
      <c r="B888" s="28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ht="15.75" customHeight="1">
      <c r="A889" s="4"/>
      <c r="B889" s="28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ht="15.75" customHeight="1">
      <c r="A890" s="4"/>
      <c r="B890" s="28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ht="15.75" customHeight="1">
      <c r="A891" s="4"/>
      <c r="B891" s="28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ht="15.75" customHeight="1">
      <c r="A892" s="4"/>
      <c r="B892" s="28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ht="15.75" customHeight="1">
      <c r="A893" s="4"/>
      <c r="B893" s="28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ht="15.75" customHeight="1">
      <c r="A894" s="4"/>
      <c r="B894" s="28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ht="15.75" customHeight="1">
      <c r="A895" s="4"/>
      <c r="B895" s="28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ht="15.75" customHeight="1">
      <c r="A896" s="4"/>
      <c r="B896" s="28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ht="15.75" customHeight="1">
      <c r="A897" s="4"/>
      <c r="B897" s="28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ht="15.75" customHeight="1">
      <c r="A898" s="4"/>
      <c r="B898" s="28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ht="15.75" customHeight="1">
      <c r="A899" s="4"/>
      <c r="B899" s="28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ht="15.75" customHeight="1">
      <c r="A900" s="4"/>
      <c r="B900" s="28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ht="15.75" customHeight="1">
      <c r="A901" s="4"/>
      <c r="B901" s="28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ht="15.75" customHeight="1">
      <c r="A902" s="4"/>
      <c r="B902" s="28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ht="15.75" customHeight="1">
      <c r="A903" s="4"/>
      <c r="B903" s="28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ht="15.75" customHeight="1">
      <c r="A904" s="4"/>
      <c r="B904" s="28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ht="15.75" customHeight="1">
      <c r="A905" s="4"/>
      <c r="B905" s="28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ht="15.75" customHeight="1">
      <c r="A906" s="4"/>
      <c r="B906" s="28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ht="15.75" customHeight="1">
      <c r="A907" s="4"/>
      <c r="B907" s="28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ht="15.75" customHeight="1">
      <c r="A908" s="4"/>
      <c r="B908" s="28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ht="15.75" customHeight="1">
      <c r="A909" s="4"/>
      <c r="B909" s="28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ht="15.75" customHeight="1">
      <c r="A910" s="4"/>
      <c r="B910" s="28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ht="15.75" customHeight="1">
      <c r="A911" s="4"/>
      <c r="B911" s="28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ht="15.75" customHeight="1">
      <c r="A912" s="4"/>
      <c r="B912" s="28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ht="15.75" customHeight="1">
      <c r="A913" s="4"/>
      <c r="B913" s="28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ht="15.75" customHeight="1">
      <c r="A914" s="4"/>
      <c r="B914" s="28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ht="15.75" customHeight="1">
      <c r="A915" s="4"/>
      <c r="B915" s="28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ht="15.75" customHeight="1">
      <c r="A916" s="4"/>
      <c r="B916" s="28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ht="15.75" customHeight="1">
      <c r="A917" s="4"/>
      <c r="B917" s="28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ht="15.75" customHeight="1">
      <c r="A918" s="4"/>
      <c r="B918" s="28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ht="15.75" customHeight="1">
      <c r="A919" s="4"/>
      <c r="B919" s="28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ht="15.75" customHeight="1">
      <c r="A920" s="4"/>
      <c r="B920" s="28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ht="15.75" customHeight="1">
      <c r="A921" s="4"/>
      <c r="B921" s="28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ht="15.75" customHeight="1">
      <c r="A922" s="4"/>
      <c r="B922" s="28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ht="15.75" customHeight="1">
      <c r="A923" s="4"/>
      <c r="B923" s="28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ht="15.75" customHeight="1">
      <c r="A924" s="4"/>
      <c r="B924" s="28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ht="15.75" customHeight="1">
      <c r="A925" s="4"/>
      <c r="B925" s="28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ht="15.75" customHeight="1">
      <c r="A926" s="4"/>
      <c r="B926" s="28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ht="15.75" customHeight="1">
      <c r="A927" s="4"/>
      <c r="B927" s="28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ht="15.75" customHeight="1">
      <c r="A928" s="4"/>
      <c r="B928" s="28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ht="15.75" customHeight="1">
      <c r="A929" s="4"/>
      <c r="B929" s="28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ht="15.75" customHeight="1">
      <c r="A930" s="4"/>
      <c r="B930" s="28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ht="15.75" customHeight="1">
      <c r="A931" s="4"/>
      <c r="B931" s="28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ht="15.75" customHeight="1">
      <c r="A932" s="4"/>
      <c r="B932" s="28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ht="15.75" customHeight="1">
      <c r="A933" s="4"/>
      <c r="B933" s="28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ht="15.75" customHeight="1">
      <c r="A934" s="4"/>
      <c r="B934" s="28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ht="15.75" customHeight="1">
      <c r="A935" s="4"/>
      <c r="B935" s="28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ht="15.75" customHeight="1">
      <c r="A936" s="4"/>
      <c r="B936" s="28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ht="15.75" customHeight="1">
      <c r="A937" s="4"/>
      <c r="B937" s="28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ht="15.75" customHeight="1">
      <c r="A938" s="4"/>
      <c r="B938" s="28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ht="15.75" customHeight="1">
      <c r="A939" s="4"/>
      <c r="B939" s="28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ht="15.75" customHeight="1">
      <c r="A940" s="4"/>
      <c r="B940" s="28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ht="15.75" customHeight="1">
      <c r="A941" s="4"/>
      <c r="B941" s="28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ht="15.75" customHeight="1">
      <c r="A942" s="4"/>
      <c r="B942" s="28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ht="15.75" customHeight="1">
      <c r="A943" s="4"/>
      <c r="B943" s="28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ht="15.75" customHeight="1">
      <c r="A944" s="4"/>
      <c r="B944" s="28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ht="15.75" customHeight="1">
      <c r="A945" s="4"/>
      <c r="B945" s="28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ht="15.75" customHeight="1">
      <c r="A946" s="4"/>
      <c r="B946" s="28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ht="15.75" customHeight="1">
      <c r="A947" s="4"/>
      <c r="B947" s="28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ht="15.75" customHeight="1">
      <c r="A948" s="4"/>
      <c r="B948" s="28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ht="15.75" customHeight="1">
      <c r="A949" s="4"/>
      <c r="B949" s="28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ht="15.75" customHeight="1">
      <c r="A950" s="4"/>
      <c r="B950" s="28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ht="15.75" customHeight="1">
      <c r="A951" s="4"/>
      <c r="B951" s="28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ht="15.75" customHeight="1">
      <c r="A952" s="4"/>
      <c r="B952" s="28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ht="15.75" customHeight="1">
      <c r="A953" s="4"/>
      <c r="B953" s="28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ht="15.75" customHeight="1">
      <c r="A954" s="4"/>
      <c r="B954" s="28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ht="15.75" customHeight="1">
      <c r="A955" s="4"/>
      <c r="B955" s="28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ht="15.75" customHeight="1">
      <c r="A956" s="4"/>
      <c r="B956" s="28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ht="15.75" customHeight="1">
      <c r="A957" s="4"/>
      <c r="B957" s="28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ht="15.75" customHeight="1">
      <c r="A958" s="4"/>
      <c r="B958" s="28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ht="15.75" customHeight="1">
      <c r="A959" s="4"/>
      <c r="B959" s="28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ht="15.75" customHeight="1">
      <c r="A960" s="4"/>
      <c r="B960" s="28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ht="15.75" customHeight="1">
      <c r="A961" s="4"/>
      <c r="B961" s="28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E962" s="29"/>
      <c r="F962" s="29"/>
    </row>
    <row r="963">
      <c r="E963" s="29"/>
      <c r="F963" s="29"/>
    </row>
    <row r="964">
      <c r="E964" s="29"/>
      <c r="F964" s="29"/>
    </row>
    <row r="965">
      <c r="E965" s="29"/>
      <c r="F965" s="29"/>
    </row>
    <row r="966">
      <c r="E966" s="29"/>
      <c r="F966" s="29"/>
    </row>
  </sheetData>
  <autoFilter ref="$A$8:$AB$33">
    <sortState ref="A8:AB33">
      <sortCondition ref="F8:F33"/>
    </sortState>
  </autoFilter>
  <mergeCells count="7">
    <mergeCell ref="B2:M2"/>
    <mergeCell ref="B4:D4"/>
    <mergeCell ref="G4:I4"/>
    <mergeCell ref="J4:M4"/>
    <mergeCell ref="B5:D5"/>
    <mergeCell ref="G5:I5"/>
    <mergeCell ref="J7:M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0.5"/>
    <col customWidth="1" min="3" max="3" width="14.25"/>
    <col customWidth="1" min="4" max="26" width="10.63"/>
  </cols>
  <sheetData>
    <row r="1" ht="14.25" customHeight="1">
      <c r="A1" s="30"/>
      <c r="B1" s="30"/>
      <c r="C1" s="30"/>
      <c r="D1" s="30"/>
      <c r="E1" s="30"/>
      <c r="F1" s="30"/>
      <c r="G1" s="30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14.25" customHeight="1">
      <c r="A2" s="30"/>
      <c r="B2" s="31" t="s">
        <v>97</v>
      </c>
      <c r="C2" s="32"/>
      <c r="D2" s="32"/>
      <c r="E2" s="32"/>
      <c r="F2" s="32"/>
      <c r="G2" s="30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14.25" customHeight="1">
      <c r="A3" s="30"/>
      <c r="B3" s="30"/>
      <c r="C3" s="30"/>
      <c r="D3" s="30"/>
      <c r="E3" s="30"/>
      <c r="F3" s="30"/>
      <c r="G3" s="30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14.25" customHeight="1">
      <c r="A4" s="30"/>
      <c r="B4" s="30" t="s">
        <v>1</v>
      </c>
      <c r="C4" s="33" t="s">
        <v>98</v>
      </c>
      <c r="D4" s="30"/>
      <c r="E4" s="30"/>
      <c r="F4" s="34"/>
      <c r="G4" s="34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14.25" customHeight="1">
      <c r="A5" s="30"/>
      <c r="B5" s="30" t="s">
        <v>99</v>
      </c>
      <c r="C5" s="35" t="s">
        <v>100</v>
      </c>
      <c r="D5" s="30"/>
      <c r="E5" s="30"/>
      <c r="F5" s="34"/>
      <c r="G5" s="34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14.25" customHeight="1">
      <c r="A6" s="30"/>
      <c r="B6" s="30" t="s">
        <v>3</v>
      </c>
      <c r="C6" s="36">
        <v>45607.0</v>
      </c>
      <c r="D6" s="30"/>
      <c r="E6" s="30"/>
      <c r="F6" s="34"/>
      <c r="G6" s="34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14.25" customHeight="1">
      <c r="A7" s="30"/>
      <c r="B7" s="30"/>
      <c r="C7" s="30"/>
      <c r="D7" s="30"/>
      <c r="E7" s="30"/>
      <c r="F7" s="30"/>
      <c r="G7" s="30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14.25" customHeight="1">
      <c r="A8" s="34"/>
      <c r="B8" s="34"/>
      <c r="C8" s="34"/>
      <c r="D8" s="34"/>
      <c r="E8" s="34"/>
      <c r="F8" s="34"/>
      <c r="G8" s="34"/>
    </row>
    <row r="9" ht="14.25" customHeight="1">
      <c r="A9" s="34"/>
      <c r="B9" s="37" t="s">
        <v>101</v>
      </c>
      <c r="C9" s="37" t="s">
        <v>102</v>
      </c>
      <c r="D9" s="37" t="s">
        <v>103</v>
      </c>
      <c r="E9" s="37" t="s">
        <v>104</v>
      </c>
      <c r="F9" s="34"/>
      <c r="G9" s="34"/>
    </row>
    <row r="10" ht="14.25" customHeight="1">
      <c r="A10" s="34"/>
      <c r="B10" s="24" t="s">
        <v>64</v>
      </c>
      <c r="C10" s="38">
        <v>16.0</v>
      </c>
      <c r="D10" s="38" t="s">
        <v>105</v>
      </c>
      <c r="E10" s="38" t="s">
        <v>13</v>
      </c>
      <c r="F10" s="34"/>
      <c r="G10" s="34"/>
    </row>
    <row r="11" ht="14.25" customHeight="1">
      <c r="A11" s="34"/>
      <c r="B11" s="23" t="s">
        <v>46</v>
      </c>
      <c r="C11" s="39" t="s">
        <v>106</v>
      </c>
      <c r="D11" s="38" t="s">
        <v>105</v>
      </c>
      <c r="E11" s="38" t="s">
        <v>13</v>
      </c>
      <c r="F11" s="34"/>
      <c r="G11" s="34"/>
    </row>
    <row r="12" ht="14.25" customHeight="1">
      <c r="A12" s="34"/>
      <c r="B12" s="23" t="s">
        <v>37</v>
      </c>
      <c r="C12" s="38" t="s">
        <v>107</v>
      </c>
      <c r="D12" s="38" t="s">
        <v>105</v>
      </c>
      <c r="E12" s="38" t="s">
        <v>108</v>
      </c>
      <c r="F12" s="34"/>
      <c r="G12" s="34"/>
    </row>
    <row r="13" ht="14.25" customHeight="1">
      <c r="A13" s="34"/>
      <c r="B13" s="23" t="s">
        <v>24</v>
      </c>
      <c r="C13" s="38" t="s">
        <v>109</v>
      </c>
      <c r="D13" s="38" t="s">
        <v>105</v>
      </c>
      <c r="E13" s="38" t="s">
        <v>13</v>
      </c>
      <c r="F13" s="34"/>
      <c r="G13" s="34"/>
    </row>
    <row r="14" ht="14.25" customHeight="1">
      <c r="A14" s="34"/>
      <c r="B14" s="23" t="s">
        <v>73</v>
      </c>
      <c r="C14" s="38" t="s">
        <v>110</v>
      </c>
      <c r="D14" s="38" t="s">
        <v>105</v>
      </c>
      <c r="E14" s="38" t="s">
        <v>13</v>
      </c>
      <c r="F14" s="34"/>
      <c r="G14" s="34"/>
    </row>
    <row r="15" ht="14.25" customHeight="1">
      <c r="A15" s="34"/>
      <c r="B15" s="21" t="s">
        <v>67</v>
      </c>
      <c r="C15" s="38" t="s">
        <v>111</v>
      </c>
      <c r="D15" s="38" t="s">
        <v>105</v>
      </c>
      <c r="E15" s="38" t="s">
        <v>108</v>
      </c>
      <c r="F15" s="34"/>
      <c r="G15" s="34"/>
    </row>
    <row r="16" ht="14.25" customHeight="1">
      <c r="A16" s="34"/>
      <c r="B16" s="23" t="s">
        <v>58</v>
      </c>
      <c r="C16" s="38" t="s">
        <v>112</v>
      </c>
      <c r="D16" s="38" t="s">
        <v>105</v>
      </c>
      <c r="E16" s="38" t="s">
        <v>108</v>
      </c>
      <c r="F16" s="34"/>
      <c r="G16" s="34"/>
    </row>
    <row r="17" ht="14.25" customHeight="1">
      <c r="A17" s="34"/>
      <c r="B17" s="21" t="s">
        <v>78</v>
      </c>
      <c r="C17" s="38" t="s">
        <v>113</v>
      </c>
      <c r="D17" s="38" t="s">
        <v>105</v>
      </c>
      <c r="E17" s="38" t="s">
        <v>108</v>
      </c>
      <c r="F17" s="34"/>
      <c r="G17" s="34"/>
    </row>
    <row r="18" ht="14.25" customHeight="1">
      <c r="A18" s="34"/>
      <c r="B18" s="21" t="s">
        <v>55</v>
      </c>
      <c r="C18" s="38">
        <v>13.0</v>
      </c>
      <c r="D18" s="38" t="s">
        <v>105</v>
      </c>
      <c r="E18" s="38" t="s">
        <v>13</v>
      </c>
      <c r="F18" s="34"/>
      <c r="G18" s="34"/>
    </row>
    <row r="19" ht="14.25" customHeight="1">
      <c r="A19" s="34"/>
      <c r="B19" s="21" t="s">
        <v>84</v>
      </c>
      <c r="C19" s="38" t="s">
        <v>114</v>
      </c>
      <c r="D19" s="38" t="s">
        <v>105</v>
      </c>
      <c r="E19" s="38" t="s">
        <v>13</v>
      </c>
      <c r="F19" s="34"/>
      <c r="G19" s="34"/>
    </row>
    <row r="20" ht="14.25" customHeight="1">
      <c r="A20" s="34"/>
      <c r="B20" s="21" t="s">
        <v>30</v>
      </c>
      <c r="C20" s="38">
        <v>4.0</v>
      </c>
      <c r="D20" s="38" t="s">
        <v>105</v>
      </c>
      <c r="E20" s="38" t="s">
        <v>13</v>
      </c>
      <c r="F20" s="34"/>
      <c r="G20" s="34"/>
    </row>
    <row r="21" ht="14.25" customHeight="1">
      <c r="A21" s="34"/>
      <c r="B21" s="23" t="s">
        <v>20</v>
      </c>
      <c r="C21" s="38">
        <v>1.0</v>
      </c>
      <c r="D21" s="38" t="s">
        <v>105</v>
      </c>
      <c r="E21" s="38" t="s">
        <v>13</v>
      </c>
      <c r="F21" s="34"/>
      <c r="G21" s="34"/>
    </row>
    <row r="22" ht="14.25" customHeight="1">
      <c r="A22" s="34"/>
      <c r="B22" s="21" t="s">
        <v>33</v>
      </c>
      <c r="C22" s="38">
        <v>5.0</v>
      </c>
      <c r="D22" s="38" t="s">
        <v>105</v>
      </c>
      <c r="E22" s="38" t="s">
        <v>13</v>
      </c>
      <c r="F22" s="34"/>
      <c r="G22" s="34"/>
    </row>
    <row r="23" ht="14.25" customHeight="1">
      <c r="A23" s="34"/>
      <c r="B23" s="40"/>
      <c r="C23" s="41"/>
      <c r="D23" s="41"/>
      <c r="E23" s="42"/>
      <c r="F23" s="34"/>
      <c r="G23" s="34"/>
    </row>
    <row r="24" ht="14.25" customHeight="1">
      <c r="A24" s="43"/>
      <c r="B24" s="37" t="s">
        <v>115</v>
      </c>
      <c r="C24" s="44">
        <v>13.0</v>
      </c>
      <c r="D24" s="37"/>
      <c r="E24" s="45"/>
      <c r="F24" s="34"/>
      <c r="G24" s="34"/>
    </row>
    <row r="25" ht="14.25" customHeight="1">
      <c r="A25" s="43"/>
      <c r="B25" s="37" t="s">
        <v>116</v>
      </c>
      <c r="C25" s="44">
        <v>13.0</v>
      </c>
      <c r="D25" s="46">
        <f>C25/$C$24</f>
        <v>1</v>
      </c>
      <c r="E25" s="45"/>
      <c r="F25" s="34"/>
      <c r="G25" s="34"/>
    </row>
    <row r="26" ht="14.25" customHeight="1">
      <c r="A26" s="43"/>
      <c r="B26" s="37" t="s">
        <v>117</v>
      </c>
      <c r="C26" s="44">
        <v>4.0</v>
      </c>
      <c r="D26" s="46">
        <f> C26/C25</f>
        <v>0.3076923077</v>
      </c>
      <c r="E26" s="45" t="s">
        <v>118</v>
      </c>
      <c r="F26" s="34"/>
      <c r="G26" s="34"/>
    </row>
    <row r="27" ht="14.25" customHeight="1">
      <c r="A27" s="43"/>
      <c r="B27" s="37" t="s">
        <v>119</v>
      </c>
      <c r="C27" s="37">
        <v>0.0</v>
      </c>
      <c r="D27" s="46">
        <f>C27/$C$24</f>
        <v>0</v>
      </c>
      <c r="E27" s="45"/>
      <c r="F27" s="34"/>
      <c r="G27" s="34"/>
    </row>
    <row r="28" ht="14.25" customHeight="1">
      <c r="A28" s="34"/>
      <c r="B28" s="47"/>
      <c r="C28" s="47"/>
      <c r="D28" s="47"/>
      <c r="E28" s="34"/>
      <c r="F28" s="34"/>
      <c r="G28" s="34"/>
    </row>
    <row r="29" ht="14.25" customHeight="1">
      <c r="A29" s="34"/>
      <c r="B29" s="34"/>
      <c r="C29" s="48"/>
      <c r="D29" s="34"/>
      <c r="E29" s="34"/>
      <c r="F29" s="34"/>
      <c r="G29" s="34"/>
    </row>
    <row r="30" ht="14.25" customHeight="1">
      <c r="A30" s="34"/>
      <c r="B30" s="34"/>
      <c r="C30" s="34"/>
      <c r="D30" s="34"/>
      <c r="E30" s="34"/>
      <c r="F30" s="34"/>
      <c r="G30" s="34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autoFilter ref="$B$9:$E$22"/>
  <mergeCells count="1">
    <mergeCell ref="B2:F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25"/>
    <col customWidth="1" min="2" max="3" width="5.25"/>
    <col customWidth="1" min="4" max="4" width="26.38"/>
    <col customWidth="1" min="5" max="5" width="82.0"/>
    <col customWidth="1" min="6" max="6" width="14.38"/>
    <col customWidth="1" min="7" max="7" width="15.0"/>
    <col customWidth="1" min="8" max="8" width="9.0"/>
    <col customWidth="1" min="9" max="26" width="9.38"/>
  </cols>
  <sheetData>
    <row r="1">
      <c r="A1" s="49"/>
      <c r="B1" s="50"/>
      <c r="C1" s="50"/>
      <c r="D1" s="50"/>
      <c r="E1" s="50"/>
      <c r="F1" s="50"/>
      <c r="G1" s="50"/>
      <c r="H1" s="51"/>
    </row>
    <row r="2">
      <c r="A2" s="52"/>
      <c r="B2" s="31" t="s">
        <v>120</v>
      </c>
      <c r="C2" s="32"/>
      <c r="D2" s="32"/>
      <c r="E2" s="32"/>
      <c r="F2" s="32"/>
      <c r="G2" s="32"/>
      <c r="H2" s="53"/>
    </row>
    <row r="3">
      <c r="A3" s="52"/>
      <c r="B3" s="30"/>
      <c r="C3" s="30"/>
      <c r="D3" s="30"/>
      <c r="E3" s="54"/>
      <c r="F3" s="30"/>
      <c r="G3" s="30"/>
      <c r="H3" s="53"/>
    </row>
    <row r="4">
      <c r="A4" s="52"/>
      <c r="B4" s="55" t="s">
        <v>1</v>
      </c>
      <c r="C4" s="9"/>
      <c r="D4" s="10"/>
      <c r="E4" s="56" t="s">
        <v>98</v>
      </c>
      <c r="F4" s="57"/>
      <c r="G4" s="30"/>
      <c r="H4" s="53"/>
    </row>
    <row r="5">
      <c r="A5" s="52"/>
      <c r="B5" s="55" t="s">
        <v>99</v>
      </c>
      <c r="C5" s="9"/>
      <c r="D5" s="10"/>
      <c r="E5" s="58" t="s">
        <v>100</v>
      </c>
      <c r="F5" s="30"/>
      <c r="G5" s="30"/>
      <c r="H5" s="53"/>
    </row>
    <row r="6">
      <c r="A6" s="52"/>
      <c r="B6" s="55" t="s">
        <v>3</v>
      </c>
      <c r="C6" s="9"/>
      <c r="D6" s="10"/>
      <c r="E6" s="59">
        <v>45607.0</v>
      </c>
      <c r="F6" s="30"/>
      <c r="G6" s="30"/>
      <c r="H6" s="53"/>
    </row>
    <row r="7">
      <c r="A7" s="52"/>
      <c r="B7" s="30"/>
      <c r="C7" s="30"/>
      <c r="D7" s="30"/>
      <c r="E7" s="30"/>
      <c r="F7" s="30"/>
      <c r="G7" s="30"/>
      <c r="H7" s="53"/>
    </row>
    <row r="8">
      <c r="A8" s="52"/>
      <c r="B8" s="60" t="s">
        <v>4</v>
      </c>
      <c r="C8" s="60" t="s">
        <v>121</v>
      </c>
      <c r="D8" s="60" t="s">
        <v>122</v>
      </c>
      <c r="E8" s="60" t="s">
        <v>123</v>
      </c>
      <c r="F8" s="60" t="s">
        <v>124</v>
      </c>
      <c r="G8" s="61" t="s">
        <v>125</v>
      </c>
      <c r="H8" s="53"/>
    </row>
    <row r="9">
      <c r="A9" s="52"/>
      <c r="B9" s="62">
        <v>1.0</v>
      </c>
      <c r="C9" s="62">
        <v>6.0</v>
      </c>
      <c r="D9" s="62" t="s">
        <v>37</v>
      </c>
      <c r="E9" s="62" t="s">
        <v>38</v>
      </c>
      <c r="F9" s="63" t="s">
        <v>126</v>
      </c>
      <c r="G9" s="64" t="s">
        <v>127</v>
      </c>
      <c r="H9" s="65"/>
    </row>
    <row r="10">
      <c r="A10" s="52"/>
      <c r="B10" s="62">
        <v>2.0</v>
      </c>
      <c r="C10" s="62">
        <v>8.0</v>
      </c>
      <c r="D10" s="62" t="s">
        <v>37</v>
      </c>
      <c r="E10" s="62" t="s">
        <v>43</v>
      </c>
      <c r="F10" s="63" t="s">
        <v>126</v>
      </c>
      <c r="G10" s="66" t="s">
        <v>128</v>
      </c>
      <c r="H10" s="65"/>
    </row>
    <row r="11">
      <c r="A11" s="52"/>
      <c r="B11" s="62">
        <v>3.0</v>
      </c>
      <c r="C11" s="67">
        <v>1.0</v>
      </c>
      <c r="D11" s="62" t="s">
        <v>20</v>
      </c>
      <c r="E11" s="68" t="s">
        <v>62</v>
      </c>
      <c r="F11" s="69" t="s">
        <v>129</v>
      </c>
      <c r="G11" s="64" t="s">
        <v>127</v>
      </c>
      <c r="H11" s="65"/>
    </row>
    <row r="12">
      <c r="A12" s="52"/>
      <c r="B12" s="62">
        <v>4.0</v>
      </c>
      <c r="C12" s="62">
        <v>18.0</v>
      </c>
      <c r="D12" s="70" t="s">
        <v>130</v>
      </c>
      <c r="E12" s="68" t="s">
        <v>70</v>
      </c>
      <c r="F12" s="69" t="s">
        <v>129</v>
      </c>
      <c r="G12" s="66" t="s">
        <v>128</v>
      </c>
      <c r="H12" s="65"/>
    </row>
    <row r="13">
      <c r="A13" s="52"/>
      <c r="B13" s="62">
        <v>5.0</v>
      </c>
      <c r="C13" s="62">
        <v>24.0</v>
      </c>
      <c r="D13" s="62" t="s">
        <v>78</v>
      </c>
      <c r="E13" s="68" t="s">
        <v>81</v>
      </c>
      <c r="F13" s="63" t="s">
        <v>126</v>
      </c>
      <c r="G13" s="64" t="s">
        <v>127</v>
      </c>
      <c r="H13" s="65"/>
    </row>
    <row r="14">
      <c r="A14" s="52"/>
      <c r="B14" s="62">
        <v>6.0</v>
      </c>
      <c r="C14" s="62">
        <v>29.0</v>
      </c>
      <c r="D14" s="62" t="s">
        <v>37</v>
      </c>
      <c r="E14" s="62" t="s">
        <v>92</v>
      </c>
      <c r="F14" s="63" t="s">
        <v>126</v>
      </c>
      <c r="G14" s="66" t="s">
        <v>128</v>
      </c>
      <c r="H14" s="65"/>
    </row>
    <row r="15">
      <c r="A15" s="52"/>
      <c r="B15" s="62">
        <v>7.0</v>
      </c>
      <c r="C15" s="62">
        <v>30.0</v>
      </c>
      <c r="D15" s="70" t="s">
        <v>67</v>
      </c>
      <c r="E15" s="70" t="s">
        <v>94</v>
      </c>
      <c r="F15" s="69" t="s">
        <v>129</v>
      </c>
      <c r="G15" s="64" t="s">
        <v>127</v>
      </c>
      <c r="H15" s="65"/>
    </row>
    <row r="16" ht="15.75" customHeight="1">
      <c r="A16" s="71"/>
      <c r="B16" s="72"/>
      <c r="C16" s="72"/>
      <c r="D16" s="72"/>
      <c r="E16" s="72"/>
      <c r="F16" s="73"/>
      <c r="G16" s="73"/>
      <c r="H16" s="74"/>
    </row>
    <row r="17" ht="15.75" customHeight="1"/>
    <row r="18" ht="15.75" customHeight="1">
      <c r="D18" s="69" t="s">
        <v>129</v>
      </c>
      <c r="F18" s="66" t="s">
        <v>128</v>
      </c>
    </row>
    <row r="19" ht="15.75" customHeight="1">
      <c r="D19" s="63" t="s">
        <v>126</v>
      </c>
      <c r="F19" s="64" t="s">
        <v>127</v>
      </c>
    </row>
    <row r="20" ht="15.75" customHeight="1">
      <c r="D20" s="75" t="s">
        <v>131</v>
      </c>
      <c r="F20" s="76" t="s">
        <v>132</v>
      </c>
    </row>
    <row r="21" ht="15.75" customHeight="1">
      <c r="F21" s="77" t="s">
        <v>133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4">
    <mergeCell ref="B2:G2"/>
    <mergeCell ref="B4:D4"/>
    <mergeCell ref="B5:D5"/>
    <mergeCell ref="B6:D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25"/>
    <col customWidth="1" min="2" max="2" width="30.13"/>
    <col customWidth="1" min="3" max="13" width="9.38"/>
    <col customWidth="1" min="14" max="14" width="1.25"/>
    <col customWidth="1" min="15" max="26" width="9.38"/>
  </cols>
  <sheetData>
    <row r="1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1"/>
    </row>
    <row r="2">
      <c r="A2" s="52"/>
      <c r="B2" s="31" t="s">
        <v>134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53"/>
    </row>
    <row r="3">
      <c r="A3" s="52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53"/>
    </row>
    <row r="4">
      <c r="A4" s="52"/>
      <c r="B4" s="60" t="s">
        <v>1</v>
      </c>
      <c r="C4" s="78" t="s">
        <v>98</v>
      </c>
      <c r="D4" s="9"/>
      <c r="E4" s="9"/>
      <c r="F4" s="9"/>
      <c r="G4" s="9"/>
      <c r="H4" s="9"/>
      <c r="I4" s="10"/>
      <c r="J4" s="30"/>
      <c r="K4" s="30"/>
      <c r="L4" s="30"/>
      <c r="M4" s="30"/>
      <c r="N4" s="53"/>
    </row>
    <row r="5">
      <c r="A5" s="52"/>
      <c r="B5" s="60" t="s">
        <v>99</v>
      </c>
      <c r="C5" s="78" t="s">
        <v>100</v>
      </c>
      <c r="D5" s="9"/>
      <c r="E5" s="9"/>
      <c r="F5" s="9"/>
      <c r="G5" s="9"/>
      <c r="H5" s="9"/>
      <c r="I5" s="10"/>
      <c r="J5" s="30"/>
      <c r="K5" s="30"/>
      <c r="L5" s="30"/>
      <c r="M5" s="30"/>
      <c r="N5" s="53"/>
    </row>
    <row r="6">
      <c r="A6" s="52"/>
      <c r="B6" s="60" t="s">
        <v>3</v>
      </c>
      <c r="C6" s="79">
        <v>45607.0</v>
      </c>
      <c r="D6" s="9"/>
      <c r="E6" s="9"/>
      <c r="F6" s="9"/>
      <c r="G6" s="9"/>
      <c r="H6" s="9"/>
      <c r="I6" s="10"/>
      <c r="J6" s="30"/>
      <c r="K6" s="30"/>
      <c r="L6" s="30"/>
      <c r="M6" s="30"/>
      <c r="N6" s="53"/>
    </row>
    <row r="7">
      <c r="A7" s="52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53"/>
    </row>
    <row r="8">
      <c r="A8" s="52"/>
      <c r="B8" s="80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53"/>
    </row>
    <row r="9">
      <c r="A9" s="52"/>
      <c r="B9" s="30"/>
      <c r="C9" s="30"/>
      <c r="D9" s="30"/>
      <c r="E9" s="30"/>
      <c r="F9" s="30"/>
      <c r="G9" s="30"/>
      <c r="H9" s="81"/>
      <c r="I9" s="81"/>
      <c r="J9" s="81"/>
      <c r="K9" s="81"/>
      <c r="L9" s="30"/>
      <c r="M9" s="30"/>
      <c r="N9" s="82"/>
    </row>
    <row r="10">
      <c r="A10" s="52"/>
      <c r="B10" s="81" t="s">
        <v>135</v>
      </c>
      <c r="C10" s="81"/>
      <c r="D10" s="81"/>
      <c r="E10" s="81"/>
      <c r="F10" s="81"/>
      <c r="G10" s="81"/>
      <c r="H10" s="30"/>
      <c r="I10" s="30"/>
      <c r="J10" s="30"/>
      <c r="K10" s="30"/>
      <c r="L10" s="83"/>
      <c r="M10" s="30"/>
      <c r="N10" s="82"/>
    </row>
    <row r="11">
      <c r="A11" s="52"/>
      <c r="B11" s="81"/>
      <c r="C11" s="81"/>
      <c r="D11" s="81"/>
      <c r="E11" s="81"/>
      <c r="F11" s="81"/>
      <c r="G11" s="81"/>
      <c r="H11" s="30"/>
      <c r="I11" s="30"/>
      <c r="J11" s="30"/>
      <c r="K11" s="30"/>
      <c r="L11" s="30"/>
      <c r="M11" s="30"/>
      <c r="N11" s="82"/>
    </row>
    <row r="12">
      <c r="A12" s="52"/>
      <c r="B12" s="84" t="s">
        <v>136</v>
      </c>
      <c r="C12" s="85" t="s">
        <v>137</v>
      </c>
      <c r="D12" s="30"/>
      <c r="E12" s="30" t="s">
        <v>138</v>
      </c>
      <c r="F12" s="30"/>
      <c r="G12" s="30"/>
      <c r="H12" s="30"/>
      <c r="I12" s="30"/>
      <c r="J12" s="30"/>
      <c r="K12" s="30"/>
      <c r="L12" s="30"/>
      <c r="M12" s="30"/>
      <c r="N12" s="82"/>
    </row>
    <row r="13">
      <c r="A13" s="52"/>
      <c r="B13" s="86"/>
      <c r="C13" s="87">
        <v>30.0</v>
      </c>
      <c r="D13" s="30"/>
      <c r="E13" s="88" t="s">
        <v>139</v>
      </c>
      <c r="F13" s="30"/>
      <c r="G13" s="30"/>
      <c r="H13" s="30"/>
      <c r="I13" s="30"/>
      <c r="J13" s="30"/>
      <c r="K13" s="30"/>
      <c r="L13" s="30"/>
      <c r="M13" s="30"/>
      <c r="N13" s="82"/>
    </row>
    <row r="14">
      <c r="A14" s="52"/>
      <c r="B14" s="30"/>
      <c r="C14" s="85"/>
      <c r="D14" s="30"/>
      <c r="E14" s="30" t="s">
        <v>140</v>
      </c>
      <c r="F14" s="30"/>
      <c r="G14" s="30"/>
      <c r="H14" s="30"/>
      <c r="I14" s="30"/>
      <c r="J14" s="30"/>
      <c r="K14" s="30"/>
      <c r="L14" s="30"/>
      <c r="M14" s="30"/>
      <c r="N14" s="82"/>
    </row>
    <row r="15">
      <c r="A15" s="52"/>
      <c r="B15" s="30"/>
      <c r="C15" s="85"/>
      <c r="D15" s="85"/>
      <c r="E15" s="30"/>
      <c r="F15" s="30"/>
      <c r="G15" s="30"/>
      <c r="H15" s="30"/>
      <c r="I15" s="30"/>
      <c r="J15" s="30"/>
      <c r="K15" s="30"/>
      <c r="L15" s="30"/>
      <c r="M15" s="30"/>
      <c r="N15" s="82"/>
    </row>
    <row r="16">
      <c r="A16" s="52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82"/>
    </row>
    <row r="17">
      <c r="A17" s="52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82"/>
    </row>
    <row r="18">
      <c r="A18" s="52"/>
      <c r="B18" s="84"/>
      <c r="C18" s="85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82"/>
    </row>
    <row r="19">
      <c r="A19" s="52"/>
      <c r="B19" s="86"/>
      <c r="C19" s="87"/>
      <c r="D19" s="30"/>
      <c r="E19" s="88"/>
      <c r="F19" s="30"/>
      <c r="G19" s="30"/>
      <c r="H19" s="30"/>
      <c r="I19" s="30"/>
      <c r="J19" s="30"/>
      <c r="K19" s="30"/>
      <c r="L19" s="30"/>
      <c r="M19" s="30"/>
      <c r="N19" s="53"/>
    </row>
    <row r="20">
      <c r="A20" s="52"/>
      <c r="B20" s="30"/>
      <c r="C20" s="85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53"/>
    </row>
    <row r="21" ht="15.75" customHeight="1">
      <c r="A21" s="52"/>
      <c r="B21" s="30"/>
      <c r="C21" s="85"/>
      <c r="D21" s="85"/>
      <c r="E21" s="30"/>
      <c r="F21" s="30"/>
      <c r="G21" s="30"/>
      <c r="H21" s="30"/>
      <c r="I21" s="30"/>
      <c r="J21" s="30"/>
      <c r="K21" s="30"/>
      <c r="L21" s="30"/>
      <c r="M21" s="30"/>
      <c r="N21" s="53"/>
    </row>
    <row r="22" ht="15.75" customHeight="1">
      <c r="A22" s="5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53"/>
    </row>
    <row r="23" ht="15.75" customHeight="1">
      <c r="A23" s="52"/>
      <c r="B23" s="30"/>
      <c r="C23" s="30"/>
      <c r="D23" s="30"/>
      <c r="E23" s="30"/>
      <c r="F23" s="81"/>
      <c r="G23" s="81"/>
      <c r="H23" s="81"/>
      <c r="I23" s="81"/>
      <c r="J23" s="81"/>
      <c r="K23" s="81"/>
      <c r="L23" s="81"/>
      <c r="M23" s="81"/>
      <c r="N23" s="53"/>
    </row>
    <row r="24" ht="15.75" customHeight="1">
      <c r="A24" s="52"/>
      <c r="B24" s="30"/>
      <c r="C24" s="30"/>
      <c r="D24" s="30"/>
      <c r="E24" s="30"/>
      <c r="F24" s="81"/>
      <c r="G24" s="81"/>
      <c r="H24" s="81"/>
      <c r="I24" s="81"/>
      <c r="J24" s="81"/>
      <c r="K24" s="81"/>
      <c r="L24" s="30"/>
      <c r="M24" s="30"/>
      <c r="N24" s="82"/>
    </row>
    <row r="25" ht="15.75" customHeight="1">
      <c r="A25" s="52"/>
      <c r="B25" s="84"/>
      <c r="C25" s="85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82"/>
    </row>
    <row r="26" ht="15.75" customHeight="1">
      <c r="A26" s="52"/>
      <c r="B26" s="86"/>
      <c r="C26" s="87"/>
      <c r="D26" s="30"/>
      <c r="E26" s="88"/>
      <c r="F26" s="30"/>
      <c r="G26" s="30"/>
      <c r="H26" s="30"/>
      <c r="I26" s="30"/>
      <c r="J26" s="30"/>
      <c r="K26" s="30"/>
      <c r="L26" s="83"/>
      <c r="M26" s="30"/>
      <c r="N26" s="82"/>
    </row>
    <row r="27" ht="15.75" customHeight="1">
      <c r="A27" s="52"/>
      <c r="B27" s="30"/>
      <c r="C27" s="85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82"/>
    </row>
    <row r="28" ht="15.75" customHeight="1">
      <c r="A28" s="52"/>
      <c r="B28" s="30"/>
      <c r="C28" s="85"/>
      <c r="D28" s="85"/>
      <c r="E28" s="30"/>
      <c r="F28" s="30"/>
      <c r="G28" s="30"/>
      <c r="H28" s="30"/>
      <c r="I28" s="30"/>
      <c r="J28" s="83"/>
      <c r="K28" s="30"/>
      <c r="L28" s="30"/>
      <c r="M28" s="30"/>
      <c r="N28" s="82"/>
    </row>
    <row r="29" ht="15.75" customHeight="1">
      <c r="A29" s="52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82"/>
    </row>
    <row r="30" ht="15.75" customHeight="1">
      <c r="A30" s="52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82"/>
    </row>
    <row r="31" ht="15.75" customHeight="1">
      <c r="A31" s="52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82"/>
    </row>
    <row r="32" ht="15.75" customHeight="1">
      <c r="A32" s="52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82"/>
    </row>
    <row r="33" ht="15.75" customHeight="1">
      <c r="A33" s="52"/>
      <c r="B33" s="30"/>
      <c r="C33" s="30"/>
      <c r="D33" s="85"/>
      <c r="E33" s="30"/>
      <c r="F33" s="30"/>
      <c r="G33" s="30"/>
      <c r="H33" s="30"/>
      <c r="I33" s="30"/>
      <c r="J33" s="30"/>
      <c r="K33" s="30"/>
      <c r="L33" s="30"/>
      <c r="M33" s="30"/>
      <c r="N33" s="82"/>
    </row>
    <row r="34" ht="15.75" customHeight="1">
      <c r="A34" s="52"/>
      <c r="B34" s="60" t="s">
        <v>141</v>
      </c>
      <c r="C34" s="58" t="s">
        <v>102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82"/>
    </row>
    <row r="35" ht="15.75" customHeight="1">
      <c r="A35" s="52"/>
      <c r="B35" s="60" t="s">
        <v>142</v>
      </c>
      <c r="C35" s="89">
        <v>23.0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82"/>
    </row>
    <row r="36" ht="15.75" customHeight="1">
      <c r="A36" s="52"/>
      <c r="B36" s="60" t="s">
        <v>143</v>
      </c>
      <c r="C36" s="89">
        <v>3.0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82"/>
    </row>
    <row r="37" ht="15.75" customHeight="1">
      <c r="A37" s="52"/>
      <c r="B37" s="60" t="s">
        <v>144</v>
      </c>
      <c r="C37" s="89">
        <v>4.0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82"/>
    </row>
    <row r="38" ht="15.75" customHeight="1">
      <c r="A38" s="52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53"/>
    </row>
    <row r="39" ht="15.75" customHeight="1">
      <c r="A39" s="52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53"/>
    </row>
    <row r="40" ht="15.75" customHeight="1">
      <c r="A40" s="52"/>
      <c r="B40" s="81" t="s">
        <v>145</v>
      </c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30"/>
      <c r="N40" s="82"/>
    </row>
    <row r="41" ht="15.75" customHeight="1">
      <c r="A41" s="52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30"/>
      <c r="N41" s="82"/>
    </row>
    <row r="42" ht="15.75" customHeight="1">
      <c r="A42" s="52"/>
      <c r="B42" s="90" t="s">
        <v>146</v>
      </c>
      <c r="C42" s="85" t="s">
        <v>137</v>
      </c>
      <c r="D42" s="30"/>
      <c r="E42" s="34"/>
      <c r="F42" s="30"/>
      <c r="G42" s="30"/>
      <c r="H42" s="30"/>
      <c r="I42" s="30"/>
      <c r="J42" s="30"/>
      <c r="K42" s="30"/>
      <c r="L42" s="30"/>
      <c r="M42" s="30"/>
      <c r="N42" s="82"/>
    </row>
    <row r="43" ht="15.75" customHeight="1">
      <c r="A43" s="52"/>
      <c r="B43" s="86"/>
      <c r="C43" s="87">
        <v>7.0</v>
      </c>
      <c r="D43" s="30"/>
      <c r="E43" s="30" t="s">
        <v>147</v>
      </c>
      <c r="F43" s="30"/>
      <c r="G43" s="30"/>
      <c r="H43" s="30"/>
      <c r="I43" s="30"/>
      <c r="J43" s="30"/>
      <c r="K43" s="30"/>
      <c r="L43" s="30"/>
      <c r="M43" s="30"/>
      <c r="N43" s="82"/>
    </row>
    <row r="44" ht="15.75" customHeight="1">
      <c r="A44" s="52"/>
      <c r="B44" s="30"/>
      <c r="C44" s="85"/>
      <c r="D44" s="30"/>
      <c r="E44" s="88" t="s">
        <v>148</v>
      </c>
      <c r="F44" s="30"/>
      <c r="G44" s="30"/>
      <c r="H44" s="30"/>
      <c r="I44" s="30"/>
      <c r="J44" s="30"/>
      <c r="K44" s="30"/>
      <c r="L44" s="83"/>
      <c r="M44" s="30"/>
      <c r="N44" s="82"/>
    </row>
    <row r="45" ht="15.75" customHeight="1">
      <c r="A45" s="52"/>
      <c r="B45" s="30"/>
      <c r="C45" s="85"/>
      <c r="D45" s="30"/>
      <c r="E45" s="30" t="s">
        <v>149</v>
      </c>
      <c r="F45" s="30"/>
      <c r="G45" s="30"/>
      <c r="H45" s="30"/>
      <c r="I45" s="30"/>
      <c r="J45" s="30"/>
      <c r="K45" s="30"/>
      <c r="L45" s="30"/>
      <c r="M45" s="30"/>
      <c r="N45" s="82"/>
    </row>
    <row r="46" ht="15.75" customHeight="1">
      <c r="A46" s="52"/>
      <c r="B46" s="60" t="s">
        <v>150</v>
      </c>
      <c r="C46" s="58" t="s">
        <v>151</v>
      </c>
      <c r="D46" s="30"/>
      <c r="E46" s="88" t="s">
        <v>152</v>
      </c>
      <c r="F46" s="30"/>
      <c r="G46" s="30"/>
      <c r="H46" s="30"/>
      <c r="I46" s="30"/>
      <c r="J46" s="30"/>
      <c r="K46" s="30"/>
      <c r="L46" s="30"/>
      <c r="M46" s="30"/>
      <c r="N46" s="82"/>
    </row>
    <row r="47" ht="15.75" customHeight="1">
      <c r="A47" s="52"/>
      <c r="B47" s="60" t="s">
        <v>153</v>
      </c>
      <c r="C47" s="89">
        <v>3.0</v>
      </c>
      <c r="D47" s="30"/>
      <c r="E47" s="34"/>
      <c r="F47" s="30"/>
      <c r="G47" s="30"/>
      <c r="H47" s="30"/>
      <c r="I47" s="30"/>
      <c r="J47" s="30"/>
      <c r="K47" s="30"/>
      <c r="L47" s="30"/>
      <c r="M47" s="30"/>
      <c r="N47" s="82"/>
    </row>
    <row r="48" ht="15.75" customHeight="1">
      <c r="A48" s="52"/>
      <c r="B48" s="60" t="s">
        <v>154</v>
      </c>
      <c r="C48" s="89">
        <v>4.0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82"/>
    </row>
    <row r="49" ht="15.75" customHeight="1">
      <c r="A49" s="52"/>
      <c r="B49" s="60" t="s">
        <v>155</v>
      </c>
      <c r="C49" s="89">
        <v>0.0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82"/>
    </row>
    <row r="50" ht="15.75" customHeight="1">
      <c r="A50" s="52"/>
      <c r="B50" s="30"/>
      <c r="C50" s="85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82"/>
    </row>
    <row r="51" ht="15.75" customHeight="1">
      <c r="A51" s="52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82"/>
    </row>
    <row r="52" ht="15.75" customHeight="1">
      <c r="A52" s="52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82"/>
    </row>
    <row r="53" ht="15.75" customHeight="1">
      <c r="A53" s="52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53"/>
    </row>
    <row r="54" ht="15.75" customHeight="1">
      <c r="A54" s="52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53"/>
    </row>
    <row r="55" ht="15.75" customHeight="1">
      <c r="A55" s="52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53"/>
    </row>
    <row r="56" ht="15.75" customHeight="1">
      <c r="A56" s="52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53"/>
    </row>
    <row r="57" ht="15.75" customHeight="1">
      <c r="A57" s="52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53"/>
    </row>
    <row r="58" ht="15.75" customHeight="1">
      <c r="A58" s="52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53"/>
    </row>
    <row r="59" ht="15.75" customHeight="1">
      <c r="A59" s="52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53"/>
    </row>
    <row r="60" ht="15.75" customHeight="1">
      <c r="A60" s="52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53"/>
    </row>
    <row r="61" ht="15.75" customHeight="1">
      <c r="A61" s="52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53"/>
    </row>
    <row r="62" ht="15.75" customHeight="1">
      <c r="A62" s="52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53"/>
    </row>
    <row r="63" ht="15.75" customHeight="1">
      <c r="A63" s="52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53"/>
    </row>
    <row r="64" ht="15.75" customHeight="1">
      <c r="A64" s="52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53"/>
    </row>
    <row r="65" ht="15.75" customHeight="1">
      <c r="A65" s="52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53"/>
    </row>
    <row r="66" ht="15.75" customHeight="1">
      <c r="A66" s="52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53"/>
    </row>
    <row r="67" ht="15.75" customHeight="1">
      <c r="A67" s="52"/>
      <c r="B67" s="30" t="s">
        <v>156</v>
      </c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53"/>
    </row>
    <row r="68" ht="15.75" customHeight="1">
      <c r="A68" s="52"/>
      <c r="B68" s="34"/>
      <c r="C68" s="91" t="s">
        <v>128</v>
      </c>
      <c r="D68" s="91" t="s">
        <v>157</v>
      </c>
      <c r="E68" s="91" t="s">
        <v>133</v>
      </c>
      <c r="F68" s="91" t="s">
        <v>158</v>
      </c>
      <c r="G68" s="30"/>
      <c r="H68" s="30"/>
      <c r="I68" s="30"/>
      <c r="J68" s="30"/>
      <c r="K68" s="30"/>
      <c r="L68" s="30"/>
      <c r="M68" s="30"/>
      <c r="N68" s="53"/>
    </row>
    <row r="69" ht="15.75" customHeight="1">
      <c r="A69" s="92"/>
      <c r="B69" s="34" t="s">
        <v>153</v>
      </c>
      <c r="C69" s="34">
        <v>1.0</v>
      </c>
      <c r="D69" s="34">
        <v>2.0</v>
      </c>
      <c r="E69" s="34">
        <v>0.0</v>
      </c>
      <c r="F69" s="93">
        <v>0.0</v>
      </c>
      <c r="G69" s="30"/>
      <c r="H69" s="30"/>
      <c r="I69" s="30"/>
      <c r="J69" s="30"/>
      <c r="K69" s="30"/>
      <c r="L69" s="30"/>
      <c r="M69" s="30"/>
      <c r="N69" s="82"/>
    </row>
    <row r="70" ht="15.75" customHeight="1">
      <c r="A70" s="92"/>
      <c r="B70" s="34" t="s">
        <v>154</v>
      </c>
      <c r="C70" s="93">
        <v>2.0</v>
      </c>
      <c r="D70" s="93">
        <v>2.0</v>
      </c>
      <c r="E70" s="34">
        <v>0.0</v>
      </c>
      <c r="F70" s="93">
        <v>0.0</v>
      </c>
      <c r="G70" s="30"/>
      <c r="H70" s="34"/>
      <c r="I70" s="34"/>
      <c r="J70" s="34"/>
      <c r="K70" s="34"/>
      <c r="L70" s="34"/>
      <c r="M70" s="34"/>
      <c r="N70" s="82"/>
    </row>
    <row r="71" ht="15.75" customHeight="1">
      <c r="A71" s="92"/>
      <c r="B71" s="94" t="s">
        <v>155</v>
      </c>
      <c r="C71" s="94">
        <v>0.0</v>
      </c>
      <c r="D71" s="94">
        <v>0.0</v>
      </c>
      <c r="E71" s="94">
        <v>0.0</v>
      </c>
      <c r="F71" s="95">
        <v>0.0</v>
      </c>
      <c r="G71" s="30"/>
      <c r="H71" s="34"/>
      <c r="I71" s="34"/>
      <c r="J71" s="34"/>
      <c r="K71" s="34"/>
      <c r="L71" s="34"/>
      <c r="M71" s="34"/>
      <c r="N71" s="82"/>
    </row>
    <row r="72" ht="15.75" customHeight="1">
      <c r="A72" s="92"/>
      <c r="B72" s="34" t="s">
        <v>159</v>
      </c>
      <c r="C72" s="34">
        <f t="shared" ref="C72:F72" si="1">SUM(C69:C71)</f>
        <v>3</v>
      </c>
      <c r="D72" s="34">
        <f t="shared" si="1"/>
        <v>4</v>
      </c>
      <c r="E72" s="34">
        <f t="shared" si="1"/>
        <v>0</v>
      </c>
      <c r="F72" s="34">
        <f t="shared" si="1"/>
        <v>0</v>
      </c>
      <c r="G72" s="34"/>
      <c r="H72" s="34"/>
      <c r="I72" s="34"/>
      <c r="J72" s="34"/>
      <c r="K72" s="34"/>
      <c r="L72" s="34"/>
      <c r="M72" s="34"/>
      <c r="N72" s="82"/>
    </row>
    <row r="73" ht="15.75" customHeight="1">
      <c r="A73" s="92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82"/>
    </row>
    <row r="74" ht="15.75" customHeight="1">
      <c r="A74" s="92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82"/>
    </row>
    <row r="75" ht="15.75" customHeight="1">
      <c r="A75" s="92"/>
      <c r="B75" s="96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82"/>
    </row>
    <row r="76" ht="15.75" customHeight="1">
      <c r="A76" s="92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82"/>
    </row>
    <row r="77" ht="15.75" customHeight="1">
      <c r="A77" s="92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82"/>
    </row>
    <row r="78" ht="15.75" customHeight="1">
      <c r="A78" s="92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82"/>
    </row>
    <row r="79" ht="15.75" customHeight="1">
      <c r="A79" s="92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82"/>
    </row>
    <row r="80" ht="15.75" customHeight="1">
      <c r="A80" s="97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9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9">
    <mergeCell ref="B12:B13"/>
    <mergeCell ref="B18:B19"/>
    <mergeCell ref="B2:M2"/>
    <mergeCell ref="C4:I4"/>
    <mergeCell ref="C5:I5"/>
    <mergeCell ref="C6:I6"/>
    <mergeCell ref="B42:B43"/>
    <mergeCell ref="B8:M8"/>
    <mergeCell ref="B25:B26"/>
  </mergeCells>
  <printOptions/>
  <pageMargins bottom="0.75" footer="0.0" header="0.0" left="0.7" right="0.7" top="0.7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2018-10-06T15:07:20Z</dcterms:created>
  <dc:creator>Barbara</dc:creator>
</cp:coreProperties>
</file>