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05" windowWidth="16275" windowHeight="7935"/>
  </bookViews>
  <sheets>
    <sheet name="Parameters" sheetId="1" r:id="rId1"/>
    <sheet name="Status" sheetId="2" r:id="rId2"/>
    <sheet name="ADC Data" sheetId="3" r:id="rId3"/>
    <sheet name="State" sheetId="4" r:id="rId4"/>
    <sheet name="Command" sheetId="5" r:id="rId5"/>
  </sheets>
  <calcPr calcId="145621"/>
</workbook>
</file>

<file path=xl/calcChain.xml><?xml version="1.0" encoding="utf-8"?>
<calcChain xmlns="http://schemas.openxmlformats.org/spreadsheetml/2006/main">
  <c r="A24" i="2" l="1"/>
  <c r="A25" i="2"/>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42" i="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3" i="1" s="1"/>
  <c r="A44" i="1" s="1"/>
  <c r="A45" i="1" s="1"/>
  <c r="A3" i="2"/>
  <c r="A4" i="2" s="1"/>
  <c r="A5" i="2" s="1"/>
  <c r="A6" i="2" s="1"/>
  <c r="A7" i="2" s="1"/>
  <c r="A8" i="2" s="1"/>
  <c r="A9" i="2" s="1"/>
  <c r="A10" i="2" s="1"/>
  <c r="A11" i="2" s="1"/>
  <c r="A12" i="2" s="1"/>
  <c r="A13" i="2" s="1"/>
  <c r="A14" i="2" s="1"/>
  <c r="A15" i="2" s="1"/>
  <c r="A16" i="2" s="1"/>
  <c r="A17" i="2" s="1"/>
  <c r="A18" i="2" s="1"/>
  <c r="A19" i="2" s="1"/>
  <c r="A20" i="2" s="1"/>
  <c r="A21" i="2" s="1"/>
  <c r="A22" i="2" s="1"/>
  <c r="A23" i="2" s="1"/>
</calcChain>
</file>

<file path=xl/sharedStrings.xml><?xml version="1.0" encoding="utf-8"?>
<sst xmlns="http://schemas.openxmlformats.org/spreadsheetml/2006/main" count="632" uniqueCount="373">
  <si>
    <t>unit</t>
  </si>
  <si>
    <t>ms</t>
  </si>
  <si>
    <t>approach</t>
  </si>
  <si>
    <t>%</t>
  </si>
  <si>
    <t>retract</t>
  </si>
  <si>
    <t>mV</t>
  </si>
  <si>
    <t xml:space="preserve">    ParamSN1</t>
  </si>
  <si>
    <t xml:space="preserve">    ParamSN2</t>
  </si>
  <si>
    <t xml:space="preserve">    ParamSN3</t>
  </si>
  <si>
    <t xml:space="preserve">    ParamSN4</t>
  </si>
  <si>
    <t xml:space="preserve">    ParamSN5</t>
  </si>
  <si>
    <t xml:space="preserve">    ParamSN6</t>
  </si>
  <si>
    <t xml:space="preserve">    ParamSN7</t>
  </si>
  <si>
    <t xml:space="preserve">    ParamButtonDebounceTime</t>
  </si>
  <si>
    <t xml:space="preserve">    ParamMotorspeedUpdatingPeriod</t>
  </si>
  <si>
    <t xml:space="preserve">    ParamPZTspeedUpdatingPeriod</t>
  </si>
  <si>
    <t xml:space="preserve">    ParamMaxCoarseSpeed</t>
  </si>
  <si>
    <t xml:space="preserve">    ParamMinCoarseSpeed</t>
  </si>
  <si>
    <t xml:space="preserve">    ParamMaxFineSpeed</t>
  </si>
  <si>
    <t xml:space="preserve">    ParamMinFineSpeed</t>
  </si>
  <si>
    <t xml:space="preserve">    ParamMaxJoyVoltage</t>
  </si>
  <si>
    <t xml:space="preserve">    ParamMinJoyVoltage</t>
  </si>
  <si>
    <t xml:space="preserve">    ParamMaxPZTStepSize</t>
  </si>
  <si>
    <t xml:space="preserve">    ParamMaxPZTStepTime</t>
  </si>
  <si>
    <t xml:space="preserve">    ParamMinPZTStepSize</t>
  </si>
  <si>
    <t xml:space="preserve">    ParamMinPZTStepTime</t>
  </si>
  <si>
    <t xml:space="preserve">    ParamApproachPZTStepSize</t>
  </si>
  <si>
    <t xml:space="preserve">    ParamApproachPZTStepTime</t>
  </si>
  <si>
    <t xml:space="preserve">    ParamApproachADCThreshold</t>
  </si>
  <si>
    <t xml:space="preserve">    ParamEnablePauseAfterThresholdDetected</t>
  </si>
  <si>
    <t xml:space="preserve">    ParamFixedDistanceMove</t>
  </si>
  <si>
    <t xml:space="preserve">    ParamRetractStepSize</t>
  </si>
  <si>
    <t xml:space="preserve">    ParamRetractStepTime</t>
  </si>
  <si>
    <t xml:space="preserve">    ParamRetractStepNum</t>
  </si>
  <si>
    <t xml:space="preserve">    ParamApproachVoltage</t>
  </si>
  <si>
    <t xml:space="preserve">    ParamAspiratePulseVoltage</t>
  </si>
  <si>
    <t xml:space="preserve">    ParamAspiratePulseEndVoltage</t>
  </si>
  <si>
    <t xml:space="preserve">    ParamAspiratePulseDuration</t>
  </si>
  <si>
    <t xml:space="preserve">    ParamInjectPulseVoltage</t>
  </si>
  <si>
    <t xml:space="preserve">    ParamInjectPulseEndVoltage</t>
  </si>
  <si>
    <t xml:space="preserve">    ParamInjectPulseDuration</t>
  </si>
  <si>
    <t xml:space="preserve">    ParamEjectPulseVoltage</t>
  </si>
  <si>
    <t xml:space="preserve">    ParamEjectPulseEndVoltage</t>
  </si>
  <si>
    <t xml:space="preserve">    ParamEjectPulseDuration</t>
  </si>
  <si>
    <t xml:space="preserve">    ParamSensingDuration</t>
  </si>
  <si>
    <t>Parameter #</t>
  </si>
  <si>
    <t>Parameter name</t>
  </si>
  <si>
    <t>Data type</t>
  </si>
  <si>
    <t>Default value</t>
  </si>
  <si>
    <t>Limit High</t>
  </si>
  <si>
    <t>Limit Low</t>
  </si>
  <si>
    <t>Description</t>
  </si>
  <si>
    <t>uint16</t>
  </si>
  <si>
    <t>ASCII</t>
  </si>
  <si>
    <t>Debouncer timer for three buttons on joystick</t>
  </si>
  <si>
    <t>How often the joystick voltage is used to update the stepper speed</t>
  </si>
  <si>
    <t>How often the joystick voltage is used to update the PZT speed</t>
  </si>
  <si>
    <t>1/8 step per second</t>
  </si>
  <si>
    <t>Maximum coarse speed for stepper, default 1600/8=200 full steps per second</t>
  </si>
  <si>
    <t>Minimum coarse speed for stepper, default 16/8=2 full steps per second</t>
  </si>
  <si>
    <t>Minimum fine speed for stepper, default 2 1/8 steps per second</t>
  </si>
  <si>
    <t>Maximum fine speed for stepper, default 200 1/8 steps per second</t>
  </si>
  <si>
    <t>Joystick voltage above this parameter will result maximum speed</t>
  </si>
  <si>
    <t xml:space="preserve">No movement if joystick voltage below this value </t>
  </si>
  <si>
    <t>DAC value</t>
  </si>
  <si>
    <t>The step time corresponding to "ParamMinPZTStepSize"</t>
  </si>
  <si>
    <t>The step time corresponding to "ParamMaxPZTStepSize"</t>
  </si>
  <si>
    <t>Step time during approaching corresponding "ParamApproachPZTStepSize"</t>
  </si>
  <si>
    <t>threshold of percent of ADC absolute value change from initial value that will stop approaching</t>
  </si>
  <si>
    <t>Flag to enable stopping without puncture movement when approaching threshold detected, 1: enable, 0: disable</t>
  </si>
  <si>
    <t>N/A</t>
  </si>
  <si>
    <t>The maximum step size for PZT to move when joystick voltage is above "ParamMaxJoyVoltage". DAC value of 65535 corresponding to 100um movement.</t>
  </si>
  <si>
    <t>The minimum step size for PZT to move when joystick voltage is at ParamMinJoyVoltage.  DAC value of 65535 corresponding to 100um movement.</t>
  </si>
  <si>
    <t xml:space="preserve">Step size during approaching,  DAC value of 65535 corresponding to 100um movement </t>
  </si>
  <si>
    <t xml:space="preserve">Fixed distance puncture move after approaching stopped. default 1um (65535/100). DAC value of 65535 corresponding to 100um movement. </t>
  </si>
  <si>
    <t xml:space="preserve">Step size during retracting, DAC value of 65535 corresponding to 100um movement. </t>
  </si>
  <si>
    <t>Step time during retracting</t>
  </si>
  <si>
    <t>Number of steps during retract,  32768 (50um)/13 = 2520 steps,  about total 50um movement</t>
  </si>
  <si>
    <t xml:space="preserve"> Voltage applied during approach. </t>
  </si>
  <si>
    <t>Pulse voltage applied during aspirating</t>
  </si>
  <si>
    <t>Voltage applied when pulse ends during aspirating</t>
  </si>
  <si>
    <t>Pulse voltage applied during injecting</t>
  </si>
  <si>
    <t>Voltage applied when pulse ends during injecting</t>
  </si>
  <si>
    <t>Pulse voltage applied during ejecting</t>
  </si>
  <si>
    <t>Voltage applied when pulse ends during ejecting</t>
  </si>
  <si>
    <t>s</t>
  </si>
  <si>
    <t xml:space="preserve">Ejecting pulse length, when set to 0, the ParamEjectPulseEndVoltage will be applied Indefinitely  </t>
  </si>
  <si>
    <t xml:space="preserve">Injecting pulse length,  when set to 0, the ParamEjectPulseEndVoltage will be applied Indefinitely    </t>
  </si>
  <si>
    <t xml:space="preserve">Aspirate pulse length,  when set to 0, the ParamEjectPulseEndVoltage will be applied Indefinitely    </t>
  </si>
  <si>
    <t xml:space="preserve">    StatFirmWareVersion = 0</t>
  </si>
  <si>
    <t xml:space="preserve">    StatTick</t>
  </si>
  <si>
    <t xml:space="preserve">    StatChecksum</t>
  </si>
  <si>
    <t xml:space="preserve">    StatBootVersion</t>
  </si>
  <si>
    <t xml:space="preserve">    StatBootChecksum</t>
  </si>
  <si>
    <t xml:space="preserve">    StatState</t>
  </si>
  <si>
    <t xml:space="preserve">    Stat12V</t>
  </si>
  <si>
    <t xml:space="preserve">    Stat5V</t>
  </si>
  <si>
    <t xml:space="preserve">    StatXSpeed0</t>
  </si>
  <si>
    <t xml:space="preserve">    StatXSpeed1</t>
  </si>
  <si>
    <t xml:space="preserve">    StatYSpeed0</t>
  </si>
  <si>
    <t xml:space="preserve">    StatYSpeed1</t>
  </si>
  <si>
    <t xml:space="preserve">    StatZSpeed0</t>
  </si>
  <si>
    <t xml:space="preserve">    StatZSpeed1</t>
  </si>
  <si>
    <t xml:space="preserve">    StatXCounts0</t>
  </si>
  <si>
    <t xml:space="preserve">    StatXCounts1</t>
  </si>
  <si>
    <t xml:space="preserve">    StatYCounts0</t>
  </si>
  <si>
    <t xml:space="preserve">    StatYCounts1</t>
  </si>
  <si>
    <t xml:space="preserve">    StatZCounts0</t>
  </si>
  <si>
    <t xml:space="preserve">    StatZCounts1</t>
  </si>
  <si>
    <t xml:space="preserve">    StatHdrADCCounts0</t>
  </si>
  <si>
    <t xml:space="preserve">    StatHdrADCCounts1</t>
  </si>
  <si>
    <t xml:space="preserve">    StatHdrADCCountsAverage0</t>
  </si>
  <si>
    <t xml:space="preserve">    StatHdrADCCountsAverage1</t>
  </si>
  <si>
    <t xml:space="preserve">    StatJoyX</t>
  </si>
  <si>
    <t xml:space="preserve">    StatJoyY</t>
  </si>
  <si>
    <t xml:space="preserve">    StatJoyZ</t>
  </si>
  <si>
    <t xml:space="preserve">    StatXCountsValid</t>
  </si>
  <si>
    <t xml:space="preserve">    StatYCountsValid</t>
  </si>
  <si>
    <t xml:space="preserve">    StatZCountsValid</t>
  </si>
  <si>
    <t xml:space="preserve">    StatXTimerAAR</t>
  </si>
  <si>
    <t xml:space="preserve">    StatYTimerAAR</t>
  </si>
  <si>
    <t xml:space="preserve">    StatZTimerAAR</t>
  </si>
  <si>
    <t xml:space="preserve">    StatPIDACCountsCh1</t>
  </si>
  <si>
    <t xml:space="preserve">    StatPIDACCountsCh2</t>
  </si>
  <si>
    <t xml:space="preserve">    StatPIDACCountsCh3</t>
  </si>
  <si>
    <t xml:space="preserve">    StatPISenseCh1</t>
  </si>
  <si>
    <t xml:space="preserve">    StatPISenseCh2</t>
  </si>
  <si>
    <t xml:space="preserve">    StatPISenseCh3</t>
  </si>
  <si>
    <t xml:space="preserve">    StatPIOverflowCh1</t>
  </si>
  <si>
    <t xml:space="preserve">    StatPIOverflowCh2</t>
  </si>
  <si>
    <t xml:space="preserve">    StatPIOverflowCh3</t>
  </si>
  <si>
    <t xml:space="preserve">    StatPIOnTargetCh1</t>
  </si>
  <si>
    <t xml:space="preserve">    StatPIOnTargetCh2</t>
  </si>
  <si>
    <t xml:space="preserve">    StatPIOnTargetCh3</t>
  </si>
  <si>
    <t xml:space="preserve">    StatJoySW1</t>
  </si>
  <si>
    <t xml:space="preserve">    StatJoySW2</t>
  </si>
  <si>
    <t xml:space="preserve">    StatJoySW3</t>
  </si>
  <si>
    <t xml:space="preserve">    StatXLimitF</t>
  </si>
  <si>
    <t xml:space="preserve">    StatXLimitB</t>
  </si>
  <si>
    <t xml:space="preserve">    StatYLimitF</t>
  </si>
  <si>
    <t xml:space="preserve">    StatYLimitB</t>
  </si>
  <si>
    <t xml:space="preserve">    StatZLimitF</t>
  </si>
  <si>
    <t xml:space="preserve">    StatZLimitB</t>
  </si>
  <si>
    <t xml:space="preserve">    StatXOverride</t>
  </si>
  <si>
    <t xml:space="preserve">    StatYOverride</t>
  </si>
  <si>
    <t xml:space="preserve">    StatZOverride</t>
  </si>
  <si>
    <t xml:space="preserve">    StatXEnable</t>
  </si>
  <si>
    <t xml:space="preserve">    StatYEnable</t>
  </si>
  <si>
    <t xml:space="preserve">    StatZEnable</t>
  </si>
  <si>
    <t xml:space="preserve">    StatHomeEnable</t>
  </si>
  <si>
    <t xml:space="preserve">    StatCmdStatus</t>
  </si>
  <si>
    <t xml:space="preserve">    StatClearHeadCommErr</t>
  </si>
  <si>
    <t xml:space="preserve">    StatStreamingStatus</t>
  </si>
  <si>
    <t xml:space="preserve">    StatImediateVoltage</t>
  </si>
  <si>
    <t xml:space="preserve">    StatPulseVoltage</t>
  </si>
  <si>
    <t xml:space="preserve">    StatPulseEndVoltage</t>
  </si>
  <si>
    <t xml:space="preserve">    StatPulseDuration</t>
  </si>
  <si>
    <t xml:space="preserve">    StatStartPulse</t>
  </si>
  <si>
    <t>Status #</t>
  </si>
  <si>
    <t>Status name</t>
  </si>
  <si>
    <t xml:space="preserve">    ParamSN0</t>
  </si>
  <si>
    <t>Firmware version of the main board</t>
  </si>
  <si>
    <t>System ticks in ms</t>
  </si>
  <si>
    <t>Checksum of the firmware</t>
  </si>
  <si>
    <t>Firmware version of the bootloader</t>
  </si>
  <si>
    <t>Checksum of the bootloader</t>
  </si>
  <si>
    <t>Current state of the system, please refer to State tab</t>
  </si>
  <si>
    <t>12V power supply reading from ADC</t>
  </si>
  <si>
    <t>5V power supply reading from ADC</t>
  </si>
  <si>
    <t>LSB of int32</t>
  </si>
  <si>
    <t>MSB of int32</t>
  </si>
  <si>
    <t>1/8 step per sec</t>
  </si>
  <si>
    <t>Speed of X stepper</t>
  </si>
  <si>
    <t>Speed of Y stepper</t>
  </si>
  <si>
    <t>Speed of Z stepper</t>
  </si>
  <si>
    <t>LSB of uint32</t>
  </si>
  <si>
    <t>MSB of uint32</t>
  </si>
  <si>
    <t>1/8 step</t>
  </si>
  <si>
    <t>X distance from home position (backward limit) after homing finishes</t>
  </si>
  <si>
    <t>Y distance from home position (backward limit) after homing finishes</t>
  </si>
  <si>
    <t>Z distance from home position (backward limit) after homing finishes</t>
  </si>
  <si>
    <t>ADC counts</t>
  </si>
  <si>
    <t xml:space="preserve">current ADC counts from header ADC </t>
  </si>
  <si>
    <t>int16</t>
  </si>
  <si>
    <t xml:space="preserve">current joystick X axis voltage reading </t>
  </si>
  <si>
    <t xml:space="preserve">current joystick Z axis voltage reading </t>
  </si>
  <si>
    <t xml:space="preserve">current joystick Y axis voltage reading </t>
  </si>
  <si>
    <t>Indicating whether the X stepper counts is valid (homing done), 1 is valid</t>
  </si>
  <si>
    <t>Indicating whether the Y stepper counts is valid (homing done), 1 is valid</t>
  </si>
  <si>
    <t>Indicating whether the Z stepper counts is valid (homing done), 1 is valid</t>
  </si>
  <si>
    <t>Auto reload number used to control the timer pulses for X stepper</t>
  </si>
  <si>
    <t>Auto reload number used to control the timer pulses for Y stepper</t>
  </si>
  <si>
    <t>Auto reload number used to control the timer pulses for Z stepper</t>
  </si>
  <si>
    <t>Access</t>
  </si>
  <si>
    <t>R</t>
  </si>
  <si>
    <t>RW</t>
  </si>
  <si>
    <t>PZT control X DAC value, 0-65535 corresponds to 0-10V</t>
  </si>
  <si>
    <t>PZT control Y DAC value, 0-65535 corresponds to 0-10V</t>
  </si>
  <si>
    <t>PZT control Z DAC value, 0-65535 corresponds to 0-10V</t>
  </si>
  <si>
    <t>PI controller sense feedback voltage for X</t>
  </si>
  <si>
    <t>PI controller sense feedback voltage for Y</t>
  </si>
  <si>
    <t>PI controller sense feedback voltage for Z</t>
  </si>
  <si>
    <t>PI controller overflow feedback TTL for X (1 for high, 0 for low)</t>
  </si>
  <si>
    <t>PI controller overflow feedback TTL for Z (1 for high, 0 for low)</t>
  </si>
  <si>
    <t>PI controller overflow feedback TTL for Y (1 for high, 0 for low)</t>
  </si>
  <si>
    <t>PI controller on target feedback TTL for X (1 for high, 0 for low)</t>
  </si>
  <si>
    <t>PI controller on target feedback TTL for Y (1 for high, 0 for low)</t>
  </si>
  <si>
    <t>PI controller on target feedback TTL for Z (1 for high, 0 for low)</t>
  </si>
  <si>
    <t>Joystick mode switch 1 status (1 for high, 0 for low)</t>
  </si>
  <si>
    <t>Joystick mode switch 2 status (1 for high, 0 for low)</t>
  </si>
  <si>
    <t>Joystick mode switch 3 status (1 for high, 0 for low)</t>
  </si>
  <si>
    <t>Indicating if the X axis forward limit switch is tripped (1: stripped, 0: not tripped)</t>
  </si>
  <si>
    <t>Indicating if the X axis backward limit switch is tripped (1: stripped, 0: not tripped)</t>
  </si>
  <si>
    <t>Indicating if the Y axis forward limit switch is tripped (1: stripped, 0: not tripped)</t>
  </si>
  <si>
    <t>Indicating if the Y axis backward limit switch is tripped (1: stripped, 0: not tripped)</t>
  </si>
  <si>
    <t>Indicating if the Z axis forward limit switch is tripped (1: stripped, 0: not tripped)</t>
  </si>
  <si>
    <t>Indicating if the Z axis backward limit switch is tripped (1: stripped, 0: not tripped)</t>
  </si>
  <si>
    <t>Indicating X axis limit switch overriding line status (1: high, 0: low)</t>
  </si>
  <si>
    <t>Indicating Z axis limit switch overriding line status (1: high, 0: low)</t>
  </si>
  <si>
    <t>Indicating Y axis limit switch overriding line status (1: high, 0: low)</t>
  </si>
  <si>
    <t>X axis stepper driver enable line status (1: enabled, 0: disabled)</t>
  </si>
  <si>
    <t>Y axis stepper driver enable line status (1: enabled, 0: disabled)</t>
  </si>
  <si>
    <t>Z axis stepper driver enable line status (1: enabled, 0: disabled)</t>
  </si>
  <si>
    <t>W</t>
  </si>
  <si>
    <t>Enable homing of the steppers for all three axis including PZT (any write value &gt; 0 will trigger homing, homing including PZT)</t>
  </si>
  <si>
    <t>Command status of the system, refer to "Command" tab for detail</t>
  </si>
  <si>
    <t>A write of non-zero value clear the system out of "StateErrHeadComm" state</t>
  </si>
  <si>
    <t>Get/set header board immediate voltage (-10V to 10V)</t>
  </si>
  <si>
    <t>Get/set header board pulse voltage (-10V to 10V)</t>
  </si>
  <si>
    <t>Get/set header board end voltage when pulse stops (-10V to 10V)</t>
  </si>
  <si>
    <t>Get/set header board  voltage pulse duration</t>
  </si>
  <si>
    <t>A write of non-zero value start a pulse in the header</t>
  </si>
  <si>
    <t>ADC data of Header can be accessed by reading a USB block:</t>
  </si>
  <si>
    <t>Block#</t>
  </si>
  <si>
    <t>0xFFFC</t>
  </si>
  <si>
    <t xml:space="preserve">Block size </t>
  </si>
  <si>
    <t>512 byte</t>
  </si>
  <si>
    <t>4 byte</t>
  </si>
  <si>
    <t>data format</t>
  </si>
  <si>
    <t>lower 3 bytes are ADC counts, MSB byte representing the data index (circling from 0 to 255)</t>
  </si>
  <si>
    <t xml:space="preserve">    StateHomeX</t>
  </si>
  <si>
    <t xml:space="preserve">    StateHomeY</t>
  </si>
  <si>
    <t xml:space="preserve">    StateHomeZ</t>
  </si>
  <si>
    <t xml:space="preserve">    StateCoarseMove</t>
  </si>
  <si>
    <t xml:space="preserve">    StateFineMove</t>
  </si>
  <si>
    <t xml:space="preserve">    StatePZTMove</t>
  </si>
  <si>
    <t xml:space="preserve">    StateApproach</t>
  </si>
  <si>
    <t xml:space="preserve">    StateEndofApproach</t>
  </si>
  <si>
    <t xml:space="preserve">    StateFixedDistanceMove</t>
  </si>
  <si>
    <t xml:space="preserve">    StateAspirate</t>
  </si>
  <si>
    <t xml:space="preserve">    StateInject</t>
  </si>
  <si>
    <t xml:space="preserve">    StateSensing</t>
  </si>
  <si>
    <t xml:space="preserve">    StateRetract</t>
  </si>
  <si>
    <t xml:space="preserve">    StateEject</t>
  </si>
  <si>
    <t xml:space="preserve">    StateErrHeadComm</t>
  </si>
  <si>
    <t xml:space="preserve">    StateErr</t>
  </si>
  <si>
    <t>State name</t>
  </si>
  <si>
    <t>State number</t>
  </si>
  <si>
    <t xml:space="preserve">    StateStopped</t>
  </si>
  <si>
    <t>no motion on both steppers and PZT</t>
  </si>
  <si>
    <t>X axis is doing homing</t>
  </si>
  <si>
    <t>Y axis is doing homing</t>
  </si>
  <si>
    <t>Z axis is doing homing</t>
  </si>
  <si>
    <t>Coarse move state</t>
  </si>
  <si>
    <t>Fine move state</t>
  </si>
  <si>
    <t>Approach state</t>
  </si>
  <si>
    <t>End of approach</t>
  </si>
  <si>
    <t>A fixed distance PZT z axis movement after the end of approach</t>
  </si>
  <si>
    <t>Error state when there is an error of communicating  with header</t>
  </si>
  <si>
    <t xml:space="preserve">  CmdNone</t>
  </si>
  <si>
    <t xml:space="preserve">  CmdApproach</t>
  </si>
  <si>
    <t xml:space="preserve">  CmdAspirate</t>
  </si>
  <si>
    <t xml:space="preserve">  CmdInject</t>
  </si>
  <si>
    <t xml:space="preserve">  CmdSensing</t>
  </si>
  <si>
    <t xml:space="preserve">  CmdEject</t>
  </si>
  <si>
    <t xml:space="preserve">  CmdRetract</t>
  </si>
  <si>
    <t>The command user can write to " StatCmdStatus" to have system doing certain actions</t>
  </si>
  <si>
    <t>command name</t>
  </si>
  <si>
    <t>command number</t>
  </si>
  <si>
    <t>aspirate</t>
  </si>
  <si>
    <t>inject</t>
  </si>
  <si>
    <t xml:space="preserve">sensing </t>
  </si>
  <si>
    <t>eject</t>
  </si>
  <si>
    <t>0x10</t>
  </si>
  <si>
    <t>0x20</t>
  </si>
  <si>
    <t>0x40</t>
  </si>
  <si>
    <t>0x70</t>
  </si>
  <si>
    <t xml:space="preserve">  CmdHomeX</t>
  </si>
  <si>
    <t xml:space="preserve">  CmdHomeY</t>
  </si>
  <si>
    <t xml:space="preserve">  CmdHomeZ</t>
  </si>
  <si>
    <t xml:space="preserve">  CmdHomeXYZ </t>
  </si>
  <si>
    <t>homing of x</t>
  </si>
  <si>
    <t>homing of y</t>
  </si>
  <si>
    <t>homing of z</t>
  </si>
  <si>
    <t>do homing x, y, and z</t>
  </si>
  <si>
    <t>no command</t>
  </si>
  <si>
    <t xml:space="preserve">MSC_STATUS_BLOCK   </t>
  </si>
  <si>
    <t xml:space="preserve"> 0x0000FFFF</t>
  </si>
  <si>
    <t>To write</t>
  </si>
  <si>
    <t>MSC_COMMAND_BLOCK</t>
  </si>
  <si>
    <t>0x000FFFFD</t>
  </si>
  <si>
    <t>Format is [0] = cmd, [1-2] = data to follow (len), [3-511] = command specific data</t>
  </si>
  <si>
    <t xml:space="preserve">    MSC_SET_STATUSES = 1,</t>
  </si>
  <si>
    <t>cmd</t>
  </si>
  <si>
    <t>len</t>
  </si>
  <si>
    <t>data</t>
  </si>
  <si>
    <t>3 bytes,0: nParam, 1-2: value to write</t>
  </si>
  <si>
    <t>N*3 (N is number of parameter to be changed)</t>
  </si>
  <si>
    <t xml:space="preserve">MSC_PARAMS_BLOCK   </t>
  </si>
  <si>
    <t xml:space="preserve"> 0x0000FFFE</t>
  </si>
  <si>
    <t xml:space="preserve">    MSC_SET_PARAMS = 2,</t>
  </si>
  <si>
    <t>To save parameters, use MSC_SAVE_PARAMETERS=3, len =1,  data[0]=1</t>
  </si>
  <si>
    <t xml:space="preserve">    StatStreamingCtrl</t>
  </si>
  <si>
    <t>To start/stop the streaming of header data (1: start streaming, 0: stop-streaming, 2: no-action)</t>
  </si>
  <si>
    <t>Streaming status of header data (1: streaming, 0: non-streaming)</t>
  </si>
  <si>
    <t xml:space="preserve">    StateAspiratePulse</t>
  </si>
  <si>
    <t xml:space="preserve">    StateInjectPulse</t>
  </si>
  <si>
    <t xml:space="preserve">    StateEjectPulse</t>
  </si>
  <si>
    <t>Retract, retract step size, step time and step number are all configurable through parameters</t>
  </si>
  <si>
    <t xml:space="preserve">    ParamHdrADCAverageNum</t>
  </si>
  <si>
    <t xml:space="preserve">    ParamApproachInitValueAcqTime</t>
  </si>
  <si>
    <t xml:space="preserve">    ParamApproachHoveringNum</t>
  </si>
  <si>
    <t xml:space="preserve">    ParamApproachMaxStepNum</t>
  </si>
  <si>
    <t>Time to wait for getting the initial approach ADC average  current</t>
  </si>
  <si>
    <t xml:space="preserve">number of times the needle back stepping while waiting for average value reaching threshold. If exceeding this number without passing threshold, system goes to fault state  </t>
  </si>
  <si>
    <t xml:space="preserve">number of max steps the needle will go in the whole approach process, together with "ParamMaxPZTStepSize" will define the total distance (50um, 32768 DAC counts) of moving during approach.  </t>
  </si>
  <si>
    <t xml:space="preserve">  CmdStop</t>
  </si>
  <si>
    <t>stop any movement,  stepper or PZT</t>
  </si>
  <si>
    <t xml:space="preserve">    StateHome</t>
  </si>
  <si>
    <t>state determining next homing axis</t>
  </si>
  <si>
    <t xml:space="preserve">    ParamEnablePauseAfterPoking      </t>
  </si>
  <si>
    <t xml:space="preserve">Enable pause after poking, before the pulse is generated </t>
  </si>
  <si>
    <t xml:space="preserve">    ParamEnablePauseAfterPulsing  </t>
  </si>
  <si>
    <t xml:space="preserve">Enable pause after the pulsing, before retracting is happening  </t>
  </si>
  <si>
    <t>Size of ADC data</t>
  </si>
  <si>
    <t>Size of Z position data</t>
  </si>
  <si>
    <t>2 byte</t>
  </si>
  <si>
    <t>unused data</t>
  </si>
  <si>
    <t>Total number of data :</t>
  </si>
  <si>
    <t>0-65535: corresponding to 100um to 0 um</t>
  </si>
  <si>
    <t>Not been used</t>
  </si>
  <si>
    <t>PZT move state. Can accept commands  CmdAspirate,  CmdInject,  CmdEject to go to StateAspirate, StateInject, StateEject respectively and set up corresponding pulse parameters, then return to StatePZTMove.  It also accepts CmdApproach to start the approach process</t>
  </si>
  <si>
    <t>Set up pulse voltage, pulse end voltage and pulse duration related to aspirate, then go back to StatePZTMove</t>
  </si>
  <si>
    <t>Set up pulse voltage, pulse end voltage and pulse duration related to inject, then go back to StatePZTMove</t>
  </si>
  <si>
    <t>Set up pulse voltage, pulse end voltage and pulse duration eject, then go back to StatePZTMove</t>
  </si>
  <si>
    <t>Not used anymore</t>
  </si>
  <si>
    <t xml:space="preserve">Go to this state after pulse is generated, if "ParamEnablePauseAfterPulsing" is set to 1, then it will keep streaming without any movement until "ParamEnablePauseAfterPulsing" is set to 0 or a "retract" command comes in. If "ParamEnablePauseAfterPulsing" is 0 originally, the system will go to retract automatically. </t>
  </si>
  <si>
    <t>Movement error when 1% threshold couldn't be detected when  system goes to maximum approach distance allowed. Or the backstep number passes "ParamApproachHoveringNum" without a detection</t>
  </si>
  <si>
    <t xml:space="preserve">    ParamEnable60HzFilter</t>
  </si>
  <si>
    <t xml:space="preserve">    ParamHdrADCAverageMethod</t>
  </si>
  <si>
    <t>use 20 = 1200/60 for 60Hz noise, use 24 =1200/50 for 50Hz noise, the sampling rate is 1200.</t>
  </si>
  <si>
    <t xml:space="preserve">    ParamHdrADCLineNoiseAveNum  </t>
  </si>
  <si>
    <t xml:space="preserve">    ParamHdrADCCountsInitOffset</t>
  </si>
  <si>
    <t>Enabling the 60Hz filtering for data and control, default is disabled  (if enabled, the data in the ADC data block will be filled with the data after averaging)</t>
  </si>
  <si>
    <t xml:space="preserve">0: moving average, 1: regular average (average method on top of the ADC data block, the result of this will be used to determine 1% in approach process)  </t>
  </si>
  <si>
    <t>number of adc data for averaging (1 to 64)</t>
  </si>
  <si>
    <t>the offset current in counts when no pipette is connected, a calibration can be done to determine this. Calibration command is in status block</t>
  </si>
  <si>
    <t xml:space="preserve">    StatHdrADCCountsLineNoiseAve1 </t>
  </si>
  <si>
    <t xml:space="preserve">    StatHdrADCCountsLineNoiseAve0</t>
  </si>
  <si>
    <t>ADC counts after the line noise averaging, if line noise average enabled (ParamEnable60HzFilter=1), this data will be send to ADC data block</t>
  </si>
  <si>
    <t>current average ADC counts from ADC Data block data (the average method can be determined by  ParamHdrADCAverageMethod: 0 moving average, 1 regular average</t>
  </si>
  <si>
    <t xml:space="preserve">    StatHdrCurrent0</t>
  </si>
  <si>
    <t xml:space="preserve">    StatHdrCurrent1</t>
  </si>
  <si>
    <t xml:space="preserve">    StatHdrCurrentLineNoiseAve0</t>
  </si>
  <si>
    <t xml:space="preserve">    StatHdrCurrentLineNoiseAve1</t>
  </si>
  <si>
    <t xml:space="preserve">    StatHdrCurrentAverage0</t>
  </si>
  <si>
    <t xml:space="preserve">    StatHdrCurrentAverage1</t>
  </si>
  <si>
    <t>LSB of float</t>
  </si>
  <si>
    <t>MSB of float</t>
  </si>
  <si>
    <t>current in pA</t>
  </si>
  <si>
    <t>Same meaning as above ADC counts, in pA</t>
  </si>
  <si>
    <t xml:space="preserve">    StatCalibrateHdrADCCountsInitOffset</t>
  </si>
  <si>
    <t>A write of non-zero will start the calibration of current initial offset, basically the 32 bit integer value  StatHdrADCCountsAverage will be applied to  ParamHdrADCCountsInitOffset, then all the current data in ADC data block will be offseted by ParamHdrADCCountsInitOffset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</si>
</sst>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left"/>
    </xf>
    <xf numFmtId="0" fontId="1" fillId="0" borderId="0" xfId="0" applyFont="1"/>
    <xf numFmtId="0" fontId="0" fillId="2" borderId="0" xfId="0" applyFill="1"/>
    <xf numFmtId="0" fontId="0" fillId="2" borderId="0" xfId="0" applyFill="1" applyAlignment="1">
      <alignment horizontal="left"/>
    </xf>
    <xf numFmtId="0" fontId="0" fillId="0" borderId="0" xfId="0" applyFill="1" applyAlignment="1">
      <alignment horizontal="left"/>
    </xf>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tabSelected="1" topLeftCell="B1" workbookViewId="0">
      <selection activeCell="I56" sqref="I56"/>
    </sheetView>
  </sheetViews>
  <sheetFormatPr defaultRowHeight="15" x14ac:dyDescent="0.25"/>
  <cols>
    <col min="1" max="1" width="14" style="1" customWidth="1"/>
    <col min="2" max="2" width="43.5703125" style="1" customWidth="1"/>
    <col min="3" max="3" width="10" style="1" customWidth="1"/>
    <col min="4" max="4" width="19.140625" style="1" customWidth="1"/>
    <col min="5" max="5" width="12.5703125" style="1" customWidth="1"/>
    <col min="6" max="6" width="8.85546875" style="1" customWidth="1"/>
    <col min="7" max="7" width="8.7109375" style="1" customWidth="1"/>
    <col min="8" max="13" width="9.140625" style="1"/>
  </cols>
  <sheetData>
    <row r="1" spans="1:8" x14ac:dyDescent="0.25">
      <c r="A1" s="1" t="s">
        <v>45</v>
      </c>
      <c r="B1" s="1" t="s">
        <v>46</v>
      </c>
      <c r="C1" s="1" t="s">
        <v>47</v>
      </c>
      <c r="D1" s="1" t="s">
        <v>0</v>
      </c>
      <c r="E1" s="1" t="s">
        <v>48</v>
      </c>
      <c r="F1" s="1" t="s">
        <v>49</v>
      </c>
      <c r="G1" s="1" t="s">
        <v>50</v>
      </c>
      <c r="H1" s="1" t="s">
        <v>51</v>
      </c>
    </row>
    <row r="2" spans="1:8" x14ac:dyDescent="0.25">
      <c r="A2" s="1">
        <v>0</v>
      </c>
      <c r="B2" s="1" t="s">
        <v>160</v>
      </c>
      <c r="C2" s="1" t="s">
        <v>53</v>
      </c>
    </row>
    <row r="3" spans="1:8" x14ac:dyDescent="0.25">
      <c r="A3" s="1">
        <f>A2+1</f>
        <v>1</v>
      </c>
      <c r="B3" s="1" t="s">
        <v>6</v>
      </c>
      <c r="C3" s="1" t="s">
        <v>53</v>
      </c>
    </row>
    <row r="4" spans="1:8" x14ac:dyDescent="0.25">
      <c r="A4" s="1">
        <f t="shared" ref="A4:A45" si="0">A3+1</f>
        <v>2</v>
      </c>
      <c r="B4" s="1" t="s">
        <v>7</v>
      </c>
      <c r="C4" s="1" t="s">
        <v>53</v>
      </c>
    </row>
    <row r="5" spans="1:8" x14ac:dyDescent="0.25">
      <c r="A5" s="1">
        <f t="shared" si="0"/>
        <v>3</v>
      </c>
      <c r="B5" s="1" t="s">
        <v>8</v>
      </c>
      <c r="C5" s="1" t="s">
        <v>53</v>
      </c>
    </row>
    <row r="6" spans="1:8" x14ac:dyDescent="0.25">
      <c r="A6" s="1">
        <f t="shared" si="0"/>
        <v>4</v>
      </c>
      <c r="B6" s="1" t="s">
        <v>9</v>
      </c>
      <c r="C6" s="1" t="s">
        <v>53</v>
      </c>
    </row>
    <row r="7" spans="1:8" x14ac:dyDescent="0.25">
      <c r="A7" s="1">
        <f t="shared" si="0"/>
        <v>5</v>
      </c>
      <c r="B7" s="1" t="s">
        <v>10</v>
      </c>
      <c r="C7" s="1" t="s">
        <v>53</v>
      </c>
    </row>
    <row r="8" spans="1:8" x14ac:dyDescent="0.25">
      <c r="A8" s="1">
        <f t="shared" si="0"/>
        <v>6</v>
      </c>
      <c r="B8" s="1" t="s">
        <v>11</v>
      </c>
      <c r="C8" s="1" t="s">
        <v>53</v>
      </c>
    </row>
    <row r="9" spans="1:8" x14ac:dyDescent="0.25">
      <c r="A9" s="1">
        <f t="shared" si="0"/>
        <v>7</v>
      </c>
      <c r="B9" s="1" t="s">
        <v>12</v>
      </c>
      <c r="C9" s="1" t="s">
        <v>53</v>
      </c>
    </row>
    <row r="10" spans="1:8" x14ac:dyDescent="0.25">
      <c r="A10" s="1">
        <f t="shared" si="0"/>
        <v>8</v>
      </c>
      <c r="B10" s="1" t="s">
        <v>13</v>
      </c>
      <c r="C10" s="1" t="s">
        <v>52</v>
      </c>
      <c r="D10" s="1" t="s">
        <v>1</v>
      </c>
      <c r="E10" s="1">
        <v>100</v>
      </c>
      <c r="H10" s="1" t="s">
        <v>54</v>
      </c>
    </row>
    <row r="11" spans="1:8" x14ac:dyDescent="0.25">
      <c r="A11" s="1">
        <f t="shared" si="0"/>
        <v>9</v>
      </c>
      <c r="B11" s="1" t="s">
        <v>14</v>
      </c>
      <c r="C11" s="1" t="s">
        <v>52</v>
      </c>
      <c r="D11" s="1" t="s">
        <v>1</v>
      </c>
      <c r="E11" s="1">
        <v>100</v>
      </c>
      <c r="H11" s="1" t="s">
        <v>55</v>
      </c>
    </row>
    <row r="12" spans="1:8" x14ac:dyDescent="0.25">
      <c r="A12" s="1">
        <f t="shared" si="0"/>
        <v>10</v>
      </c>
      <c r="B12" s="1" t="s">
        <v>15</v>
      </c>
      <c r="C12" s="1" t="s">
        <v>52</v>
      </c>
      <c r="D12" s="1" t="s">
        <v>1</v>
      </c>
      <c r="E12" s="1">
        <v>100</v>
      </c>
      <c r="H12" s="1" t="s">
        <v>56</v>
      </c>
    </row>
    <row r="13" spans="1:8" x14ac:dyDescent="0.25">
      <c r="A13" s="1">
        <f t="shared" si="0"/>
        <v>11</v>
      </c>
      <c r="B13" s="1" t="s">
        <v>16</v>
      </c>
      <c r="C13" s="1" t="s">
        <v>52</v>
      </c>
      <c r="D13" s="1" t="s">
        <v>57</v>
      </c>
      <c r="E13" s="1">
        <v>1600</v>
      </c>
      <c r="H13" s="1" t="s">
        <v>58</v>
      </c>
    </row>
    <row r="14" spans="1:8" x14ac:dyDescent="0.25">
      <c r="A14" s="1">
        <f t="shared" si="0"/>
        <v>12</v>
      </c>
      <c r="B14" s="1" t="s">
        <v>17</v>
      </c>
      <c r="C14" s="1" t="s">
        <v>52</v>
      </c>
      <c r="D14" s="1" t="s">
        <v>57</v>
      </c>
      <c r="E14" s="1">
        <v>16</v>
      </c>
      <c r="H14" s="1" t="s">
        <v>59</v>
      </c>
    </row>
    <row r="15" spans="1:8" x14ac:dyDescent="0.25">
      <c r="A15" s="1">
        <f t="shared" si="0"/>
        <v>13</v>
      </c>
      <c r="B15" s="1" t="s">
        <v>18</v>
      </c>
      <c r="C15" s="1" t="s">
        <v>52</v>
      </c>
      <c r="D15" s="1" t="s">
        <v>57</v>
      </c>
      <c r="E15" s="1">
        <v>200</v>
      </c>
      <c r="H15" s="1" t="s">
        <v>61</v>
      </c>
    </row>
    <row r="16" spans="1:8" x14ac:dyDescent="0.25">
      <c r="A16" s="1">
        <f t="shared" si="0"/>
        <v>14</v>
      </c>
      <c r="B16" s="1" t="s">
        <v>19</v>
      </c>
      <c r="C16" s="1" t="s">
        <v>52</v>
      </c>
      <c r="D16" s="1" t="s">
        <v>57</v>
      </c>
      <c r="E16" s="1">
        <v>2</v>
      </c>
      <c r="H16" s="1" t="s">
        <v>60</v>
      </c>
    </row>
    <row r="17" spans="1:8" x14ac:dyDescent="0.25">
      <c r="A17" s="1">
        <f t="shared" si="0"/>
        <v>15</v>
      </c>
      <c r="B17" s="1" t="s">
        <v>20</v>
      </c>
      <c r="C17" s="1" t="s">
        <v>52</v>
      </c>
      <c r="D17" s="1" t="s">
        <v>5</v>
      </c>
      <c r="E17" s="1">
        <v>2000</v>
      </c>
      <c r="F17" s="1">
        <v>2500</v>
      </c>
      <c r="G17" s="1">
        <v>1500</v>
      </c>
      <c r="H17" s="1" t="s">
        <v>62</v>
      </c>
    </row>
    <row r="18" spans="1:8" x14ac:dyDescent="0.25">
      <c r="A18" s="1">
        <f t="shared" si="0"/>
        <v>16</v>
      </c>
      <c r="B18" s="1" t="s">
        <v>21</v>
      </c>
      <c r="C18" s="1" t="s">
        <v>52</v>
      </c>
      <c r="D18" s="1" t="s">
        <v>5</v>
      </c>
      <c r="E18" s="1">
        <v>250</v>
      </c>
      <c r="F18" s="1">
        <v>1000</v>
      </c>
      <c r="G18" s="1">
        <v>1</v>
      </c>
      <c r="H18" s="1" t="s">
        <v>63</v>
      </c>
    </row>
    <row r="19" spans="1:8" x14ac:dyDescent="0.25">
      <c r="A19" s="1">
        <f t="shared" si="0"/>
        <v>17</v>
      </c>
      <c r="B19" s="1" t="s">
        <v>22</v>
      </c>
      <c r="C19" s="1" t="s">
        <v>52</v>
      </c>
      <c r="D19" s="1" t="s">
        <v>64</v>
      </c>
      <c r="E19" s="1">
        <v>13</v>
      </c>
      <c r="H19" s="1" t="s">
        <v>71</v>
      </c>
    </row>
    <row r="20" spans="1:8" x14ac:dyDescent="0.25">
      <c r="A20" s="1">
        <f t="shared" si="0"/>
        <v>18</v>
      </c>
      <c r="B20" s="1" t="s">
        <v>23</v>
      </c>
      <c r="C20" s="1" t="s">
        <v>52</v>
      </c>
      <c r="D20" s="1" t="s">
        <v>1</v>
      </c>
      <c r="E20" s="1">
        <v>1</v>
      </c>
      <c r="H20" s="1" t="s">
        <v>66</v>
      </c>
    </row>
    <row r="21" spans="1:8" x14ac:dyDescent="0.25">
      <c r="A21" s="1">
        <f t="shared" si="0"/>
        <v>19</v>
      </c>
      <c r="B21" s="1" t="s">
        <v>24</v>
      </c>
      <c r="C21" s="1" t="s">
        <v>52</v>
      </c>
      <c r="D21" s="1" t="s">
        <v>64</v>
      </c>
      <c r="E21" s="1">
        <v>1</v>
      </c>
      <c r="H21" s="1" t="s">
        <v>72</v>
      </c>
    </row>
    <row r="22" spans="1:8" x14ac:dyDescent="0.25">
      <c r="A22" s="1">
        <f t="shared" si="0"/>
        <v>20</v>
      </c>
      <c r="B22" s="1" t="s">
        <v>25</v>
      </c>
      <c r="C22" s="1" t="s">
        <v>52</v>
      </c>
      <c r="D22" s="1" t="s">
        <v>1</v>
      </c>
      <c r="E22" s="1">
        <v>1</v>
      </c>
      <c r="H22" s="1" t="s">
        <v>65</v>
      </c>
    </row>
    <row r="23" spans="1:8" x14ac:dyDescent="0.25">
      <c r="A23" s="1">
        <f t="shared" si="0"/>
        <v>21</v>
      </c>
      <c r="B23" s="1" t="s">
        <v>26</v>
      </c>
      <c r="C23" s="1" t="s">
        <v>52</v>
      </c>
      <c r="D23" s="1" t="s">
        <v>64</v>
      </c>
      <c r="E23" s="1">
        <v>2</v>
      </c>
      <c r="H23" s="1" t="s">
        <v>73</v>
      </c>
    </row>
    <row r="24" spans="1:8" x14ac:dyDescent="0.25">
      <c r="A24" s="1">
        <f t="shared" si="0"/>
        <v>22</v>
      </c>
      <c r="B24" s="1" t="s">
        <v>27</v>
      </c>
      <c r="C24" s="1" t="s">
        <v>52</v>
      </c>
      <c r="D24" s="1" t="s">
        <v>1</v>
      </c>
      <c r="E24" s="1">
        <v>1</v>
      </c>
      <c r="H24" s="1" t="s">
        <v>67</v>
      </c>
    </row>
    <row r="25" spans="1:8" x14ac:dyDescent="0.25">
      <c r="A25" s="1">
        <f t="shared" si="0"/>
        <v>23</v>
      </c>
      <c r="B25" s="1" t="s">
        <v>28</v>
      </c>
      <c r="C25" s="1" t="s">
        <v>52</v>
      </c>
      <c r="D25" s="1" t="s">
        <v>3</v>
      </c>
      <c r="E25" s="1">
        <v>1</v>
      </c>
      <c r="H25" s="1" t="s">
        <v>68</v>
      </c>
    </row>
    <row r="26" spans="1:8" x14ac:dyDescent="0.25">
      <c r="A26" s="1">
        <f t="shared" si="0"/>
        <v>24</v>
      </c>
      <c r="B26" s="1" t="s">
        <v>34</v>
      </c>
      <c r="C26" s="1" t="s">
        <v>52</v>
      </c>
      <c r="D26" s="1" t="s">
        <v>5</v>
      </c>
      <c r="E26" s="1">
        <v>1000</v>
      </c>
      <c r="H26" s="1" t="s">
        <v>78</v>
      </c>
    </row>
    <row r="27" spans="1:8" x14ac:dyDescent="0.25">
      <c r="A27" s="1">
        <f t="shared" si="0"/>
        <v>25</v>
      </c>
      <c r="B27" s="1" t="s">
        <v>29</v>
      </c>
      <c r="C27" s="1" t="s">
        <v>52</v>
      </c>
      <c r="D27" s="1" t="s">
        <v>70</v>
      </c>
      <c r="E27" s="1">
        <v>0</v>
      </c>
      <c r="H27" s="1" t="s">
        <v>69</v>
      </c>
    </row>
    <row r="28" spans="1:8" x14ac:dyDescent="0.25">
      <c r="A28" s="1">
        <f t="shared" si="0"/>
        <v>26</v>
      </c>
      <c r="B28" s="1" t="s">
        <v>30</v>
      </c>
      <c r="C28" s="1" t="s">
        <v>52</v>
      </c>
      <c r="D28" s="1" t="s">
        <v>64</v>
      </c>
      <c r="E28" s="1">
        <v>655</v>
      </c>
      <c r="H28" s="1" t="s">
        <v>74</v>
      </c>
    </row>
    <row r="29" spans="1:8" x14ac:dyDescent="0.25">
      <c r="A29" s="1">
        <f t="shared" si="0"/>
        <v>27</v>
      </c>
      <c r="B29" s="1" t="s">
        <v>31</v>
      </c>
      <c r="C29" s="1" t="s">
        <v>52</v>
      </c>
      <c r="D29" s="1" t="s">
        <v>64</v>
      </c>
      <c r="E29" s="1">
        <v>13</v>
      </c>
      <c r="H29" s="1" t="s">
        <v>75</v>
      </c>
    </row>
    <row r="30" spans="1:8" x14ac:dyDescent="0.25">
      <c r="A30" s="1">
        <f t="shared" si="0"/>
        <v>28</v>
      </c>
      <c r="B30" s="1" t="s">
        <v>32</v>
      </c>
      <c r="C30" s="1" t="s">
        <v>52</v>
      </c>
      <c r="D30" s="1" t="s">
        <v>1</v>
      </c>
      <c r="E30" s="1">
        <v>1</v>
      </c>
      <c r="H30" s="1" t="s">
        <v>76</v>
      </c>
    </row>
    <row r="31" spans="1:8" x14ac:dyDescent="0.25">
      <c r="A31" s="1">
        <f t="shared" si="0"/>
        <v>29</v>
      </c>
      <c r="B31" s="1" t="s">
        <v>33</v>
      </c>
      <c r="C31" s="1" t="s">
        <v>52</v>
      </c>
      <c r="D31" s="1" t="s">
        <v>64</v>
      </c>
      <c r="E31" s="1">
        <v>2520</v>
      </c>
      <c r="H31" s="1" t="s">
        <v>77</v>
      </c>
    </row>
    <row r="32" spans="1:8" x14ac:dyDescent="0.25">
      <c r="A32" s="1">
        <f t="shared" si="0"/>
        <v>30</v>
      </c>
      <c r="B32" s="1" t="s">
        <v>35</v>
      </c>
      <c r="C32" s="1" t="s">
        <v>52</v>
      </c>
      <c r="D32" s="1" t="s">
        <v>5</v>
      </c>
      <c r="E32" s="1">
        <v>500</v>
      </c>
      <c r="H32" s="1" t="s">
        <v>79</v>
      </c>
    </row>
    <row r="33" spans="1:13" x14ac:dyDescent="0.25">
      <c r="A33" s="1">
        <f t="shared" si="0"/>
        <v>31</v>
      </c>
      <c r="B33" s="1" t="s">
        <v>36</v>
      </c>
      <c r="C33" s="1" t="s">
        <v>52</v>
      </c>
      <c r="D33" s="1" t="s">
        <v>5</v>
      </c>
      <c r="E33" s="1">
        <v>0</v>
      </c>
      <c r="H33" s="1" t="s">
        <v>80</v>
      </c>
    </row>
    <row r="34" spans="1:13" x14ac:dyDescent="0.25">
      <c r="A34" s="1">
        <f t="shared" si="0"/>
        <v>32</v>
      </c>
      <c r="B34" s="1" t="s">
        <v>37</v>
      </c>
      <c r="C34" s="1" t="s">
        <v>52</v>
      </c>
      <c r="D34" s="1" t="s">
        <v>1</v>
      </c>
      <c r="E34" s="1">
        <v>1000</v>
      </c>
      <c r="H34" s="1" t="s">
        <v>88</v>
      </c>
    </row>
    <row r="35" spans="1:13" x14ac:dyDescent="0.25">
      <c r="A35" s="1">
        <f t="shared" si="0"/>
        <v>33</v>
      </c>
      <c r="B35" s="1" t="s">
        <v>38</v>
      </c>
      <c r="C35" s="1" t="s">
        <v>52</v>
      </c>
      <c r="D35" s="1" t="s">
        <v>5</v>
      </c>
      <c r="E35" s="1">
        <v>5000</v>
      </c>
      <c r="H35" s="1" t="s">
        <v>81</v>
      </c>
    </row>
    <row r="36" spans="1:13" x14ac:dyDescent="0.25">
      <c r="A36" s="1">
        <f t="shared" si="0"/>
        <v>34</v>
      </c>
      <c r="B36" s="1" t="s">
        <v>39</v>
      </c>
      <c r="C36" s="1" t="s">
        <v>52</v>
      </c>
      <c r="D36" s="1" t="s">
        <v>5</v>
      </c>
      <c r="E36" s="1">
        <v>0</v>
      </c>
      <c r="H36" s="1" t="s">
        <v>82</v>
      </c>
    </row>
    <row r="37" spans="1:13" x14ac:dyDescent="0.25">
      <c r="A37" s="1">
        <f t="shared" si="0"/>
        <v>35</v>
      </c>
      <c r="B37" s="1" t="s">
        <v>40</v>
      </c>
      <c r="C37" s="1" t="s">
        <v>52</v>
      </c>
      <c r="D37" s="1" t="s">
        <v>1</v>
      </c>
      <c r="E37" s="1">
        <v>500</v>
      </c>
      <c r="H37" s="1" t="s">
        <v>87</v>
      </c>
    </row>
    <row r="38" spans="1:13" x14ac:dyDescent="0.25">
      <c r="A38" s="1">
        <f t="shared" si="0"/>
        <v>36</v>
      </c>
      <c r="B38" s="1" t="s">
        <v>41</v>
      </c>
      <c r="C38" s="1" t="s">
        <v>52</v>
      </c>
      <c r="D38" s="1" t="s">
        <v>5</v>
      </c>
      <c r="E38" s="1">
        <v>2000</v>
      </c>
      <c r="H38" s="1" t="s">
        <v>83</v>
      </c>
    </row>
    <row r="39" spans="1:13" x14ac:dyDescent="0.25">
      <c r="A39" s="1">
        <f t="shared" si="0"/>
        <v>37</v>
      </c>
      <c r="B39" s="1" t="s">
        <v>42</v>
      </c>
      <c r="C39" s="1" t="s">
        <v>52</v>
      </c>
      <c r="D39" s="1" t="s">
        <v>5</v>
      </c>
      <c r="E39" s="1">
        <v>0</v>
      </c>
      <c r="H39" s="1" t="s">
        <v>84</v>
      </c>
    </row>
    <row r="40" spans="1:13" x14ac:dyDescent="0.25">
      <c r="A40" s="1">
        <f t="shared" si="0"/>
        <v>38</v>
      </c>
      <c r="B40" s="1" t="s">
        <v>43</v>
      </c>
      <c r="C40" s="1" t="s">
        <v>52</v>
      </c>
      <c r="D40" s="1" t="s">
        <v>1</v>
      </c>
      <c r="E40" s="1">
        <v>1000</v>
      </c>
      <c r="H40" s="1" t="s">
        <v>86</v>
      </c>
    </row>
    <row r="41" spans="1:13" s="6" customFormat="1" x14ac:dyDescent="0.25">
      <c r="A41" s="5">
        <f t="shared" si="0"/>
        <v>39</v>
      </c>
      <c r="B41" s="5" t="s">
        <v>44</v>
      </c>
      <c r="C41" s="5" t="s">
        <v>52</v>
      </c>
      <c r="D41" s="5" t="s">
        <v>85</v>
      </c>
      <c r="E41" s="5">
        <v>60</v>
      </c>
      <c r="F41" s="5"/>
      <c r="G41" s="5"/>
      <c r="H41" s="5" t="s">
        <v>345</v>
      </c>
      <c r="I41" s="5"/>
      <c r="J41" s="5"/>
      <c r="K41" s="5"/>
      <c r="L41" s="5"/>
      <c r="M41" s="5"/>
    </row>
    <row r="42" spans="1:13" s="3" customFormat="1" x14ac:dyDescent="0.25">
      <c r="A42" s="4">
        <f t="shared" si="0"/>
        <v>40</v>
      </c>
      <c r="B42" s="4" t="s">
        <v>319</v>
      </c>
      <c r="C42" s="4" t="s">
        <v>52</v>
      </c>
      <c r="D42" s="4"/>
      <c r="E42" s="4">
        <v>16</v>
      </c>
      <c r="F42" s="4"/>
      <c r="G42" s="4"/>
      <c r="H42" s="4" t="s">
        <v>355</v>
      </c>
      <c r="I42" s="4"/>
      <c r="J42" s="4"/>
      <c r="K42" s="4"/>
      <c r="L42" s="4"/>
      <c r="M42" s="4"/>
    </row>
    <row r="43" spans="1:13" s="6" customFormat="1" x14ac:dyDescent="0.25">
      <c r="A43" s="5">
        <f t="shared" si="0"/>
        <v>41</v>
      </c>
      <c r="B43" s="5" t="s">
        <v>320</v>
      </c>
      <c r="C43" s="5" t="s">
        <v>52</v>
      </c>
      <c r="D43" s="5" t="s">
        <v>1</v>
      </c>
      <c r="E43" s="5">
        <v>500</v>
      </c>
      <c r="F43" s="5"/>
      <c r="G43" s="5"/>
      <c r="H43" s="5" t="s">
        <v>323</v>
      </c>
      <c r="I43" s="5"/>
      <c r="J43" s="5"/>
      <c r="K43" s="5"/>
      <c r="L43" s="5"/>
      <c r="M43" s="5"/>
    </row>
    <row r="44" spans="1:13" s="6" customFormat="1" x14ac:dyDescent="0.25">
      <c r="A44" s="5">
        <f t="shared" si="0"/>
        <v>42</v>
      </c>
      <c r="B44" s="5" t="s">
        <v>321</v>
      </c>
      <c r="C44" s="5" t="s">
        <v>52</v>
      </c>
      <c r="D44" s="5"/>
      <c r="E44" s="5">
        <v>20</v>
      </c>
      <c r="F44" s="5"/>
      <c r="G44" s="5"/>
      <c r="H44" s="5" t="s">
        <v>324</v>
      </c>
      <c r="I44" s="5"/>
      <c r="J44" s="5"/>
      <c r="K44" s="5"/>
      <c r="L44" s="5"/>
      <c r="M44" s="5"/>
    </row>
    <row r="45" spans="1:13" s="6" customFormat="1" x14ac:dyDescent="0.25">
      <c r="A45" s="5">
        <f t="shared" si="0"/>
        <v>43</v>
      </c>
      <c r="B45" s="5" t="s">
        <v>322</v>
      </c>
      <c r="C45" s="5" t="s">
        <v>52</v>
      </c>
      <c r="D45" s="5"/>
      <c r="E45" s="5">
        <v>16384</v>
      </c>
      <c r="F45" s="5"/>
      <c r="G45" s="5"/>
      <c r="H45" s="5" t="s">
        <v>325</v>
      </c>
      <c r="I45" s="5"/>
      <c r="J45" s="5"/>
      <c r="K45" s="5"/>
      <c r="L45" s="5"/>
      <c r="M45" s="5"/>
    </row>
    <row r="46" spans="1:13" s="6" customFormat="1" x14ac:dyDescent="0.25">
      <c r="A46" s="5">
        <v>44</v>
      </c>
      <c r="B46" s="5" t="s">
        <v>330</v>
      </c>
      <c r="C46" s="5" t="s">
        <v>52</v>
      </c>
      <c r="D46" s="5"/>
      <c r="E46" s="5">
        <v>0</v>
      </c>
      <c r="F46" s="5"/>
      <c r="G46" s="5"/>
      <c r="H46" s="5" t="s">
        <v>331</v>
      </c>
      <c r="I46" s="5"/>
      <c r="J46" s="5"/>
      <c r="K46" s="5"/>
      <c r="L46" s="5"/>
      <c r="M46" s="5"/>
    </row>
    <row r="47" spans="1:13" s="6" customFormat="1" x14ac:dyDescent="0.25">
      <c r="A47" s="5">
        <v>45</v>
      </c>
      <c r="B47" s="5" t="s">
        <v>332</v>
      </c>
      <c r="C47" s="5" t="s">
        <v>52</v>
      </c>
      <c r="D47" s="5"/>
      <c r="E47" s="5">
        <v>1</v>
      </c>
      <c r="F47" s="5"/>
      <c r="G47" s="5"/>
      <c r="H47" s="5" t="s">
        <v>333</v>
      </c>
      <c r="I47" s="5"/>
      <c r="J47" s="5"/>
      <c r="K47" s="5"/>
      <c r="L47" s="5"/>
      <c r="M47" s="5"/>
    </row>
    <row r="48" spans="1:13" s="3" customFormat="1" x14ac:dyDescent="0.25">
      <c r="A48" s="4"/>
      <c r="B48" s="4" t="s">
        <v>351</v>
      </c>
      <c r="C48" s="4" t="s">
        <v>52</v>
      </c>
      <c r="D48" s="4"/>
      <c r="E48" s="4">
        <v>20</v>
      </c>
      <c r="F48" s="4"/>
      <c r="G48" s="4"/>
      <c r="H48" s="4" t="s">
        <v>350</v>
      </c>
      <c r="I48" s="4"/>
      <c r="J48" s="4"/>
      <c r="K48" s="4"/>
      <c r="L48" s="4"/>
      <c r="M48" s="4"/>
    </row>
    <row r="49" spans="1:13" s="3" customFormat="1" x14ac:dyDescent="0.25">
      <c r="A49" s="4"/>
      <c r="B49" s="4" t="s">
        <v>352</v>
      </c>
      <c r="C49" s="4" t="s">
        <v>52</v>
      </c>
      <c r="D49" s="4"/>
      <c r="E49" s="4">
        <v>0</v>
      </c>
      <c r="F49" s="4"/>
      <c r="G49" s="4"/>
      <c r="H49" s="4" t="s">
        <v>356</v>
      </c>
      <c r="I49" s="4"/>
      <c r="J49" s="4"/>
      <c r="K49" s="4"/>
      <c r="L49" s="4"/>
      <c r="M49" s="4"/>
    </row>
    <row r="50" spans="1:13" s="3" customFormat="1" x14ac:dyDescent="0.25">
      <c r="A50" s="4"/>
      <c r="B50" s="4" t="s">
        <v>348</v>
      </c>
      <c r="C50" s="4" t="s">
        <v>52</v>
      </c>
      <c r="D50" s="4"/>
      <c r="E50" s="4">
        <v>0</v>
      </c>
      <c r="F50" s="4"/>
      <c r="G50" s="4"/>
      <c r="H50" s="4" t="s">
        <v>353</v>
      </c>
      <c r="I50" s="4"/>
      <c r="J50" s="4"/>
      <c r="K50" s="4"/>
      <c r="L50" s="4"/>
      <c r="M50" s="4"/>
    </row>
    <row r="51" spans="1:13" s="3" customFormat="1" x14ac:dyDescent="0.25">
      <c r="A51" s="4"/>
      <c r="B51" s="4" t="s">
        <v>349</v>
      </c>
      <c r="C51" s="4" t="s">
        <v>52</v>
      </c>
      <c r="D51" s="4"/>
      <c r="E51" s="4">
        <v>0</v>
      </c>
      <c r="F51" s="4"/>
      <c r="G51" s="4"/>
      <c r="H51" s="4" t="s">
        <v>354</v>
      </c>
      <c r="I51" s="4"/>
      <c r="J51" s="4"/>
      <c r="K51" s="4"/>
      <c r="L51" s="4"/>
      <c r="M51" s="4"/>
    </row>
    <row r="54" spans="1:13" x14ac:dyDescent="0.25">
      <c r="A54" s="1" t="s">
        <v>298</v>
      </c>
    </row>
    <row r="55" spans="1:13" x14ac:dyDescent="0.25">
      <c r="B55" s="1" t="s">
        <v>308</v>
      </c>
      <c r="C55" s="1" t="s">
        <v>309</v>
      </c>
    </row>
    <row r="57" spans="1:13" x14ac:dyDescent="0.25">
      <c r="B57" s="1" t="s">
        <v>299</v>
      </c>
      <c r="C57" s="1" t="s">
        <v>300</v>
      </c>
    </row>
    <row r="58" spans="1:13" x14ac:dyDescent="0.25">
      <c r="B58" s="1" t="s">
        <v>301</v>
      </c>
    </row>
    <row r="59" spans="1:13" x14ac:dyDescent="0.25">
      <c r="B59" s="1" t="s">
        <v>303</v>
      </c>
      <c r="C59" s="1" t="s">
        <v>310</v>
      </c>
    </row>
    <row r="60" spans="1:13" x14ac:dyDescent="0.25">
      <c r="B60" s="1" t="s">
        <v>304</v>
      </c>
      <c r="C60" s="1" t="s">
        <v>307</v>
      </c>
    </row>
    <row r="61" spans="1:13" x14ac:dyDescent="0.25">
      <c r="B61" s="1" t="s">
        <v>305</v>
      </c>
      <c r="C61" s="1" t="s">
        <v>306</v>
      </c>
    </row>
    <row r="64" spans="1:13" x14ac:dyDescent="0.25">
      <c r="B64" s="1" t="s">
        <v>311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8"/>
  <sheetViews>
    <sheetView topLeftCell="A34" workbookViewId="0">
      <selection activeCell="F16" sqref="F16"/>
    </sheetView>
  </sheetViews>
  <sheetFormatPr defaultRowHeight="15" x14ac:dyDescent="0.25"/>
  <cols>
    <col min="2" max="2" width="42.28515625" customWidth="1"/>
    <col min="3" max="3" width="15.7109375" customWidth="1"/>
    <col min="4" max="4" width="20.5703125" customWidth="1"/>
    <col min="6" max="6" width="17.7109375" customWidth="1"/>
    <col min="7" max="7" width="19.5703125" customWidth="1"/>
  </cols>
  <sheetData>
    <row r="1" spans="1:11" x14ac:dyDescent="0.25">
      <c r="A1" s="1" t="s">
        <v>158</v>
      </c>
      <c r="B1" s="1" t="s">
        <v>159</v>
      </c>
      <c r="C1" s="1" t="s">
        <v>47</v>
      </c>
      <c r="D1" s="1" t="s">
        <v>0</v>
      </c>
      <c r="E1" s="1" t="s">
        <v>193</v>
      </c>
      <c r="F1" s="1" t="s">
        <v>51</v>
      </c>
      <c r="G1" s="1"/>
      <c r="H1" s="1"/>
      <c r="I1" s="1"/>
      <c r="J1" s="1"/>
      <c r="K1" s="1"/>
    </row>
    <row r="2" spans="1:11" x14ac:dyDescent="0.25">
      <c r="A2">
        <v>0</v>
      </c>
      <c r="B2" t="s">
        <v>89</v>
      </c>
      <c r="C2" t="s">
        <v>52</v>
      </c>
      <c r="E2" t="s">
        <v>194</v>
      </c>
      <c r="F2" t="s">
        <v>161</v>
      </c>
    </row>
    <row r="3" spans="1:11" x14ac:dyDescent="0.25">
      <c r="A3">
        <f>A2+1</f>
        <v>1</v>
      </c>
      <c r="B3" t="s">
        <v>90</v>
      </c>
      <c r="C3" t="s">
        <v>52</v>
      </c>
      <c r="D3" t="s">
        <v>1</v>
      </c>
      <c r="E3" t="s">
        <v>194</v>
      </c>
      <c r="F3" t="s">
        <v>162</v>
      </c>
    </row>
    <row r="4" spans="1:11" x14ac:dyDescent="0.25">
      <c r="A4">
        <f t="shared" ref="A4:A75" si="0">A3+1</f>
        <v>2</v>
      </c>
      <c r="B4" t="s">
        <v>91</v>
      </c>
      <c r="C4" t="s">
        <v>52</v>
      </c>
      <c r="E4" t="s">
        <v>194</v>
      </c>
      <c r="F4" t="s">
        <v>163</v>
      </c>
    </row>
    <row r="5" spans="1:11" x14ac:dyDescent="0.25">
      <c r="A5">
        <f t="shared" si="0"/>
        <v>3</v>
      </c>
      <c r="B5" t="s">
        <v>92</v>
      </c>
      <c r="C5" t="s">
        <v>52</v>
      </c>
      <c r="E5" t="s">
        <v>194</v>
      </c>
      <c r="F5" t="s">
        <v>164</v>
      </c>
    </row>
    <row r="6" spans="1:11" x14ac:dyDescent="0.25">
      <c r="A6">
        <f t="shared" si="0"/>
        <v>4</v>
      </c>
      <c r="B6" t="s">
        <v>93</v>
      </c>
      <c r="C6" t="s">
        <v>52</v>
      </c>
      <c r="E6" t="s">
        <v>194</v>
      </c>
      <c r="F6" t="s">
        <v>165</v>
      </c>
    </row>
    <row r="7" spans="1:11" x14ac:dyDescent="0.25">
      <c r="A7">
        <f t="shared" si="0"/>
        <v>5</v>
      </c>
      <c r="B7" t="s">
        <v>94</v>
      </c>
      <c r="C7" t="s">
        <v>52</v>
      </c>
      <c r="E7" t="s">
        <v>194</v>
      </c>
      <c r="F7" t="s">
        <v>166</v>
      </c>
    </row>
    <row r="8" spans="1:11" x14ac:dyDescent="0.25">
      <c r="A8">
        <f t="shared" si="0"/>
        <v>6</v>
      </c>
      <c r="B8" t="s">
        <v>95</v>
      </c>
      <c r="C8" t="s">
        <v>52</v>
      </c>
      <c r="D8" t="s">
        <v>5</v>
      </c>
      <c r="E8" t="s">
        <v>194</v>
      </c>
      <c r="F8" t="s">
        <v>167</v>
      </c>
    </row>
    <row r="9" spans="1:11" x14ac:dyDescent="0.25">
      <c r="A9">
        <f t="shared" si="0"/>
        <v>7</v>
      </c>
      <c r="B9" t="s">
        <v>96</v>
      </c>
      <c r="C9" t="s">
        <v>52</v>
      </c>
      <c r="D9" t="s">
        <v>5</v>
      </c>
      <c r="E9" t="s">
        <v>194</v>
      </c>
      <c r="F9" t="s">
        <v>168</v>
      </c>
    </row>
    <row r="10" spans="1:11" x14ac:dyDescent="0.25">
      <c r="A10">
        <f t="shared" si="0"/>
        <v>8</v>
      </c>
      <c r="B10" t="s">
        <v>97</v>
      </c>
      <c r="C10" t="s">
        <v>169</v>
      </c>
      <c r="D10" t="s">
        <v>171</v>
      </c>
      <c r="E10" t="s">
        <v>194</v>
      </c>
      <c r="F10" t="s">
        <v>172</v>
      </c>
    </row>
    <row r="11" spans="1:11" x14ac:dyDescent="0.25">
      <c r="A11">
        <f t="shared" si="0"/>
        <v>9</v>
      </c>
      <c r="B11" t="s">
        <v>98</v>
      </c>
      <c r="C11" t="s">
        <v>170</v>
      </c>
      <c r="E11" t="s">
        <v>194</v>
      </c>
    </row>
    <row r="12" spans="1:11" x14ac:dyDescent="0.25">
      <c r="A12">
        <f t="shared" si="0"/>
        <v>10</v>
      </c>
      <c r="B12" t="s">
        <v>99</v>
      </c>
      <c r="C12" t="s">
        <v>169</v>
      </c>
      <c r="D12" t="s">
        <v>171</v>
      </c>
      <c r="E12" t="s">
        <v>194</v>
      </c>
      <c r="F12" t="s">
        <v>173</v>
      </c>
    </row>
    <row r="13" spans="1:11" x14ac:dyDescent="0.25">
      <c r="A13">
        <f t="shared" si="0"/>
        <v>11</v>
      </c>
      <c r="B13" t="s">
        <v>100</v>
      </c>
      <c r="C13" t="s">
        <v>170</v>
      </c>
      <c r="E13" t="s">
        <v>194</v>
      </c>
    </row>
    <row r="14" spans="1:11" x14ac:dyDescent="0.25">
      <c r="A14">
        <f t="shared" si="0"/>
        <v>12</v>
      </c>
      <c r="B14" t="s">
        <v>101</v>
      </c>
      <c r="C14" t="s">
        <v>169</v>
      </c>
      <c r="D14" t="s">
        <v>171</v>
      </c>
      <c r="E14" t="s">
        <v>194</v>
      </c>
      <c r="F14" t="s">
        <v>174</v>
      </c>
    </row>
    <row r="15" spans="1:11" x14ac:dyDescent="0.25">
      <c r="A15">
        <f t="shared" si="0"/>
        <v>13</v>
      </c>
      <c r="B15" t="s">
        <v>102</v>
      </c>
      <c r="C15" t="s">
        <v>170</v>
      </c>
      <c r="E15" t="s">
        <v>194</v>
      </c>
    </row>
    <row r="16" spans="1:11" x14ac:dyDescent="0.25">
      <c r="A16">
        <f t="shared" si="0"/>
        <v>14</v>
      </c>
      <c r="B16" t="s">
        <v>103</v>
      </c>
      <c r="C16" t="s">
        <v>175</v>
      </c>
      <c r="D16" t="s">
        <v>177</v>
      </c>
      <c r="E16" t="s">
        <v>194</v>
      </c>
      <c r="F16" t="s">
        <v>178</v>
      </c>
    </row>
    <row r="17" spans="1:6" x14ac:dyDescent="0.25">
      <c r="A17">
        <f t="shared" si="0"/>
        <v>15</v>
      </c>
      <c r="B17" t="s">
        <v>104</v>
      </c>
      <c r="C17" t="s">
        <v>176</v>
      </c>
      <c r="E17" t="s">
        <v>194</v>
      </c>
    </row>
    <row r="18" spans="1:6" x14ac:dyDescent="0.25">
      <c r="A18">
        <f t="shared" si="0"/>
        <v>16</v>
      </c>
      <c r="B18" t="s">
        <v>105</v>
      </c>
      <c r="C18" t="s">
        <v>175</v>
      </c>
      <c r="D18" t="s">
        <v>177</v>
      </c>
      <c r="E18" t="s">
        <v>194</v>
      </c>
      <c r="F18" t="s">
        <v>179</v>
      </c>
    </row>
    <row r="19" spans="1:6" x14ac:dyDescent="0.25">
      <c r="A19">
        <f t="shared" si="0"/>
        <v>17</v>
      </c>
      <c r="B19" t="s">
        <v>106</v>
      </c>
      <c r="C19" t="s">
        <v>176</v>
      </c>
      <c r="E19" t="s">
        <v>194</v>
      </c>
    </row>
    <row r="20" spans="1:6" x14ac:dyDescent="0.25">
      <c r="A20">
        <f t="shared" si="0"/>
        <v>18</v>
      </c>
      <c r="B20" t="s">
        <v>107</v>
      </c>
      <c r="C20" t="s">
        <v>175</v>
      </c>
      <c r="D20" t="s">
        <v>177</v>
      </c>
      <c r="E20" t="s">
        <v>194</v>
      </c>
      <c r="F20" t="s">
        <v>180</v>
      </c>
    </row>
    <row r="21" spans="1:6" x14ac:dyDescent="0.25">
      <c r="A21">
        <f t="shared" si="0"/>
        <v>19</v>
      </c>
      <c r="B21" t="s">
        <v>108</v>
      </c>
      <c r="C21" t="s">
        <v>176</v>
      </c>
      <c r="E21" t="s">
        <v>194</v>
      </c>
    </row>
    <row r="22" spans="1:6" x14ac:dyDescent="0.25">
      <c r="A22">
        <f t="shared" si="0"/>
        <v>20</v>
      </c>
      <c r="B22" t="s">
        <v>109</v>
      </c>
      <c r="C22" t="s">
        <v>169</v>
      </c>
      <c r="D22" t="s">
        <v>181</v>
      </c>
      <c r="E22" t="s">
        <v>194</v>
      </c>
      <c r="F22" t="s">
        <v>182</v>
      </c>
    </row>
    <row r="23" spans="1:6" x14ac:dyDescent="0.25">
      <c r="A23">
        <f t="shared" si="0"/>
        <v>21</v>
      </c>
      <c r="B23" t="s">
        <v>110</v>
      </c>
      <c r="C23" t="s">
        <v>170</v>
      </c>
      <c r="E23" t="s">
        <v>194</v>
      </c>
    </row>
    <row r="24" spans="1:6" s="3" customFormat="1" x14ac:dyDescent="0.25">
      <c r="A24" s="3">
        <f t="shared" si="0"/>
        <v>22</v>
      </c>
      <c r="B24" s="3" t="s">
        <v>358</v>
      </c>
      <c r="C24" s="3" t="s">
        <v>169</v>
      </c>
      <c r="D24" s="3" t="s">
        <v>181</v>
      </c>
      <c r="E24" s="3" t="s">
        <v>194</v>
      </c>
      <c r="F24" s="3" t="s">
        <v>359</v>
      </c>
    </row>
    <row r="25" spans="1:6" s="3" customFormat="1" x14ac:dyDescent="0.25">
      <c r="A25" s="3">
        <f t="shared" si="0"/>
        <v>23</v>
      </c>
      <c r="B25" s="3" t="s">
        <v>357</v>
      </c>
      <c r="C25" s="3" t="s">
        <v>170</v>
      </c>
      <c r="E25" s="3" t="s">
        <v>194</v>
      </c>
    </row>
    <row r="26" spans="1:6" x14ac:dyDescent="0.25">
      <c r="A26">
        <f t="shared" si="0"/>
        <v>24</v>
      </c>
      <c r="B26" t="s">
        <v>111</v>
      </c>
      <c r="C26" t="s">
        <v>169</v>
      </c>
      <c r="D26" t="s">
        <v>181</v>
      </c>
      <c r="E26" t="s">
        <v>194</v>
      </c>
      <c r="F26" t="s">
        <v>360</v>
      </c>
    </row>
    <row r="27" spans="1:6" x14ac:dyDescent="0.25">
      <c r="A27">
        <f t="shared" si="0"/>
        <v>25</v>
      </c>
      <c r="B27" t="s">
        <v>112</v>
      </c>
      <c r="C27" t="s">
        <v>170</v>
      </c>
      <c r="E27" t="s">
        <v>194</v>
      </c>
    </row>
    <row r="28" spans="1:6" s="3" customFormat="1" x14ac:dyDescent="0.25">
      <c r="A28" s="3">
        <f t="shared" si="0"/>
        <v>26</v>
      </c>
      <c r="B28" s="3" t="s">
        <v>361</v>
      </c>
      <c r="C28" s="3" t="s">
        <v>367</v>
      </c>
      <c r="D28" s="3" t="s">
        <v>369</v>
      </c>
      <c r="E28" s="3" t="s">
        <v>194</v>
      </c>
      <c r="F28" s="3" t="s">
        <v>370</v>
      </c>
    </row>
    <row r="29" spans="1:6" s="3" customFormat="1" x14ac:dyDescent="0.25">
      <c r="A29" s="3">
        <f t="shared" si="0"/>
        <v>27</v>
      </c>
      <c r="B29" s="3" t="s">
        <v>362</v>
      </c>
      <c r="C29" s="3" t="s">
        <v>368</v>
      </c>
      <c r="E29" s="3" t="s">
        <v>194</v>
      </c>
    </row>
    <row r="30" spans="1:6" s="3" customFormat="1" x14ac:dyDescent="0.25">
      <c r="A30" s="3">
        <f t="shared" si="0"/>
        <v>28</v>
      </c>
      <c r="B30" s="3" t="s">
        <v>363</v>
      </c>
      <c r="C30" s="3" t="s">
        <v>367</v>
      </c>
      <c r="D30" s="3" t="s">
        <v>369</v>
      </c>
      <c r="E30" s="3" t="s">
        <v>194</v>
      </c>
      <c r="F30" s="3" t="s">
        <v>370</v>
      </c>
    </row>
    <row r="31" spans="1:6" s="3" customFormat="1" x14ac:dyDescent="0.25">
      <c r="A31" s="3">
        <f t="shared" si="0"/>
        <v>29</v>
      </c>
      <c r="B31" s="3" t="s">
        <v>364</v>
      </c>
      <c r="C31" s="3" t="s">
        <v>368</v>
      </c>
      <c r="E31" s="3" t="s">
        <v>194</v>
      </c>
    </row>
    <row r="32" spans="1:6" s="3" customFormat="1" x14ac:dyDescent="0.25">
      <c r="A32" s="3">
        <f t="shared" si="0"/>
        <v>30</v>
      </c>
      <c r="B32" s="3" t="s">
        <v>365</v>
      </c>
      <c r="C32" s="3" t="s">
        <v>367</v>
      </c>
      <c r="D32" s="3" t="s">
        <v>369</v>
      </c>
      <c r="E32" s="3" t="s">
        <v>194</v>
      </c>
      <c r="F32" s="3" t="s">
        <v>370</v>
      </c>
    </row>
    <row r="33" spans="1:6" s="3" customFormat="1" x14ac:dyDescent="0.25">
      <c r="A33" s="3">
        <f t="shared" si="0"/>
        <v>31</v>
      </c>
      <c r="B33" s="3" t="s">
        <v>366</v>
      </c>
      <c r="C33" s="3" t="s">
        <v>368</v>
      </c>
    </row>
    <row r="34" spans="1:6" x14ac:dyDescent="0.25">
      <c r="A34">
        <f t="shared" si="0"/>
        <v>32</v>
      </c>
      <c r="B34" t="s">
        <v>113</v>
      </c>
      <c r="C34" t="s">
        <v>183</v>
      </c>
      <c r="D34" t="s">
        <v>5</v>
      </c>
      <c r="E34" t="s">
        <v>194</v>
      </c>
      <c r="F34" t="s">
        <v>184</v>
      </c>
    </row>
    <row r="35" spans="1:6" x14ac:dyDescent="0.25">
      <c r="A35">
        <f t="shared" si="0"/>
        <v>33</v>
      </c>
      <c r="B35" t="s">
        <v>114</v>
      </c>
      <c r="C35" t="s">
        <v>183</v>
      </c>
      <c r="D35" t="s">
        <v>5</v>
      </c>
      <c r="E35" t="s">
        <v>194</v>
      </c>
      <c r="F35" t="s">
        <v>186</v>
      </c>
    </row>
    <row r="36" spans="1:6" x14ac:dyDescent="0.25">
      <c r="A36">
        <f t="shared" si="0"/>
        <v>34</v>
      </c>
      <c r="B36" t="s">
        <v>115</v>
      </c>
      <c r="C36" t="s">
        <v>183</v>
      </c>
      <c r="D36" t="s">
        <v>5</v>
      </c>
      <c r="E36" t="s">
        <v>194</v>
      </c>
      <c r="F36" t="s">
        <v>185</v>
      </c>
    </row>
    <row r="37" spans="1:6" x14ac:dyDescent="0.25">
      <c r="A37">
        <f t="shared" si="0"/>
        <v>35</v>
      </c>
      <c r="B37" t="s">
        <v>116</v>
      </c>
      <c r="C37" t="s">
        <v>52</v>
      </c>
      <c r="E37" t="s">
        <v>194</v>
      </c>
      <c r="F37" t="s">
        <v>187</v>
      </c>
    </row>
    <row r="38" spans="1:6" x14ac:dyDescent="0.25">
      <c r="A38">
        <f t="shared" si="0"/>
        <v>36</v>
      </c>
      <c r="B38" t="s">
        <v>117</v>
      </c>
      <c r="C38" t="s">
        <v>52</v>
      </c>
      <c r="E38" t="s">
        <v>194</v>
      </c>
      <c r="F38" t="s">
        <v>188</v>
      </c>
    </row>
    <row r="39" spans="1:6" x14ac:dyDescent="0.25">
      <c r="A39">
        <f t="shared" si="0"/>
        <v>37</v>
      </c>
      <c r="B39" t="s">
        <v>118</v>
      </c>
      <c r="C39" t="s">
        <v>52</v>
      </c>
      <c r="E39" t="s">
        <v>194</v>
      </c>
      <c r="F39" t="s">
        <v>189</v>
      </c>
    </row>
    <row r="40" spans="1:6" x14ac:dyDescent="0.25">
      <c r="A40">
        <f t="shared" si="0"/>
        <v>38</v>
      </c>
      <c r="B40" t="s">
        <v>119</v>
      </c>
      <c r="C40" t="s">
        <v>52</v>
      </c>
      <c r="E40" t="s">
        <v>194</v>
      </c>
      <c r="F40" t="s">
        <v>190</v>
      </c>
    </row>
    <row r="41" spans="1:6" x14ac:dyDescent="0.25">
      <c r="A41">
        <f t="shared" si="0"/>
        <v>39</v>
      </c>
      <c r="B41" t="s">
        <v>120</v>
      </c>
      <c r="C41" t="s">
        <v>52</v>
      </c>
      <c r="E41" t="s">
        <v>194</v>
      </c>
      <c r="F41" t="s">
        <v>191</v>
      </c>
    </row>
    <row r="42" spans="1:6" x14ac:dyDescent="0.25">
      <c r="A42">
        <f t="shared" si="0"/>
        <v>40</v>
      </c>
      <c r="B42" t="s">
        <v>121</v>
      </c>
      <c r="C42" t="s">
        <v>52</v>
      </c>
      <c r="E42" t="s">
        <v>194</v>
      </c>
      <c r="F42" t="s">
        <v>192</v>
      </c>
    </row>
    <row r="43" spans="1:6" x14ac:dyDescent="0.25">
      <c r="A43">
        <f t="shared" si="0"/>
        <v>41</v>
      </c>
      <c r="B43" t="s">
        <v>122</v>
      </c>
      <c r="C43" t="s">
        <v>52</v>
      </c>
      <c r="E43" t="s">
        <v>195</v>
      </c>
      <c r="F43" t="s">
        <v>196</v>
      </c>
    </row>
    <row r="44" spans="1:6" x14ac:dyDescent="0.25">
      <c r="A44">
        <f t="shared" si="0"/>
        <v>42</v>
      </c>
      <c r="B44" t="s">
        <v>123</v>
      </c>
      <c r="C44" t="s">
        <v>52</v>
      </c>
      <c r="E44" t="s">
        <v>195</v>
      </c>
      <c r="F44" t="s">
        <v>197</v>
      </c>
    </row>
    <row r="45" spans="1:6" x14ac:dyDescent="0.25">
      <c r="A45">
        <f t="shared" si="0"/>
        <v>43</v>
      </c>
      <c r="B45" t="s">
        <v>124</v>
      </c>
      <c r="C45" t="s">
        <v>52</v>
      </c>
      <c r="E45" t="s">
        <v>195</v>
      </c>
      <c r="F45" t="s">
        <v>198</v>
      </c>
    </row>
    <row r="46" spans="1:6" x14ac:dyDescent="0.25">
      <c r="A46">
        <f t="shared" si="0"/>
        <v>44</v>
      </c>
      <c r="B46" t="s">
        <v>125</v>
      </c>
      <c r="C46" t="s">
        <v>52</v>
      </c>
      <c r="D46" t="s">
        <v>5</v>
      </c>
      <c r="E46" t="s">
        <v>194</v>
      </c>
      <c r="F46" t="s">
        <v>199</v>
      </c>
    </row>
    <row r="47" spans="1:6" x14ac:dyDescent="0.25">
      <c r="A47">
        <f t="shared" si="0"/>
        <v>45</v>
      </c>
      <c r="B47" t="s">
        <v>126</v>
      </c>
      <c r="C47" t="s">
        <v>52</v>
      </c>
      <c r="D47" t="s">
        <v>5</v>
      </c>
      <c r="E47" t="s">
        <v>194</v>
      </c>
      <c r="F47" t="s">
        <v>200</v>
      </c>
    </row>
    <row r="48" spans="1:6" x14ac:dyDescent="0.25">
      <c r="A48">
        <f t="shared" si="0"/>
        <v>46</v>
      </c>
      <c r="B48" t="s">
        <v>127</v>
      </c>
      <c r="C48" t="s">
        <v>52</v>
      </c>
      <c r="D48" t="s">
        <v>5</v>
      </c>
      <c r="E48" t="s">
        <v>194</v>
      </c>
      <c r="F48" t="s">
        <v>201</v>
      </c>
    </row>
    <row r="49" spans="1:6" x14ac:dyDescent="0.25">
      <c r="A49">
        <f t="shared" si="0"/>
        <v>47</v>
      </c>
      <c r="B49" t="s">
        <v>128</v>
      </c>
      <c r="C49" t="s">
        <v>52</v>
      </c>
      <c r="E49" t="s">
        <v>194</v>
      </c>
      <c r="F49" t="s">
        <v>202</v>
      </c>
    </row>
    <row r="50" spans="1:6" x14ac:dyDescent="0.25">
      <c r="A50">
        <f t="shared" si="0"/>
        <v>48</v>
      </c>
      <c r="B50" t="s">
        <v>129</v>
      </c>
      <c r="C50" t="s">
        <v>52</v>
      </c>
      <c r="E50" t="s">
        <v>194</v>
      </c>
      <c r="F50" t="s">
        <v>204</v>
      </c>
    </row>
    <row r="51" spans="1:6" x14ac:dyDescent="0.25">
      <c r="A51">
        <f t="shared" si="0"/>
        <v>49</v>
      </c>
      <c r="B51" t="s">
        <v>130</v>
      </c>
      <c r="C51" t="s">
        <v>52</v>
      </c>
      <c r="E51" t="s">
        <v>194</v>
      </c>
      <c r="F51" t="s">
        <v>203</v>
      </c>
    </row>
    <row r="52" spans="1:6" x14ac:dyDescent="0.25">
      <c r="A52">
        <f t="shared" si="0"/>
        <v>50</v>
      </c>
      <c r="B52" t="s">
        <v>131</v>
      </c>
      <c r="C52" t="s">
        <v>52</v>
      </c>
      <c r="E52" t="s">
        <v>194</v>
      </c>
      <c r="F52" t="s">
        <v>205</v>
      </c>
    </row>
    <row r="53" spans="1:6" x14ac:dyDescent="0.25">
      <c r="A53">
        <f t="shared" si="0"/>
        <v>51</v>
      </c>
      <c r="B53" t="s">
        <v>132</v>
      </c>
      <c r="C53" t="s">
        <v>52</v>
      </c>
      <c r="E53" t="s">
        <v>194</v>
      </c>
      <c r="F53" t="s">
        <v>206</v>
      </c>
    </row>
    <row r="54" spans="1:6" x14ac:dyDescent="0.25">
      <c r="A54">
        <f t="shared" si="0"/>
        <v>52</v>
      </c>
      <c r="B54" t="s">
        <v>133</v>
      </c>
      <c r="C54" t="s">
        <v>52</v>
      </c>
      <c r="E54" t="s">
        <v>194</v>
      </c>
      <c r="F54" t="s">
        <v>207</v>
      </c>
    </row>
    <row r="55" spans="1:6" x14ac:dyDescent="0.25">
      <c r="A55">
        <f t="shared" si="0"/>
        <v>53</v>
      </c>
      <c r="B55" t="s">
        <v>134</v>
      </c>
      <c r="C55" t="s">
        <v>52</v>
      </c>
      <c r="E55" t="s">
        <v>194</v>
      </c>
      <c r="F55" t="s">
        <v>208</v>
      </c>
    </row>
    <row r="56" spans="1:6" x14ac:dyDescent="0.25">
      <c r="A56">
        <f t="shared" si="0"/>
        <v>54</v>
      </c>
      <c r="B56" t="s">
        <v>135</v>
      </c>
      <c r="C56" t="s">
        <v>52</v>
      </c>
      <c r="E56" t="s">
        <v>194</v>
      </c>
      <c r="F56" t="s">
        <v>209</v>
      </c>
    </row>
    <row r="57" spans="1:6" x14ac:dyDescent="0.25">
      <c r="A57">
        <f t="shared" si="0"/>
        <v>55</v>
      </c>
      <c r="B57" t="s">
        <v>136</v>
      </c>
      <c r="C57" t="s">
        <v>52</v>
      </c>
      <c r="E57" t="s">
        <v>194</v>
      </c>
      <c r="F57" t="s">
        <v>210</v>
      </c>
    </row>
    <row r="58" spans="1:6" x14ac:dyDescent="0.25">
      <c r="A58">
        <f t="shared" si="0"/>
        <v>56</v>
      </c>
      <c r="B58" t="s">
        <v>137</v>
      </c>
      <c r="C58" t="s">
        <v>52</v>
      </c>
      <c r="E58" t="s">
        <v>194</v>
      </c>
      <c r="F58" t="s">
        <v>211</v>
      </c>
    </row>
    <row r="59" spans="1:6" x14ac:dyDescent="0.25">
      <c r="A59">
        <f t="shared" si="0"/>
        <v>57</v>
      </c>
      <c r="B59" t="s">
        <v>138</v>
      </c>
      <c r="C59" t="s">
        <v>52</v>
      </c>
      <c r="E59" t="s">
        <v>194</v>
      </c>
      <c r="F59" t="s">
        <v>212</v>
      </c>
    </row>
    <row r="60" spans="1:6" x14ac:dyDescent="0.25">
      <c r="A60">
        <f t="shared" si="0"/>
        <v>58</v>
      </c>
      <c r="B60" t="s">
        <v>139</v>
      </c>
      <c r="C60" t="s">
        <v>52</v>
      </c>
      <c r="E60" t="s">
        <v>194</v>
      </c>
      <c r="F60" t="s">
        <v>213</v>
      </c>
    </row>
    <row r="61" spans="1:6" x14ac:dyDescent="0.25">
      <c r="A61">
        <f t="shared" si="0"/>
        <v>59</v>
      </c>
      <c r="B61" t="s">
        <v>140</v>
      </c>
      <c r="C61" t="s">
        <v>52</v>
      </c>
      <c r="E61" t="s">
        <v>194</v>
      </c>
      <c r="F61" t="s">
        <v>214</v>
      </c>
    </row>
    <row r="62" spans="1:6" x14ac:dyDescent="0.25">
      <c r="A62">
        <f t="shared" si="0"/>
        <v>60</v>
      </c>
      <c r="B62" t="s">
        <v>141</v>
      </c>
      <c r="C62" t="s">
        <v>52</v>
      </c>
      <c r="E62" t="s">
        <v>194</v>
      </c>
      <c r="F62" t="s">
        <v>215</v>
      </c>
    </row>
    <row r="63" spans="1:6" x14ac:dyDescent="0.25">
      <c r="A63">
        <f t="shared" si="0"/>
        <v>61</v>
      </c>
      <c r="B63" t="s">
        <v>142</v>
      </c>
      <c r="C63" t="s">
        <v>52</v>
      </c>
      <c r="E63" t="s">
        <v>194</v>
      </c>
      <c r="F63" t="s">
        <v>216</v>
      </c>
    </row>
    <row r="64" spans="1:6" x14ac:dyDescent="0.25">
      <c r="A64">
        <f t="shared" si="0"/>
        <v>62</v>
      </c>
      <c r="B64" t="s">
        <v>143</v>
      </c>
      <c r="C64" t="s">
        <v>52</v>
      </c>
      <c r="E64" t="s">
        <v>195</v>
      </c>
      <c r="F64" t="s">
        <v>217</v>
      </c>
    </row>
    <row r="65" spans="1:6" x14ac:dyDescent="0.25">
      <c r="A65">
        <f t="shared" si="0"/>
        <v>63</v>
      </c>
      <c r="B65" t="s">
        <v>144</v>
      </c>
      <c r="C65" t="s">
        <v>52</v>
      </c>
      <c r="E65" t="s">
        <v>195</v>
      </c>
      <c r="F65" t="s">
        <v>219</v>
      </c>
    </row>
    <row r="66" spans="1:6" x14ac:dyDescent="0.25">
      <c r="A66">
        <f t="shared" si="0"/>
        <v>64</v>
      </c>
      <c r="B66" t="s">
        <v>145</v>
      </c>
      <c r="C66" t="s">
        <v>52</v>
      </c>
      <c r="E66" t="s">
        <v>195</v>
      </c>
      <c r="F66" t="s">
        <v>218</v>
      </c>
    </row>
    <row r="67" spans="1:6" x14ac:dyDescent="0.25">
      <c r="A67">
        <f t="shared" si="0"/>
        <v>65</v>
      </c>
      <c r="B67" t="s">
        <v>146</v>
      </c>
      <c r="C67" t="s">
        <v>52</v>
      </c>
      <c r="E67" t="s">
        <v>195</v>
      </c>
      <c r="F67" t="s">
        <v>220</v>
      </c>
    </row>
    <row r="68" spans="1:6" x14ac:dyDescent="0.25">
      <c r="A68">
        <f t="shared" si="0"/>
        <v>66</v>
      </c>
      <c r="B68" t="s">
        <v>147</v>
      </c>
      <c r="C68" t="s">
        <v>52</v>
      </c>
      <c r="E68" t="s">
        <v>195</v>
      </c>
      <c r="F68" t="s">
        <v>221</v>
      </c>
    </row>
    <row r="69" spans="1:6" x14ac:dyDescent="0.25">
      <c r="A69">
        <f t="shared" si="0"/>
        <v>67</v>
      </c>
      <c r="B69" t="s">
        <v>148</v>
      </c>
      <c r="C69" t="s">
        <v>52</v>
      </c>
      <c r="E69" t="s">
        <v>195</v>
      </c>
      <c r="F69" t="s">
        <v>222</v>
      </c>
    </row>
    <row r="70" spans="1:6" x14ac:dyDescent="0.25">
      <c r="A70">
        <f t="shared" si="0"/>
        <v>68</v>
      </c>
      <c r="B70" t="s">
        <v>149</v>
      </c>
      <c r="C70" t="s">
        <v>52</v>
      </c>
      <c r="E70" t="s">
        <v>223</v>
      </c>
      <c r="F70" t="s">
        <v>224</v>
      </c>
    </row>
    <row r="71" spans="1:6" x14ac:dyDescent="0.25">
      <c r="A71">
        <f t="shared" si="0"/>
        <v>69</v>
      </c>
      <c r="B71" t="s">
        <v>150</v>
      </c>
      <c r="C71" t="s">
        <v>52</v>
      </c>
      <c r="E71" t="s">
        <v>195</v>
      </c>
      <c r="F71" t="s">
        <v>225</v>
      </c>
    </row>
    <row r="72" spans="1:6" x14ac:dyDescent="0.25">
      <c r="A72">
        <f t="shared" si="0"/>
        <v>70</v>
      </c>
      <c r="B72" t="s">
        <v>151</v>
      </c>
      <c r="C72" t="s">
        <v>52</v>
      </c>
      <c r="E72" t="s">
        <v>223</v>
      </c>
      <c r="F72" t="s">
        <v>226</v>
      </c>
    </row>
    <row r="73" spans="1:6" s="6" customFormat="1" x14ac:dyDescent="0.25">
      <c r="A73">
        <f t="shared" si="0"/>
        <v>71</v>
      </c>
      <c r="B73" s="6" t="s">
        <v>312</v>
      </c>
      <c r="C73" s="6" t="s">
        <v>52</v>
      </c>
      <c r="E73" s="6" t="s">
        <v>223</v>
      </c>
      <c r="F73" s="6" t="s">
        <v>313</v>
      </c>
    </row>
    <row r="74" spans="1:6" s="6" customFormat="1" x14ac:dyDescent="0.25">
      <c r="A74">
        <f t="shared" si="0"/>
        <v>72</v>
      </c>
      <c r="B74" s="6" t="s">
        <v>152</v>
      </c>
      <c r="C74" s="6" t="s">
        <v>52</v>
      </c>
      <c r="E74" s="6" t="s">
        <v>194</v>
      </c>
      <c r="F74" s="6" t="s">
        <v>314</v>
      </c>
    </row>
    <row r="75" spans="1:6" x14ac:dyDescent="0.25">
      <c r="A75">
        <f t="shared" si="0"/>
        <v>73</v>
      </c>
      <c r="B75" t="s">
        <v>153</v>
      </c>
      <c r="C75" t="s">
        <v>183</v>
      </c>
      <c r="D75" t="s">
        <v>5</v>
      </c>
      <c r="E75" t="s">
        <v>195</v>
      </c>
      <c r="F75" t="s">
        <v>227</v>
      </c>
    </row>
    <row r="76" spans="1:6" x14ac:dyDescent="0.25">
      <c r="A76">
        <f t="shared" ref="A76:A79" si="1">A75+1</f>
        <v>74</v>
      </c>
      <c r="B76" t="s">
        <v>154</v>
      </c>
      <c r="C76" t="s">
        <v>183</v>
      </c>
      <c r="D76" t="s">
        <v>5</v>
      </c>
      <c r="E76" t="s">
        <v>195</v>
      </c>
      <c r="F76" t="s">
        <v>228</v>
      </c>
    </row>
    <row r="77" spans="1:6" x14ac:dyDescent="0.25">
      <c r="A77">
        <f t="shared" si="1"/>
        <v>75</v>
      </c>
      <c r="B77" t="s">
        <v>155</v>
      </c>
      <c r="C77" t="s">
        <v>183</v>
      </c>
      <c r="D77" t="s">
        <v>5</v>
      </c>
      <c r="E77" t="s">
        <v>195</v>
      </c>
      <c r="F77" t="s">
        <v>229</v>
      </c>
    </row>
    <row r="78" spans="1:6" x14ac:dyDescent="0.25">
      <c r="A78">
        <f t="shared" si="1"/>
        <v>76</v>
      </c>
      <c r="B78" t="s">
        <v>156</v>
      </c>
      <c r="C78" t="s">
        <v>52</v>
      </c>
      <c r="D78" t="s">
        <v>1</v>
      </c>
      <c r="E78" t="s">
        <v>195</v>
      </c>
      <c r="F78" t="s">
        <v>230</v>
      </c>
    </row>
    <row r="79" spans="1:6" x14ac:dyDescent="0.25">
      <c r="A79">
        <f t="shared" si="1"/>
        <v>77</v>
      </c>
      <c r="B79" t="s">
        <v>157</v>
      </c>
      <c r="C79" t="s">
        <v>52</v>
      </c>
      <c r="E79" t="s">
        <v>223</v>
      </c>
      <c r="F79" t="s">
        <v>231</v>
      </c>
    </row>
    <row r="80" spans="1:6" s="3" customFormat="1" x14ac:dyDescent="0.25">
      <c r="A80" s="3">
        <v>78</v>
      </c>
      <c r="B80" s="3" t="s">
        <v>371</v>
      </c>
      <c r="C80" s="3" t="s">
        <v>52</v>
      </c>
      <c r="E80" s="3" t="s">
        <v>223</v>
      </c>
      <c r="F80" s="3" t="s">
        <v>372</v>
      </c>
    </row>
    <row r="82" spans="1:4" x14ac:dyDescent="0.25">
      <c r="A82" s="1"/>
      <c r="B82" s="1" t="s">
        <v>296</v>
      </c>
      <c r="C82" s="1" t="s">
        <v>297</v>
      </c>
      <c r="D82" s="1"/>
    </row>
    <row r="83" spans="1:4" x14ac:dyDescent="0.25">
      <c r="A83" s="1"/>
      <c r="B83" s="1"/>
      <c r="C83" s="1"/>
      <c r="D83" s="1"/>
    </row>
    <row r="84" spans="1:4" x14ac:dyDescent="0.25">
      <c r="A84" s="1" t="s">
        <v>298</v>
      </c>
      <c r="B84" s="1" t="s">
        <v>299</v>
      </c>
      <c r="C84" s="1" t="s">
        <v>300</v>
      </c>
      <c r="D84" s="1"/>
    </row>
    <row r="85" spans="1:4" x14ac:dyDescent="0.25">
      <c r="A85" s="1"/>
      <c r="B85" s="1" t="s">
        <v>301</v>
      </c>
      <c r="C85" s="1"/>
      <c r="D85" s="1"/>
    </row>
    <row r="86" spans="1:4" x14ac:dyDescent="0.25">
      <c r="A86" s="1"/>
      <c r="B86" s="1" t="s">
        <v>303</v>
      </c>
      <c r="C86" s="1" t="s">
        <v>302</v>
      </c>
      <c r="D86" s="1"/>
    </row>
    <row r="87" spans="1:4" x14ac:dyDescent="0.25">
      <c r="A87" s="1"/>
      <c r="B87" s="1" t="s">
        <v>304</v>
      </c>
      <c r="C87" s="1" t="s">
        <v>307</v>
      </c>
      <c r="D87" s="1"/>
    </row>
    <row r="88" spans="1:4" x14ac:dyDescent="0.25">
      <c r="A88" s="1"/>
      <c r="B88" s="1" t="s">
        <v>305</v>
      </c>
      <c r="C88" s="1" t="s">
        <v>306</v>
      </c>
      <c r="D88"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G14" sqref="G14"/>
    </sheetView>
  </sheetViews>
  <sheetFormatPr defaultRowHeight="15" x14ac:dyDescent="0.25"/>
  <cols>
    <col min="1" max="1" width="20.140625" customWidth="1"/>
    <col min="2" max="2" width="10" customWidth="1"/>
  </cols>
  <sheetData>
    <row r="1" spans="1:3" x14ac:dyDescent="0.25">
      <c r="A1" t="s">
        <v>232</v>
      </c>
    </row>
    <row r="3" spans="1:3" x14ac:dyDescent="0.25">
      <c r="A3" t="s">
        <v>233</v>
      </c>
      <c r="B3" t="s">
        <v>234</v>
      </c>
    </row>
    <row r="4" spans="1:3" x14ac:dyDescent="0.25">
      <c r="A4" t="s">
        <v>235</v>
      </c>
      <c r="B4" t="s">
        <v>236</v>
      </c>
    </row>
    <row r="7" spans="1:3" x14ac:dyDescent="0.25">
      <c r="A7" t="s">
        <v>338</v>
      </c>
      <c r="B7">
        <v>64</v>
      </c>
    </row>
    <row r="8" spans="1:3" x14ac:dyDescent="0.25">
      <c r="A8" t="s">
        <v>334</v>
      </c>
      <c r="B8" t="s">
        <v>237</v>
      </c>
    </row>
    <row r="9" spans="1:3" x14ac:dyDescent="0.25">
      <c r="A9" t="s">
        <v>238</v>
      </c>
      <c r="B9" t="s">
        <v>239</v>
      </c>
    </row>
    <row r="10" spans="1:3" x14ac:dyDescent="0.25">
      <c r="A10" t="s">
        <v>335</v>
      </c>
      <c r="B10" t="s">
        <v>336</v>
      </c>
      <c r="C10" t="s">
        <v>339</v>
      </c>
    </row>
    <row r="11" spans="1:3" x14ac:dyDescent="0.25">
      <c r="A11" t="s">
        <v>337</v>
      </c>
      <c r="B11" t="s">
        <v>336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I9" sqref="I9"/>
    </sheetView>
  </sheetViews>
  <sheetFormatPr defaultRowHeight="15" x14ac:dyDescent="0.25"/>
  <cols>
    <col min="1" max="1" width="31.7109375" customWidth="1"/>
    <col min="2" max="2" width="25.140625" customWidth="1"/>
  </cols>
  <sheetData>
    <row r="1" spans="1:3" x14ac:dyDescent="0.25">
      <c r="A1" t="s">
        <v>257</v>
      </c>
      <c r="B1" t="s">
        <v>256</v>
      </c>
    </row>
    <row r="2" spans="1:3" x14ac:dyDescent="0.25">
      <c r="A2">
        <v>0</v>
      </c>
      <c r="B2" t="s">
        <v>258</v>
      </c>
      <c r="C2" t="s">
        <v>259</v>
      </c>
    </row>
    <row r="3" spans="1:3" s="6" customFormat="1" x14ac:dyDescent="0.25">
      <c r="A3" s="6">
        <v>1</v>
      </c>
      <c r="B3" s="5" t="s">
        <v>328</v>
      </c>
      <c r="C3" s="6" t="s">
        <v>329</v>
      </c>
    </row>
    <row r="4" spans="1:3" x14ac:dyDescent="0.25">
      <c r="A4">
        <v>2</v>
      </c>
      <c r="B4" t="s">
        <v>240</v>
      </c>
      <c r="C4" t="s">
        <v>260</v>
      </c>
    </row>
    <row r="5" spans="1:3" x14ac:dyDescent="0.25">
      <c r="A5">
        <v>3</v>
      </c>
      <c r="B5" t="s">
        <v>241</v>
      </c>
      <c r="C5" t="s">
        <v>261</v>
      </c>
    </row>
    <row r="6" spans="1:3" x14ac:dyDescent="0.25">
      <c r="A6">
        <v>4</v>
      </c>
      <c r="B6" t="s">
        <v>242</v>
      </c>
      <c r="C6" t="s">
        <v>262</v>
      </c>
    </row>
    <row r="7" spans="1:3" x14ac:dyDescent="0.25">
      <c r="A7">
        <v>5</v>
      </c>
      <c r="B7" t="s">
        <v>243</v>
      </c>
      <c r="C7" t="s">
        <v>263</v>
      </c>
    </row>
    <row r="8" spans="1:3" x14ac:dyDescent="0.25">
      <c r="A8">
        <v>6</v>
      </c>
      <c r="B8" t="s">
        <v>244</v>
      </c>
      <c r="C8" t="s">
        <v>264</v>
      </c>
    </row>
    <row r="9" spans="1:3" s="3" customFormat="1" ht="17.25" customHeight="1" x14ac:dyDescent="0.25">
      <c r="A9" s="3">
        <v>7</v>
      </c>
      <c r="B9" s="3" t="s">
        <v>245</v>
      </c>
      <c r="C9" s="3" t="s">
        <v>341</v>
      </c>
    </row>
    <row r="10" spans="1:3" x14ac:dyDescent="0.25">
      <c r="A10">
        <v>8</v>
      </c>
      <c r="B10" t="s">
        <v>246</v>
      </c>
      <c r="C10" t="s">
        <v>265</v>
      </c>
    </row>
    <row r="11" spans="1:3" x14ac:dyDescent="0.25">
      <c r="A11">
        <v>9</v>
      </c>
      <c r="B11" t="s">
        <v>247</v>
      </c>
      <c r="C11" t="s">
        <v>266</v>
      </c>
    </row>
    <row r="12" spans="1:3" x14ac:dyDescent="0.25">
      <c r="A12">
        <v>10</v>
      </c>
      <c r="B12" t="s">
        <v>248</v>
      </c>
      <c r="C12" t="s">
        <v>267</v>
      </c>
    </row>
    <row r="13" spans="1:3" x14ac:dyDescent="0.25">
      <c r="A13">
        <v>11</v>
      </c>
      <c r="B13" t="s">
        <v>249</v>
      </c>
      <c r="C13" t="s">
        <v>342</v>
      </c>
    </row>
    <row r="14" spans="1:3" s="3" customFormat="1" x14ac:dyDescent="0.25">
      <c r="A14" s="3">
        <v>12</v>
      </c>
      <c r="B14" s="3" t="s">
        <v>315</v>
      </c>
      <c r="C14" s="3" t="s">
        <v>340</v>
      </c>
    </row>
    <row r="15" spans="1:3" x14ac:dyDescent="0.25">
      <c r="A15">
        <v>13</v>
      </c>
      <c r="B15" t="s">
        <v>250</v>
      </c>
      <c r="C15" t="s">
        <v>343</v>
      </c>
    </row>
    <row r="16" spans="1:3" s="3" customFormat="1" x14ac:dyDescent="0.25">
      <c r="A16" s="3">
        <v>14</v>
      </c>
      <c r="B16" s="3" t="s">
        <v>316</v>
      </c>
      <c r="C16" s="3" t="s">
        <v>340</v>
      </c>
    </row>
    <row r="17" spans="1:3" s="3" customFormat="1" x14ac:dyDescent="0.25">
      <c r="A17" s="3">
        <v>15</v>
      </c>
      <c r="B17" s="3" t="s">
        <v>251</v>
      </c>
      <c r="C17" s="3" t="s">
        <v>346</v>
      </c>
    </row>
    <row r="18" spans="1:3" x14ac:dyDescent="0.25">
      <c r="A18">
        <v>16</v>
      </c>
      <c r="B18" t="s">
        <v>252</v>
      </c>
      <c r="C18" t="s">
        <v>318</v>
      </c>
    </row>
    <row r="19" spans="1:3" x14ac:dyDescent="0.25">
      <c r="A19">
        <v>17</v>
      </c>
      <c r="B19" t="s">
        <v>253</v>
      </c>
      <c r="C19" t="s">
        <v>344</v>
      </c>
    </row>
    <row r="20" spans="1:3" s="3" customFormat="1" x14ac:dyDescent="0.25">
      <c r="A20" s="3">
        <v>18</v>
      </c>
      <c r="B20" s="3" t="s">
        <v>317</v>
      </c>
      <c r="C20" s="3" t="s">
        <v>340</v>
      </c>
    </row>
    <row r="21" spans="1:3" x14ac:dyDescent="0.25">
      <c r="A21">
        <v>19</v>
      </c>
      <c r="B21" t="s">
        <v>254</v>
      </c>
      <c r="C21" t="s">
        <v>268</v>
      </c>
    </row>
    <row r="22" spans="1:3" s="3" customFormat="1" x14ac:dyDescent="0.25">
      <c r="A22" s="3">
        <v>20</v>
      </c>
      <c r="B22" s="3" t="s">
        <v>255</v>
      </c>
      <c r="C22" s="3" t="s">
        <v>347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C11" sqref="C11"/>
    </sheetView>
  </sheetViews>
  <sheetFormatPr defaultRowHeight="15" x14ac:dyDescent="0.25"/>
  <cols>
    <col min="1" max="1" width="21.85546875" customWidth="1"/>
    <col min="2" max="2" width="16.7109375" customWidth="1"/>
  </cols>
  <sheetData>
    <row r="1" spans="1:3" s="2" customFormat="1" x14ac:dyDescent="0.25">
      <c r="A1" s="2" t="s">
        <v>276</v>
      </c>
    </row>
    <row r="2" spans="1:3" x14ac:dyDescent="0.25">
      <c r="A2" t="s">
        <v>277</v>
      </c>
      <c r="B2" t="s">
        <v>278</v>
      </c>
    </row>
    <row r="4" spans="1:3" x14ac:dyDescent="0.25">
      <c r="A4" t="s">
        <v>269</v>
      </c>
      <c r="B4" s="1">
        <v>0</v>
      </c>
      <c r="C4" t="s">
        <v>295</v>
      </c>
    </row>
    <row r="5" spans="1:3" x14ac:dyDescent="0.25">
      <c r="A5" t="s">
        <v>270</v>
      </c>
      <c r="B5" s="1">
        <v>1</v>
      </c>
      <c r="C5" t="s">
        <v>2</v>
      </c>
    </row>
    <row r="6" spans="1:3" x14ac:dyDescent="0.25">
      <c r="A6" t="s">
        <v>271</v>
      </c>
      <c r="B6" s="1">
        <v>2</v>
      </c>
      <c r="C6" t="s">
        <v>279</v>
      </c>
    </row>
    <row r="7" spans="1:3" x14ac:dyDescent="0.25">
      <c r="A7" t="s">
        <v>272</v>
      </c>
      <c r="B7" s="1">
        <v>3</v>
      </c>
      <c r="C7" t="s">
        <v>280</v>
      </c>
    </row>
    <row r="8" spans="1:3" x14ac:dyDescent="0.25">
      <c r="A8" t="s">
        <v>273</v>
      </c>
      <c r="B8" s="1">
        <v>4</v>
      </c>
      <c r="C8" t="s">
        <v>281</v>
      </c>
    </row>
    <row r="9" spans="1:3" x14ac:dyDescent="0.25">
      <c r="A9" t="s">
        <v>274</v>
      </c>
      <c r="B9" s="1">
        <v>5</v>
      </c>
      <c r="C9" t="s">
        <v>282</v>
      </c>
    </row>
    <row r="10" spans="1:3" x14ac:dyDescent="0.25">
      <c r="A10" t="s">
        <v>275</v>
      </c>
      <c r="B10" s="1">
        <v>6</v>
      </c>
      <c r="C10" t="s">
        <v>4</v>
      </c>
    </row>
    <row r="11" spans="1:3" s="3" customFormat="1" x14ac:dyDescent="0.25">
      <c r="A11" s="3" t="s">
        <v>326</v>
      </c>
      <c r="B11" s="4">
        <v>7</v>
      </c>
      <c r="C11" s="4" t="s">
        <v>327</v>
      </c>
    </row>
    <row r="12" spans="1:3" x14ac:dyDescent="0.25">
      <c r="A12" t="s">
        <v>287</v>
      </c>
      <c r="B12" s="1" t="s">
        <v>283</v>
      </c>
      <c r="C12" t="s">
        <v>291</v>
      </c>
    </row>
    <row r="13" spans="1:3" x14ac:dyDescent="0.25">
      <c r="A13" t="s">
        <v>288</v>
      </c>
      <c r="B13" s="1" t="s">
        <v>284</v>
      </c>
      <c r="C13" t="s">
        <v>292</v>
      </c>
    </row>
    <row r="14" spans="1:3" x14ac:dyDescent="0.25">
      <c r="A14" t="s">
        <v>289</v>
      </c>
      <c r="B14" s="1" t="s">
        <v>285</v>
      </c>
      <c r="C14" t="s">
        <v>293</v>
      </c>
    </row>
    <row r="15" spans="1:3" x14ac:dyDescent="0.25">
      <c r="A15" t="s">
        <v>290</v>
      </c>
      <c r="B15" s="1" t="s">
        <v>286</v>
      </c>
      <c r="C15" t="s">
        <v>294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Parameters</vt:lpstr>
      <vt:lpstr>Status</vt:lpstr>
      <vt:lpstr>ADC Data</vt:lpstr>
      <vt:lpstr>State</vt:lpstr>
      <vt:lpstr>Command</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Qiang Xie</dc:creator>
  <cp:lastModifiedBy>Qiang Xie</cp:lastModifiedBy>
  <dcterms:created xsi:type="dcterms:W3CDTF">2014-07-17T20:56:47Z</dcterms:created>
  <dcterms:modified xsi:type="dcterms:W3CDTF">2014-10-28T17:33:34Z</dcterms:modified>
</cp:coreProperties>
</file>