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PSY\server\"/>
    </mc:Choice>
  </mc:AlternateContent>
  <bookViews>
    <workbookView xWindow="0" yWindow="0" windowWidth="13305" windowHeight="9645"/>
  </bookViews>
  <sheets>
    <sheet name="_4. data" sheetId="1" r:id="rId1"/>
  </sheets>
  <calcPr calcId="162913"/>
</workbook>
</file>

<file path=xl/calcChain.xml><?xml version="1.0" encoding="utf-8"?>
<calcChain xmlns="http://schemas.openxmlformats.org/spreadsheetml/2006/main">
  <c r="U12" i="1" l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Y12" i="1"/>
  <c r="X12" i="1"/>
  <c r="W12" i="1"/>
  <c r="V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0" i="1"/>
  <c r="Z9" i="1"/>
  <c r="Z8" i="1"/>
  <c r="Z7" i="1"/>
  <c r="Z6" i="1"/>
  <c r="Z5" i="1"/>
  <c r="Z4" i="1"/>
  <c r="N47" i="1" l="1"/>
  <c r="Z44" i="1"/>
  <c r="D47" i="1"/>
  <c r="E47" i="1"/>
  <c r="L47" i="1"/>
  <c r="Q47" i="1"/>
  <c r="T47" i="1"/>
  <c r="S47" i="1" l="1"/>
  <c r="R47" i="1"/>
  <c r="I47" i="1"/>
  <c r="Z12" i="1"/>
  <c r="Z47" i="1" s="1"/>
  <c r="C47" i="1"/>
  <c r="O47" i="1"/>
  <c r="W47" i="1"/>
  <c r="V47" i="1"/>
  <c r="X47" i="1"/>
  <c r="U47" i="1"/>
  <c r="H47" i="1"/>
  <c r="P47" i="1"/>
  <c r="M47" i="1"/>
</calcChain>
</file>

<file path=xl/sharedStrings.xml><?xml version="1.0" encoding="utf-8"?>
<sst xmlns="http://schemas.openxmlformats.org/spreadsheetml/2006/main" count="13" uniqueCount="8">
  <si>
    <t>Questions</t>
  </si>
  <si>
    <t>Accuracy Rate for Control Group</t>
  </si>
  <si>
    <t>CONTROL</t>
  </si>
  <si>
    <t>Accuracy Rate for Experimental Group</t>
  </si>
  <si>
    <t>EXPERIMENTAL GROUP</t>
  </si>
  <si>
    <t>-</t>
  </si>
  <si>
    <t>Deviation (Experimental → Control)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</si>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</sst>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A7A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0" borderId="0" xfId="0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2" fontId="0" fillId="37" borderId="0" xfId="0" applyNumberFormat="1" applyFill="1" applyAlignment="1">
      <alignment horizontal="center" vertical="center"/>
    </xf>
    <xf numFmtId="0" fontId="0" fillId="37" borderId="0" xfId="0" applyFill="1"/>
    <xf numFmtId="0" fontId="0" fillId="37" borderId="0" xfId="0" applyFill="1" applyAlignment="1">
      <alignment textRotation="255"/>
    </xf>
    <xf numFmtId="0" fontId="0" fillId="38" borderId="0" xfId="0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10" fontId="0" fillId="35" borderId="0" xfId="42" applyNumberFormat="1" applyFont="1" applyFill="1" applyAlignment="1">
      <alignment horizontal="center" vertical="center"/>
    </xf>
    <xf numFmtId="10" fontId="0" fillId="35" borderId="0" xfId="42" quotePrefix="1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5" fontId="16" fillId="38" borderId="0" xfId="0" applyNumberFormat="1" applyFont="1" applyFill="1" applyAlignment="1">
      <alignment horizontal="center" vertical="center"/>
    </xf>
    <xf numFmtId="165" fontId="16" fillId="37" borderId="0" xfId="0" applyNumberFormat="1" applyFont="1" applyFill="1" applyAlignment="1">
      <alignment horizontal="center" vertical="center"/>
    </xf>
    <xf numFmtId="164" fontId="16" fillId="34" borderId="0" xfId="42" applyNumberFormat="1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 textRotation="255"/>
    </xf>
    <xf numFmtId="0" fontId="19" fillId="34" borderId="0" xfId="0" applyFont="1" applyFill="1" applyAlignment="1">
      <alignment horizontal="center" vertical="center"/>
    </xf>
    <xf numFmtId="0" fontId="0" fillId="37" borderId="0" xfId="0" applyFont="1" applyFill="1" applyAlignment="1">
      <alignment horizontal="center" textRotation="255"/>
    </xf>
    <xf numFmtId="2" fontId="18" fillId="37" borderId="0" xfId="0" applyNumberFormat="1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A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Question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'_4. data'!$B$12:$Y$12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1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0.8571428571428571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0.5714285714285714</c:v>
                </c:pt>
                <c:pt idx="19">
                  <c:v>0.8571428571428571</c:v>
                </c:pt>
                <c:pt idx="20">
                  <c:v>0.8571428571428571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112-AE4B-32AFAC4AA711}"/>
            </c:ext>
          </c:extLst>
        </c:ser>
        <c:ser>
          <c:idx val="1"/>
          <c:order val="1"/>
          <c:tx>
            <c:v>Experimental</c:v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val>
            <c:numRef>
              <c:f>'_4. data'!$B$44:$Y$44</c:f>
              <c:numCache>
                <c:formatCode>0.00</c:formatCode>
                <c:ptCount val="24"/>
                <c:pt idx="0">
                  <c:v>1</c:v>
                </c:pt>
                <c:pt idx="1">
                  <c:v>0.9642857142857143</c:v>
                </c:pt>
                <c:pt idx="2">
                  <c:v>0.9285714285714286</c:v>
                </c:pt>
                <c:pt idx="3">
                  <c:v>0.9642857142857143</c:v>
                </c:pt>
                <c:pt idx="4">
                  <c:v>0.8571428571428571</c:v>
                </c:pt>
                <c:pt idx="5">
                  <c:v>1</c:v>
                </c:pt>
                <c:pt idx="6">
                  <c:v>0.9285714285714286</c:v>
                </c:pt>
                <c:pt idx="7">
                  <c:v>0.9642857142857143</c:v>
                </c:pt>
                <c:pt idx="8">
                  <c:v>1</c:v>
                </c:pt>
                <c:pt idx="9">
                  <c:v>1</c:v>
                </c:pt>
                <c:pt idx="10">
                  <c:v>0.9285714285714286</c:v>
                </c:pt>
                <c:pt idx="11">
                  <c:v>0.8571428571428571</c:v>
                </c:pt>
                <c:pt idx="12">
                  <c:v>0.9642857142857143</c:v>
                </c:pt>
                <c:pt idx="13">
                  <c:v>0.9285714285714286</c:v>
                </c:pt>
                <c:pt idx="14">
                  <c:v>0.8928571428571429</c:v>
                </c:pt>
                <c:pt idx="15">
                  <c:v>0.8928571428571429</c:v>
                </c:pt>
                <c:pt idx="16">
                  <c:v>0.9285714285714286</c:v>
                </c:pt>
                <c:pt idx="17">
                  <c:v>0.9642857142857143</c:v>
                </c:pt>
                <c:pt idx="18">
                  <c:v>0.7857142857142857</c:v>
                </c:pt>
                <c:pt idx="19">
                  <c:v>0.6428571428571429</c:v>
                </c:pt>
                <c:pt idx="20">
                  <c:v>0.9285714285714286</c:v>
                </c:pt>
                <c:pt idx="21">
                  <c:v>0.9642857142857143</c:v>
                </c:pt>
                <c:pt idx="22">
                  <c:v>0.9642857142857143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112-AE4B-32AFAC4A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041840"/>
        <c:axId val="1962035600"/>
      </c:lineChart>
      <c:catAx>
        <c:axId val="19620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35600"/>
        <c:crosses val="autoZero"/>
        <c:auto val="1"/>
        <c:lblAlgn val="ctr"/>
        <c:lblOffset val="100"/>
        <c:noMultiLvlLbl val="0"/>
      </c:catAx>
      <c:valAx>
        <c:axId val="19620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273504</xdr:colOff>
      <xdr:row>2</xdr:row>
      <xdr:rowOff>3019</xdr:rowOff>
    </xdr:from>
    <xdr:to>
      <xdr:col>39</xdr:col>
      <xdr:colOff>547329</xdr:colOff>
      <xdr:row>25</xdr:row>
      <xdr:rowOff>37940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zoomScale="85" zoomScaleNormal="85" workbookViewId="0">
      <selection activeCell="A47" sqref="A47"/>
    </sheetView>
  </sheetViews>
  <sheetFormatPr defaultRowHeight="15" x14ac:dyDescent="0.25"/>
  <cols>
    <col min="1" max="1" width="6.42578125" style="6" customWidth="1"/>
    <col min="2" max="4" width="6.85546875" style="1" customWidth="1"/>
    <col min="5" max="5" width="7.140625" style="1" bestFit="1" customWidth="1"/>
    <col min="6" max="8" width="6.140625" style="1" bestFit="1" customWidth="1"/>
    <col min="9" max="9" width="7.140625" style="1" bestFit="1" customWidth="1"/>
    <col min="10" max="11" width="6.140625" style="1" bestFit="1" customWidth="1"/>
    <col min="12" max="12" width="6.85546875" style="1" customWidth="1"/>
    <col min="13" max="13" width="7.85546875" style="1" bestFit="1" customWidth="1"/>
    <col min="14" max="14" width="6.85546875" style="2" customWidth="1"/>
    <col min="15" max="15" width="6.140625" style="1" bestFit="1" customWidth="1"/>
    <col min="16" max="16" width="7.85546875" style="1" bestFit="1" customWidth="1"/>
    <col min="17" max="17" width="7.85546875" style="2" bestFit="1" customWidth="1"/>
    <col min="18" max="19" width="6.85546875" style="1" customWidth="1"/>
    <col min="20" max="20" width="7.140625" style="1" bestFit="1" customWidth="1"/>
    <col min="21" max="21" width="7.85546875" style="2" bestFit="1" customWidth="1"/>
    <col min="22" max="22" width="6.140625" style="2" bestFit="1" customWidth="1"/>
    <col min="23" max="24" width="6.85546875" style="1" customWidth="1"/>
    <col min="25" max="25" width="6.140625" style="1" customWidth="1"/>
    <col min="26" max="26" width="6.5703125" style="5" bestFit="1" customWidth="1"/>
    <col min="27" max="27" width="6.42578125" style="5" customWidth="1"/>
    <col min="28" max="16384" width="9.140625" style="1"/>
  </cols>
  <sheetData>
    <row r="1" spans="1:27" s="5" customFormat="1" ht="33.75" x14ac:dyDescent="0.25">
      <c r="A1" s="6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7" s="5" customFormat="1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19" t="s">
        <v>7</v>
      </c>
    </row>
    <row r="3" spans="1:27" ht="1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A4" s="26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2">
        <v>1</v>
      </c>
      <c r="O4" s="1">
        <v>1</v>
      </c>
      <c r="P4" s="1">
        <v>1</v>
      </c>
      <c r="Q4" s="2">
        <v>1</v>
      </c>
      <c r="R4" s="1">
        <v>1</v>
      </c>
      <c r="S4" s="1">
        <v>1</v>
      </c>
      <c r="T4" s="1">
        <v>0</v>
      </c>
      <c r="U4" s="2">
        <v>1</v>
      </c>
      <c r="V4" s="2">
        <v>1</v>
      </c>
      <c r="W4" s="1">
        <v>1</v>
      </c>
      <c r="X4" s="1">
        <v>1</v>
      </c>
      <c r="Y4" s="1">
        <v>1</v>
      </c>
      <c r="Z4" s="10">
        <f>COUNTIF(B4:Y4,1)/COLUMNS(B4:Y4)</f>
        <v>0.91666666666666663</v>
      </c>
      <c r="AA4" s="9"/>
    </row>
    <row r="5" spans="1:27" x14ac:dyDescent="0.25">
      <c r="A5" s="26"/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2">
        <v>1</v>
      </c>
      <c r="O5" s="1">
        <v>0</v>
      </c>
      <c r="P5" s="1">
        <v>1</v>
      </c>
      <c r="Q5" s="2">
        <v>1</v>
      </c>
      <c r="R5" s="1">
        <v>1</v>
      </c>
      <c r="S5" s="1">
        <v>1</v>
      </c>
      <c r="T5" s="1">
        <v>1</v>
      </c>
      <c r="U5" s="2">
        <v>1</v>
      </c>
      <c r="V5" s="2">
        <v>1</v>
      </c>
      <c r="W5" s="1">
        <v>1</v>
      </c>
      <c r="X5" s="1">
        <v>1</v>
      </c>
      <c r="Y5" s="1">
        <v>1</v>
      </c>
      <c r="Z5" s="10">
        <f>COUNTIF(B5:Y5,1)/COLUMNS(B5:Y5)</f>
        <v>0.95833333333333337</v>
      </c>
      <c r="AA5" s="9"/>
    </row>
    <row r="6" spans="1:27" x14ac:dyDescent="0.25">
      <c r="A6" s="26"/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2">
        <v>1</v>
      </c>
      <c r="O6" s="1">
        <v>1</v>
      </c>
      <c r="P6" s="1">
        <v>1</v>
      </c>
      <c r="Q6" s="2">
        <v>1</v>
      </c>
      <c r="R6" s="1">
        <v>1</v>
      </c>
      <c r="S6" s="1">
        <v>1</v>
      </c>
      <c r="T6" s="1">
        <v>0</v>
      </c>
      <c r="U6" s="2">
        <v>1</v>
      </c>
      <c r="V6" s="2">
        <v>1</v>
      </c>
      <c r="W6" s="1">
        <v>1</v>
      </c>
      <c r="X6" s="1">
        <v>1</v>
      </c>
      <c r="Y6" s="1">
        <v>1</v>
      </c>
      <c r="Z6" s="10">
        <f>COUNTIF(B6:Y6,1)/COLUMNS(B6:Y6)</f>
        <v>0.91666666666666663</v>
      </c>
      <c r="AA6" s="9"/>
    </row>
    <row r="7" spans="1:27" x14ac:dyDescent="0.25">
      <c r="A7" s="26"/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2">
        <v>1</v>
      </c>
      <c r="O7" s="1">
        <v>1</v>
      </c>
      <c r="P7" s="1">
        <v>1</v>
      </c>
      <c r="Q7" s="2">
        <v>1</v>
      </c>
      <c r="R7" s="1">
        <v>1</v>
      </c>
      <c r="S7" s="1">
        <v>1</v>
      </c>
      <c r="T7" s="1">
        <v>1</v>
      </c>
      <c r="U7" s="2">
        <v>1</v>
      </c>
      <c r="V7" s="2">
        <v>1</v>
      </c>
      <c r="W7" s="1">
        <v>1</v>
      </c>
      <c r="X7" s="1">
        <v>1</v>
      </c>
      <c r="Y7" s="1">
        <v>1</v>
      </c>
      <c r="Z7" s="10">
        <f>COUNTIF(B7:Y7,1)/COLUMNS(B7:Y7)</f>
        <v>0.95833333333333337</v>
      </c>
      <c r="AA7" s="9"/>
    </row>
    <row r="8" spans="1:27" x14ac:dyDescent="0.25">
      <c r="A8" s="26"/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2">
        <v>1</v>
      </c>
      <c r="O8" s="1">
        <v>1</v>
      </c>
      <c r="P8" s="1">
        <v>1</v>
      </c>
      <c r="Q8" s="2">
        <v>1</v>
      </c>
      <c r="R8" s="1">
        <v>1</v>
      </c>
      <c r="S8" s="1">
        <v>1</v>
      </c>
      <c r="T8" s="1">
        <v>1</v>
      </c>
      <c r="U8" s="2">
        <v>1</v>
      </c>
      <c r="V8" s="2">
        <v>0</v>
      </c>
      <c r="W8" s="1">
        <v>1</v>
      </c>
      <c r="X8" s="1">
        <v>1</v>
      </c>
      <c r="Y8" s="1">
        <v>1</v>
      </c>
      <c r="Z8" s="10">
        <f>COUNTIF(B8:Y8,1)/COLUMNS(B8:Y8)</f>
        <v>0.91666666666666663</v>
      </c>
      <c r="AA8" s="9"/>
    </row>
    <row r="9" spans="1:27" x14ac:dyDescent="0.25">
      <c r="A9" s="26"/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2">
        <v>1</v>
      </c>
      <c r="O9" s="1">
        <v>1</v>
      </c>
      <c r="P9" s="1">
        <v>1</v>
      </c>
      <c r="Q9" s="2">
        <v>1</v>
      </c>
      <c r="R9" s="1">
        <v>1</v>
      </c>
      <c r="S9" s="1">
        <v>1</v>
      </c>
      <c r="T9" s="1">
        <v>1</v>
      </c>
      <c r="U9" s="2">
        <v>1</v>
      </c>
      <c r="V9" s="2">
        <v>1</v>
      </c>
      <c r="W9" s="1">
        <v>1</v>
      </c>
      <c r="X9" s="1">
        <v>1</v>
      </c>
      <c r="Y9" s="1">
        <v>1</v>
      </c>
      <c r="Z9" s="10">
        <f>COUNTIF(B9:Y9,1)/COLUMNS(B9:Y9)</f>
        <v>1</v>
      </c>
      <c r="AA9" s="9"/>
    </row>
    <row r="10" spans="1:27" s="3" customFormat="1" x14ac:dyDescent="0.25">
      <c r="A10" s="26"/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2">
        <v>1</v>
      </c>
      <c r="O10" s="1">
        <v>1</v>
      </c>
      <c r="P10" s="1">
        <v>1</v>
      </c>
      <c r="Q10" s="2">
        <v>1</v>
      </c>
      <c r="R10" s="1">
        <v>1</v>
      </c>
      <c r="S10" s="1">
        <v>1</v>
      </c>
      <c r="T10" s="1">
        <v>0</v>
      </c>
      <c r="U10" s="2">
        <v>0</v>
      </c>
      <c r="V10" s="2">
        <v>1</v>
      </c>
      <c r="W10" s="1">
        <v>1</v>
      </c>
      <c r="X10" s="1">
        <v>1</v>
      </c>
      <c r="Y10" s="1">
        <v>1</v>
      </c>
      <c r="Z10" s="10">
        <f>COUNTIF(B10:Y10,1)/COLUMNS(B10:Y10)</f>
        <v>0.91666666666666663</v>
      </c>
      <c r="AA10" s="9"/>
    </row>
    <row r="11" spans="1:27" ht="23.25" x14ac:dyDescent="0.25">
      <c r="A11" s="10"/>
      <c r="B11" s="27" t="s">
        <v>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0"/>
    </row>
    <row r="12" spans="1:27" x14ac:dyDescent="0.25">
      <c r="A12" s="11"/>
      <c r="B12" s="8">
        <f>COUNTIF(B4:B10,1)/ROWS(B4:B10)</f>
        <v>1</v>
      </c>
      <c r="C12" s="8">
        <f>COUNTIF(C4:C10,1)/ROWS(C4:C10)</f>
        <v>1</v>
      </c>
      <c r="D12" s="8">
        <f>COUNTIF(D4:D10,1)/ROWS(D4:D10)</f>
        <v>1</v>
      </c>
      <c r="E12" s="8">
        <f>COUNTIF(E4:E10,1)/ROWS(E4:E10)</f>
        <v>0.8571428571428571</v>
      </c>
      <c r="F12" s="8">
        <f>COUNTIF(F4:F10,1)/ROWS(F4:F10)</f>
        <v>0.8571428571428571</v>
      </c>
      <c r="G12" s="8">
        <f>COUNTIF(G4:G10,1)/ROWS(G4:G10)</f>
        <v>1</v>
      </c>
      <c r="H12" s="8">
        <f>COUNTIF(H4:H10,1)/ROWS(H4:H10)</f>
        <v>0.8571428571428571</v>
      </c>
      <c r="I12" s="8">
        <f>COUNTIF(I4:I10,1)/ROWS(I4:I10)</f>
        <v>0.8571428571428571</v>
      </c>
      <c r="J12" s="8">
        <f>COUNTIF(J4:J10,1)/ROWS(J4:J10)</f>
        <v>1</v>
      </c>
      <c r="K12" s="8">
        <f>COUNTIF(K4:K10,1)/ROWS(K4:K10)</f>
        <v>1</v>
      </c>
      <c r="L12" s="8">
        <f>COUNTIF(L4:L10,1)/ROWS(L4:L10)</f>
        <v>1</v>
      </c>
      <c r="M12" s="8">
        <f>COUNTIF(M4:M10,1)/ROWS(M4:M10)</f>
        <v>1</v>
      </c>
      <c r="N12" s="4">
        <f>COUNTIF(N4:N10,1)/ROWS(N4:N10)</f>
        <v>1</v>
      </c>
      <c r="O12" s="8">
        <f>COUNTIF(O4:O10,1)/ROWS(O4:O10)</f>
        <v>0.8571428571428571</v>
      </c>
      <c r="P12" s="8">
        <f>COUNTIF(P4:P10,1)/ROWS(P4:P10)</f>
        <v>1</v>
      </c>
      <c r="Q12" s="4">
        <f>COUNTIF(Q4:Q10,1)/ROWS(Q4:Q10)</f>
        <v>1</v>
      </c>
      <c r="R12" s="8">
        <f>COUNTIF(R4:R10,1)/ROWS(R4:R10)</f>
        <v>1</v>
      </c>
      <c r="S12" s="8">
        <f>COUNTIF(S4:S10,1)/ROWS(S4:S10)</f>
        <v>1</v>
      </c>
      <c r="T12" s="8">
        <f>COUNTIF(T4:T10,1)/ROWS(T4:T10)</f>
        <v>0.5714285714285714</v>
      </c>
      <c r="U12" s="4">
        <f>COUNTIF(U4:U10,1)/ROWS(U4:U10)</f>
        <v>0.8571428571428571</v>
      </c>
      <c r="V12" s="4">
        <f>COUNTIF(V4:V10,1)/ROWS(V4:V10)</f>
        <v>0.8571428571428571</v>
      </c>
      <c r="W12" s="8">
        <f>COUNTIF(W4:W10,1)/ROWS(W4:W10)</f>
        <v>1</v>
      </c>
      <c r="X12" s="8">
        <f>COUNTIF(X4:X10,1)/ROWS(X4:X10)</f>
        <v>1</v>
      </c>
      <c r="Y12" s="8">
        <f>COUNTIF(Y4:Y10,1)/ROWS(Y4:Y10)</f>
        <v>1</v>
      </c>
      <c r="Z12" s="21">
        <f>AVERAGE(Z4:Z10)</f>
        <v>0.94047619047619058</v>
      </c>
      <c r="AA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9"/>
    </row>
    <row r="14" spans="1:2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8"/>
      <c r="AA14" s="13"/>
    </row>
    <row r="15" spans="1:27" x14ac:dyDescent="0.25">
      <c r="A15" s="24" t="s">
        <v>4</v>
      </c>
      <c r="B15" s="1">
        <v>1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2">
        <v>1</v>
      </c>
      <c r="O15" s="1">
        <v>1</v>
      </c>
      <c r="P15" s="1">
        <v>1</v>
      </c>
      <c r="Q15" s="2">
        <v>0</v>
      </c>
      <c r="R15" s="1">
        <v>1</v>
      </c>
      <c r="S15" s="1">
        <v>1</v>
      </c>
      <c r="T15" s="1">
        <v>0</v>
      </c>
      <c r="U15" s="2">
        <v>1</v>
      </c>
      <c r="V15" s="2">
        <v>1</v>
      </c>
      <c r="W15" s="1">
        <v>1</v>
      </c>
      <c r="X15" s="1">
        <v>1</v>
      </c>
      <c r="Y15" s="1">
        <v>1</v>
      </c>
      <c r="Z15" s="18">
        <f>COUNTIF(B15:Y15,1)/COLUMNS(B15:Y15)</f>
        <v>0.83333333333333337</v>
      </c>
      <c r="AA15" s="13"/>
    </row>
    <row r="16" spans="1:27" x14ac:dyDescent="0.25">
      <c r="A16" s="24"/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2">
        <v>1</v>
      </c>
      <c r="O16" s="1">
        <v>1</v>
      </c>
      <c r="P16" s="1">
        <v>0</v>
      </c>
      <c r="Q16" s="2">
        <v>1</v>
      </c>
      <c r="R16" s="1">
        <v>1</v>
      </c>
      <c r="S16" s="1">
        <v>1</v>
      </c>
      <c r="T16" s="1">
        <v>1</v>
      </c>
      <c r="U16" s="2">
        <v>1</v>
      </c>
      <c r="V16" s="2">
        <v>1</v>
      </c>
      <c r="W16" s="1">
        <v>1</v>
      </c>
      <c r="X16" s="1">
        <v>1</v>
      </c>
      <c r="Y16" s="1">
        <v>1</v>
      </c>
      <c r="Z16" s="18">
        <f>COUNTIF(B16:Y16,1)/COLUMNS(B16:Y16)</f>
        <v>0.91666666666666663</v>
      </c>
      <c r="AA16" s="13"/>
    </row>
    <row r="17" spans="1:27" x14ac:dyDescent="0.25">
      <c r="A17" s="24"/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2">
        <v>1</v>
      </c>
      <c r="O17" s="1">
        <v>1</v>
      </c>
      <c r="P17" s="1">
        <v>0</v>
      </c>
      <c r="Q17" s="2">
        <v>1</v>
      </c>
      <c r="R17" s="1">
        <v>1</v>
      </c>
      <c r="S17" s="1">
        <v>1</v>
      </c>
      <c r="T17" s="1">
        <v>1</v>
      </c>
      <c r="U17" s="2">
        <v>1</v>
      </c>
      <c r="V17" s="2">
        <v>1</v>
      </c>
      <c r="W17" s="1">
        <v>1</v>
      </c>
      <c r="X17" s="1">
        <v>1</v>
      </c>
      <c r="Y17" s="1">
        <v>1</v>
      </c>
      <c r="Z17" s="18">
        <f>COUNTIF(B17:Y17,1)/COLUMNS(B17:Y17)</f>
        <v>0.95833333333333337</v>
      </c>
      <c r="AA17" s="13"/>
    </row>
    <row r="18" spans="1:27" x14ac:dyDescent="0.25">
      <c r="A18" s="24"/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2">
        <v>1</v>
      </c>
      <c r="O18" s="1">
        <v>0</v>
      </c>
      <c r="P18" s="1">
        <v>1</v>
      </c>
      <c r="Q18" s="2">
        <v>0</v>
      </c>
      <c r="R18" s="1">
        <v>1</v>
      </c>
      <c r="S18" s="1">
        <v>1</v>
      </c>
      <c r="T18" s="1">
        <v>1</v>
      </c>
      <c r="U18" s="2">
        <v>0</v>
      </c>
      <c r="V18" s="2">
        <v>1</v>
      </c>
      <c r="W18" s="1">
        <v>1</v>
      </c>
      <c r="X18" s="1">
        <v>1</v>
      </c>
      <c r="Y18" s="1">
        <v>1</v>
      </c>
      <c r="Z18" s="18">
        <f>COUNTIF(B18:Y18,1)/COLUMNS(B18:Y18)</f>
        <v>0.83333333333333337</v>
      </c>
      <c r="AA18" s="13"/>
    </row>
    <row r="19" spans="1:27" x14ac:dyDescent="0.25">
      <c r="A19" s="24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2">
        <v>1</v>
      </c>
      <c r="O19" s="1">
        <v>1</v>
      </c>
      <c r="P19" s="1">
        <v>1</v>
      </c>
      <c r="Q19" s="2">
        <v>1</v>
      </c>
      <c r="R19" s="1">
        <v>1</v>
      </c>
      <c r="S19" s="1">
        <v>0</v>
      </c>
      <c r="T19" s="1">
        <v>1</v>
      </c>
      <c r="U19" s="2">
        <v>0</v>
      </c>
      <c r="V19" s="2">
        <v>0</v>
      </c>
      <c r="W19" s="1">
        <v>0</v>
      </c>
      <c r="X19" s="1">
        <v>0</v>
      </c>
      <c r="Y19" s="1">
        <v>1</v>
      </c>
      <c r="Z19" s="18">
        <f>COUNTIF(B19:Y19,1)/COLUMNS(B19:Y19)</f>
        <v>0.75</v>
      </c>
      <c r="AA19" s="13"/>
    </row>
    <row r="20" spans="1:27" x14ac:dyDescent="0.25">
      <c r="A20" s="24"/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2">
        <v>1</v>
      </c>
      <c r="O20" s="1">
        <v>0</v>
      </c>
      <c r="P20" s="1">
        <v>1</v>
      </c>
      <c r="Q20" s="2">
        <v>1</v>
      </c>
      <c r="R20" s="1">
        <v>1</v>
      </c>
      <c r="S20" s="1">
        <v>1</v>
      </c>
      <c r="T20" s="1">
        <v>0</v>
      </c>
      <c r="U20" s="2">
        <v>0</v>
      </c>
      <c r="V20" s="2">
        <v>0</v>
      </c>
      <c r="W20" s="1">
        <v>1</v>
      </c>
      <c r="X20" s="1">
        <v>1</v>
      </c>
      <c r="Y20" s="1">
        <v>1</v>
      </c>
      <c r="Z20" s="18">
        <f>COUNTIF(B20:Y20,1)/COLUMNS(B20:Y20)</f>
        <v>0.79166666666666663</v>
      </c>
      <c r="AA20" s="13"/>
    </row>
    <row r="21" spans="1:27" x14ac:dyDescent="0.25">
      <c r="A21" s="24"/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2">
        <v>1</v>
      </c>
      <c r="O21" s="1">
        <v>1</v>
      </c>
      <c r="P21" s="1">
        <v>1</v>
      </c>
      <c r="Q21" s="2">
        <v>1</v>
      </c>
      <c r="R21" s="1">
        <v>1</v>
      </c>
      <c r="S21" s="1">
        <v>1</v>
      </c>
      <c r="T21" s="1">
        <v>0</v>
      </c>
      <c r="U21" s="2">
        <v>1</v>
      </c>
      <c r="V21" s="2">
        <v>1</v>
      </c>
      <c r="W21" s="1">
        <v>1</v>
      </c>
      <c r="X21" s="1">
        <v>1</v>
      </c>
      <c r="Y21" s="1">
        <v>1</v>
      </c>
      <c r="Z21" s="18">
        <f>COUNTIF(B21:Y21,1)/COLUMNS(B21:Y21)</f>
        <v>0.95833333333333337</v>
      </c>
      <c r="AA21" s="13"/>
    </row>
    <row r="22" spans="1:27" x14ac:dyDescent="0.25">
      <c r="A22" s="24"/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2">
        <v>1</v>
      </c>
      <c r="O22" s="1">
        <v>1</v>
      </c>
      <c r="P22" s="1">
        <v>1</v>
      </c>
      <c r="Q22" s="2">
        <v>1</v>
      </c>
      <c r="R22" s="1">
        <v>0</v>
      </c>
      <c r="S22" s="1">
        <v>1</v>
      </c>
      <c r="T22" s="1">
        <v>1</v>
      </c>
      <c r="U22" s="2">
        <v>0</v>
      </c>
      <c r="V22" s="2">
        <v>1</v>
      </c>
      <c r="W22" s="1">
        <v>1</v>
      </c>
      <c r="X22" s="1">
        <v>1</v>
      </c>
      <c r="Y22" s="1">
        <v>1</v>
      </c>
      <c r="Z22" s="18">
        <f>COUNTIF(B22:Y22,1)/COLUMNS(B22:Y22)</f>
        <v>0.91666666666666663</v>
      </c>
      <c r="AA22" s="13"/>
    </row>
    <row r="23" spans="1:27" x14ac:dyDescent="0.25">
      <c r="A23" s="24"/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2">
        <v>0</v>
      </c>
      <c r="O23" s="1">
        <v>1</v>
      </c>
      <c r="P23" s="1">
        <v>1</v>
      </c>
      <c r="Q23" s="2">
        <v>1</v>
      </c>
      <c r="R23" s="1">
        <v>1</v>
      </c>
      <c r="S23" s="1">
        <v>1</v>
      </c>
      <c r="T23" s="1">
        <v>1</v>
      </c>
      <c r="U23" s="2">
        <v>0</v>
      </c>
      <c r="V23" s="2">
        <v>1</v>
      </c>
      <c r="W23" s="1">
        <v>1</v>
      </c>
      <c r="X23" s="1">
        <v>1</v>
      </c>
      <c r="Y23" s="1">
        <v>1</v>
      </c>
      <c r="Z23" s="18">
        <f>COUNTIF(B23:Y23,1)/COLUMNS(B23:Y23)</f>
        <v>0.875</v>
      </c>
      <c r="AA23" s="13"/>
    </row>
    <row r="24" spans="1:27" x14ac:dyDescent="0.25">
      <c r="A24" s="24"/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2">
        <v>1</v>
      </c>
      <c r="O24" s="1">
        <v>1</v>
      </c>
      <c r="P24" s="1">
        <v>1</v>
      </c>
      <c r="Q24" s="2">
        <v>1</v>
      </c>
      <c r="R24" s="1">
        <v>1</v>
      </c>
      <c r="S24" s="1">
        <v>1</v>
      </c>
      <c r="T24" s="1">
        <v>1</v>
      </c>
      <c r="U24" s="2">
        <v>1</v>
      </c>
      <c r="V24" s="2">
        <v>1</v>
      </c>
      <c r="W24" s="1">
        <v>1</v>
      </c>
      <c r="X24" s="1">
        <v>1</v>
      </c>
      <c r="Y24" s="1">
        <v>1</v>
      </c>
      <c r="Z24" s="18">
        <f>COUNTIF(B24:Y24,1)/COLUMNS(B24:Y24)</f>
        <v>1</v>
      </c>
      <c r="AA24" s="13"/>
    </row>
    <row r="25" spans="1:27" x14ac:dyDescent="0.25">
      <c r="A25" s="24"/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2">
        <v>1</v>
      </c>
      <c r="O25" s="1">
        <v>1</v>
      </c>
      <c r="P25" s="1">
        <v>1</v>
      </c>
      <c r="Q25" s="2">
        <v>1</v>
      </c>
      <c r="R25" s="1">
        <v>1</v>
      </c>
      <c r="S25" s="1">
        <v>1</v>
      </c>
      <c r="T25" s="1">
        <v>1</v>
      </c>
      <c r="U25" s="2">
        <v>1</v>
      </c>
      <c r="V25" s="2">
        <v>1</v>
      </c>
      <c r="W25" s="1">
        <v>1</v>
      </c>
      <c r="X25" s="1">
        <v>1</v>
      </c>
      <c r="Y25" s="1">
        <v>1</v>
      </c>
      <c r="Z25" s="18">
        <f>COUNTIF(B25:Y25,1)/COLUMNS(B25:Y25)</f>
        <v>1</v>
      </c>
      <c r="AA25" s="13"/>
    </row>
    <row r="26" spans="1:27" x14ac:dyDescent="0.25">
      <c r="A26" s="24"/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2">
        <v>1</v>
      </c>
      <c r="O26" s="1">
        <v>1</v>
      </c>
      <c r="P26" s="1">
        <v>1</v>
      </c>
      <c r="Q26" s="2">
        <v>1</v>
      </c>
      <c r="R26" s="1">
        <v>1</v>
      </c>
      <c r="S26" s="1">
        <v>1</v>
      </c>
      <c r="T26" s="1">
        <v>1</v>
      </c>
      <c r="U26" s="2">
        <v>1</v>
      </c>
      <c r="V26" s="2">
        <v>1</v>
      </c>
      <c r="W26" s="1">
        <v>1</v>
      </c>
      <c r="X26" s="1">
        <v>1</v>
      </c>
      <c r="Y26" s="1">
        <v>1</v>
      </c>
      <c r="Z26" s="18">
        <f>COUNTIF(B26:Y26,1)/COLUMNS(B26:Y26)</f>
        <v>1</v>
      </c>
      <c r="AA26" s="13"/>
    </row>
    <row r="27" spans="1:27" x14ac:dyDescent="0.25">
      <c r="A27" s="24"/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2">
        <v>1</v>
      </c>
      <c r="O27" s="1">
        <v>1</v>
      </c>
      <c r="P27" s="1">
        <v>1</v>
      </c>
      <c r="Q27" s="2">
        <v>1</v>
      </c>
      <c r="R27" s="1">
        <v>1</v>
      </c>
      <c r="S27" s="1">
        <v>1</v>
      </c>
      <c r="T27" s="1">
        <v>1</v>
      </c>
      <c r="U27" s="2">
        <v>1</v>
      </c>
      <c r="V27" s="2">
        <v>1</v>
      </c>
      <c r="W27" s="1">
        <v>1</v>
      </c>
      <c r="X27" s="1">
        <v>1</v>
      </c>
      <c r="Y27" s="1">
        <v>1</v>
      </c>
      <c r="Z27" s="18">
        <f>COUNTIF(B27:Y27,1)/COLUMNS(B27:Y27)</f>
        <v>1</v>
      </c>
      <c r="AA27" s="13"/>
    </row>
    <row r="28" spans="1:27" x14ac:dyDescent="0.25">
      <c r="A28" s="24"/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2">
        <v>1</v>
      </c>
      <c r="O28" s="1">
        <v>1</v>
      </c>
      <c r="P28" s="1">
        <v>1</v>
      </c>
      <c r="Q28" s="2">
        <v>1</v>
      </c>
      <c r="R28" s="1">
        <v>1</v>
      </c>
      <c r="S28" s="1">
        <v>1</v>
      </c>
      <c r="T28" s="1">
        <v>0</v>
      </c>
      <c r="U28" s="2">
        <v>0</v>
      </c>
      <c r="V28" s="2">
        <v>1</v>
      </c>
      <c r="W28" s="1">
        <v>1</v>
      </c>
      <c r="X28" s="1">
        <v>1</v>
      </c>
      <c r="Y28" s="1">
        <v>1</v>
      </c>
      <c r="Z28" s="18">
        <f>COUNTIF(B28:Y28,1)/COLUMNS(B28:Y28)</f>
        <v>0.91666666666666663</v>
      </c>
      <c r="AA28" s="13"/>
    </row>
    <row r="29" spans="1:27" x14ac:dyDescent="0.25">
      <c r="A29" s="24"/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2">
        <v>1</v>
      </c>
      <c r="O29" s="1">
        <v>1</v>
      </c>
      <c r="P29" s="1">
        <v>1</v>
      </c>
      <c r="Q29" s="2">
        <v>1</v>
      </c>
      <c r="R29" s="1">
        <v>1</v>
      </c>
      <c r="S29" s="1">
        <v>1</v>
      </c>
      <c r="T29" s="1">
        <v>1</v>
      </c>
      <c r="U29" s="2">
        <v>1</v>
      </c>
      <c r="V29" s="2">
        <v>1</v>
      </c>
      <c r="W29" s="1">
        <v>1</v>
      </c>
      <c r="X29" s="1">
        <v>1</v>
      </c>
      <c r="Y29" s="1">
        <v>1</v>
      </c>
      <c r="Z29" s="18">
        <f>COUNTIF(B29:Y29,1)/COLUMNS(B29:Y29)</f>
        <v>1</v>
      </c>
      <c r="AA29" s="13"/>
    </row>
    <row r="30" spans="1:27" x14ac:dyDescent="0.25">
      <c r="A30" s="24"/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2">
        <v>1</v>
      </c>
      <c r="O30" s="1">
        <v>1</v>
      </c>
      <c r="P30" s="1">
        <v>1</v>
      </c>
      <c r="Q30" s="2">
        <v>1</v>
      </c>
      <c r="R30" s="1">
        <v>0</v>
      </c>
      <c r="S30" s="1">
        <v>1</v>
      </c>
      <c r="T30" s="1">
        <v>1</v>
      </c>
      <c r="U30" s="2">
        <v>1</v>
      </c>
      <c r="V30" s="2">
        <v>1</v>
      </c>
      <c r="W30" s="1">
        <v>1</v>
      </c>
      <c r="X30" s="1">
        <v>1</v>
      </c>
      <c r="Y30" s="1">
        <v>1</v>
      </c>
      <c r="Z30" s="18">
        <f>COUNTIF(B30:Y30,1)/COLUMNS(B30:Y30)</f>
        <v>0.91666666666666663</v>
      </c>
      <c r="AA30" s="13"/>
    </row>
    <row r="31" spans="1:27" x14ac:dyDescent="0.25">
      <c r="A31" s="24"/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2">
        <v>1</v>
      </c>
      <c r="O31" s="1">
        <v>1</v>
      </c>
      <c r="P31" s="1">
        <v>1</v>
      </c>
      <c r="Q31" s="2">
        <v>1</v>
      </c>
      <c r="R31" s="1">
        <v>1</v>
      </c>
      <c r="S31" s="1">
        <v>1</v>
      </c>
      <c r="T31" s="1">
        <v>1</v>
      </c>
      <c r="U31" s="2">
        <v>1</v>
      </c>
      <c r="V31" s="2">
        <v>1</v>
      </c>
      <c r="W31" s="1">
        <v>1</v>
      </c>
      <c r="X31" s="1">
        <v>1</v>
      </c>
      <c r="Y31" s="1">
        <v>1</v>
      </c>
      <c r="Z31" s="18">
        <f>COUNTIF(B31:Y31,1)/COLUMNS(B31:Y31)</f>
        <v>0.95833333333333337</v>
      </c>
      <c r="AA31" s="13"/>
    </row>
    <row r="32" spans="1:27" x14ac:dyDescent="0.25">
      <c r="A32" s="24"/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2">
        <v>1</v>
      </c>
      <c r="O32" s="1">
        <v>1</v>
      </c>
      <c r="P32" s="1">
        <v>1</v>
      </c>
      <c r="Q32" s="2">
        <v>1</v>
      </c>
      <c r="R32" s="1">
        <v>1</v>
      </c>
      <c r="S32" s="1">
        <v>1</v>
      </c>
      <c r="T32" s="1">
        <v>1</v>
      </c>
      <c r="U32" s="2">
        <v>1</v>
      </c>
      <c r="V32" s="2">
        <v>1</v>
      </c>
      <c r="W32" s="1">
        <v>1</v>
      </c>
      <c r="X32" s="1">
        <v>1</v>
      </c>
      <c r="Y32" s="1">
        <v>1</v>
      </c>
      <c r="Z32" s="18">
        <f>COUNTIF(B32:Y32,1)/COLUMNS(B32:Y32)</f>
        <v>0.95833333333333337</v>
      </c>
      <c r="AA32" s="13"/>
    </row>
    <row r="33" spans="1:27" x14ac:dyDescent="0.25">
      <c r="A33" s="24"/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2">
        <v>1</v>
      </c>
      <c r="O33" s="1">
        <v>1</v>
      </c>
      <c r="P33" s="1">
        <v>1</v>
      </c>
      <c r="Q33" s="2">
        <v>1</v>
      </c>
      <c r="R33" s="1">
        <v>1</v>
      </c>
      <c r="S33" s="1">
        <v>1</v>
      </c>
      <c r="T33" s="1">
        <v>1</v>
      </c>
      <c r="U33" s="2">
        <v>1</v>
      </c>
      <c r="V33" s="2">
        <v>1</v>
      </c>
      <c r="W33" s="1">
        <v>1</v>
      </c>
      <c r="X33" s="1">
        <v>1</v>
      </c>
      <c r="Y33" s="1">
        <v>1</v>
      </c>
      <c r="Z33" s="18">
        <f>COUNTIF(B33:Y33,1)/COLUMNS(B33:Y33)</f>
        <v>0.95833333333333337</v>
      </c>
      <c r="AA33" s="13"/>
    </row>
    <row r="34" spans="1:27" x14ac:dyDescent="0.25">
      <c r="A34" s="24"/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2">
        <v>1</v>
      </c>
      <c r="O34" s="1">
        <v>1</v>
      </c>
      <c r="P34" s="1">
        <v>1</v>
      </c>
      <c r="Q34" s="2">
        <v>1</v>
      </c>
      <c r="R34" s="1">
        <v>1</v>
      </c>
      <c r="S34" s="1">
        <v>1</v>
      </c>
      <c r="T34" s="1">
        <v>1</v>
      </c>
      <c r="U34" s="2">
        <v>1</v>
      </c>
      <c r="V34" s="2">
        <v>1</v>
      </c>
      <c r="W34" s="1">
        <v>1</v>
      </c>
      <c r="X34" s="1">
        <v>1</v>
      </c>
      <c r="Y34" s="1">
        <v>1</v>
      </c>
      <c r="Z34" s="18">
        <f>COUNTIF(B34:Y34,1)/COLUMNS(B34:Y34)</f>
        <v>1</v>
      </c>
      <c r="AA34" s="13"/>
    </row>
    <row r="35" spans="1:27" x14ac:dyDescent="0.25">
      <c r="A35" s="24"/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2">
        <v>1</v>
      </c>
      <c r="O35" s="1">
        <v>1</v>
      </c>
      <c r="P35" s="1">
        <v>1</v>
      </c>
      <c r="Q35" s="2">
        <v>1</v>
      </c>
      <c r="R35" s="1">
        <v>1</v>
      </c>
      <c r="S35" s="1">
        <v>1</v>
      </c>
      <c r="T35" s="1">
        <v>1</v>
      </c>
      <c r="U35" s="2">
        <v>1</v>
      </c>
      <c r="V35" s="2">
        <v>1</v>
      </c>
      <c r="W35" s="1">
        <v>1</v>
      </c>
      <c r="X35" s="1">
        <v>1</v>
      </c>
      <c r="Y35" s="1">
        <v>1</v>
      </c>
      <c r="Z35" s="18">
        <f>COUNTIF(B35:Y35,1)/COLUMNS(B35:Y35)</f>
        <v>1</v>
      </c>
      <c r="AA35" s="13"/>
    </row>
    <row r="36" spans="1:27" x14ac:dyDescent="0.25">
      <c r="A36" s="24"/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2">
        <v>1</v>
      </c>
      <c r="O36" s="1">
        <v>1</v>
      </c>
      <c r="P36" s="1">
        <v>0</v>
      </c>
      <c r="Q36" s="2">
        <v>1</v>
      </c>
      <c r="R36" s="1">
        <v>1</v>
      </c>
      <c r="S36" s="1">
        <v>1</v>
      </c>
      <c r="T36" s="1">
        <v>1</v>
      </c>
      <c r="U36" s="2">
        <v>1</v>
      </c>
      <c r="V36" s="2">
        <v>1</v>
      </c>
      <c r="W36" s="1">
        <v>1</v>
      </c>
      <c r="X36" s="1">
        <v>1</v>
      </c>
      <c r="Y36" s="1">
        <v>1</v>
      </c>
      <c r="Z36" s="18">
        <f>COUNTIF(B36:Y36,1)/COLUMNS(B36:Y36)</f>
        <v>0.95833333333333337</v>
      </c>
      <c r="AA36" s="13"/>
    </row>
    <row r="37" spans="1:27" x14ac:dyDescent="0.25">
      <c r="A37" s="24"/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2">
        <v>1</v>
      </c>
      <c r="O37" s="1">
        <v>1</v>
      </c>
      <c r="P37" s="1">
        <v>1</v>
      </c>
      <c r="Q37" s="2">
        <v>1</v>
      </c>
      <c r="R37" s="1">
        <v>1</v>
      </c>
      <c r="S37" s="1">
        <v>1</v>
      </c>
      <c r="T37" s="1">
        <v>1</v>
      </c>
      <c r="U37" s="2">
        <v>0</v>
      </c>
      <c r="V37" s="2">
        <v>1</v>
      </c>
      <c r="W37" s="1">
        <v>1</v>
      </c>
      <c r="X37" s="1">
        <v>1</v>
      </c>
      <c r="Y37" s="1">
        <v>1</v>
      </c>
      <c r="Z37" s="18">
        <f>COUNTIF(B37:Y37,1)/COLUMNS(B37:Y37)</f>
        <v>0.95833333333333337</v>
      </c>
      <c r="AA37" s="13"/>
    </row>
    <row r="38" spans="1:27" x14ac:dyDescent="0.25">
      <c r="A38" s="24"/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2">
        <v>1</v>
      </c>
      <c r="O38" s="1">
        <v>1</v>
      </c>
      <c r="P38" s="1">
        <v>1</v>
      </c>
      <c r="Q38" s="2">
        <v>1</v>
      </c>
      <c r="R38" s="1">
        <v>1</v>
      </c>
      <c r="S38" s="1">
        <v>1</v>
      </c>
      <c r="T38" s="1">
        <v>0</v>
      </c>
      <c r="U38" s="2">
        <v>0</v>
      </c>
      <c r="V38" s="2">
        <v>1</v>
      </c>
      <c r="W38" s="1">
        <v>1</v>
      </c>
      <c r="X38" s="1">
        <v>1</v>
      </c>
      <c r="Y38" s="1">
        <v>1</v>
      </c>
      <c r="Z38" s="18">
        <f>COUNTIF(B38:Y38,1)/COLUMNS(B38:Y38)</f>
        <v>0.91666666666666663</v>
      </c>
      <c r="AA38" s="13"/>
    </row>
    <row r="39" spans="1:27" x14ac:dyDescent="0.25">
      <c r="A39" s="24"/>
      <c r="B39" s="1">
        <v>1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2">
        <v>1</v>
      </c>
      <c r="O39" s="1">
        <v>1</v>
      </c>
      <c r="P39" s="1">
        <v>1</v>
      </c>
      <c r="Q39" s="2">
        <v>1</v>
      </c>
      <c r="R39" s="1">
        <v>1</v>
      </c>
      <c r="S39" s="1">
        <v>1</v>
      </c>
      <c r="T39" s="1">
        <v>1</v>
      </c>
      <c r="U39" s="2">
        <v>1</v>
      </c>
      <c r="V39" s="2">
        <v>1</v>
      </c>
      <c r="W39" s="1">
        <v>1</v>
      </c>
      <c r="X39" s="1">
        <v>1</v>
      </c>
      <c r="Y39" s="1">
        <v>1</v>
      </c>
      <c r="Z39" s="18">
        <f>COUNTIF(B39:Y39,1)/COLUMNS(B39:Y39)</f>
        <v>0.95833333333333337</v>
      </c>
      <c r="AA39" s="13"/>
    </row>
    <row r="40" spans="1:27" s="3" customFormat="1" x14ac:dyDescent="0.25">
      <c r="A40" s="24"/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2">
        <v>1</v>
      </c>
      <c r="O40" s="1">
        <v>1</v>
      </c>
      <c r="P40" s="1">
        <v>1</v>
      </c>
      <c r="Q40" s="2">
        <v>0</v>
      </c>
      <c r="R40" s="1">
        <v>1</v>
      </c>
      <c r="S40" s="1">
        <v>1</v>
      </c>
      <c r="T40" s="1">
        <v>0</v>
      </c>
      <c r="U40" s="2">
        <v>1</v>
      </c>
      <c r="V40" s="2">
        <v>1</v>
      </c>
      <c r="W40" s="1">
        <v>1</v>
      </c>
      <c r="X40" s="1">
        <v>1</v>
      </c>
      <c r="Y40" s="1">
        <v>1</v>
      </c>
      <c r="Z40" s="18">
        <f>COUNTIF(B40:Y40,1)/COLUMNS(B40:Y40)</f>
        <v>0.875</v>
      </c>
      <c r="AA40" s="13"/>
    </row>
    <row r="41" spans="1:27" x14ac:dyDescent="0.25">
      <c r="A41" s="24"/>
      <c r="B41" s="1">
        <v>1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2">
        <v>1</v>
      </c>
      <c r="O41" s="1">
        <v>1</v>
      </c>
      <c r="P41" s="1">
        <v>1</v>
      </c>
      <c r="Q41" s="2">
        <v>1</v>
      </c>
      <c r="R41" s="1">
        <v>1</v>
      </c>
      <c r="S41" s="1">
        <v>1</v>
      </c>
      <c r="T41" s="1">
        <v>1</v>
      </c>
      <c r="U41" s="2">
        <v>0</v>
      </c>
      <c r="V41" s="2">
        <v>1</v>
      </c>
      <c r="W41" s="1">
        <v>1</v>
      </c>
      <c r="X41" s="1">
        <v>1</v>
      </c>
      <c r="Y41" s="1">
        <v>1</v>
      </c>
      <c r="Z41" s="18">
        <f>COUNTIF(B41:Y41,1)/COLUMNS(B41:Y41)</f>
        <v>0.875</v>
      </c>
      <c r="AA41" s="13"/>
    </row>
    <row r="42" spans="1:27" s="3" customFormat="1" ht="15.75" customHeight="1" x14ac:dyDescent="0.25">
      <c r="A42" s="24"/>
      <c r="B42" s="1">
        <v>1</v>
      </c>
      <c r="C42" s="1">
        <v>1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2">
        <v>1</v>
      </c>
      <c r="O42" s="1">
        <v>1</v>
      </c>
      <c r="P42" s="1">
        <v>1</v>
      </c>
      <c r="Q42" s="2">
        <v>1</v>
      </c>
      <c r="R42" s="1">
        <v>1</v>
      </c>
      <c r="S42" s="1">
        <v>1</v>
      </c>
      <c r="T42" s="1">
        <v>1</v>
      </c>
      <c r="U42" s="2">
        <v>0</v>
      </c>
      <c r="V42" s="2">
        <v>1</v>
      </c>
      <c r="W42" s="1">
        <v>1</v>
      </c>
      <c r="X42" s="1">
        <v>1</v>
      </c>
      <c r="Y42" s="1">
        <v>1</v>
      </c>
      <c r="Z42" s="18">
        <f>COUNTIF(B42:Y42,1)/COLUMNS(B42:Y42)</f>
        <v>0.875</v>
      </c>
      <c r="AA42" s="13"/>
    </row>
    <row r="43" spans="1:27" ht="23.25" x14ac:dyDescent="0.25">
      <c r="A43" s="13"/>
      <c r="B43" s="28" t="s">
        <v>3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3"/>
      <c r="AA43" s="13"/>
    </row>
    <row r="44" spans="1:27" x14ac:dyDescent="0.25">
      <c r="A44" s="13"/>
      <c r="B44" s="14">
        <f>COUNTIF(B15:B42,1)/ROWS(B15:B42)</f>
        <v>1</v>
      </c>
      <c r="C44" s="14">
        <f>COUNTIF(C15:C42,1)/ROWS(C15:C42)</f>
        <v>0.9642857142857143</v>
      </c>
      <c r="D44" s="14">
        <f>COUNTIF(D15:D42,1)/ROWS(D15:D42)</f>
        <v>0.9285714285714286</v>
      </c>
      <c r="E44" s="14">
        <f>COUNTIF(E15:E42,1)/ROWS(E15:E42)</f>
        <v>0.9642857142857143</v>
      </c>
      <c r="F44" s="14">
        <f>COUNTIF(F15:F42,1)/ROWS(F15:F42)</f>
        <v>0.8571428571428571</v>
      </c>
      <c r="G44" s="14">
        <f>COUNTIF(G15:G42,1)/ROWS(G15:G42)</f>
        <v>1</v>
      </c>
      <c r="H44" s="14">
        <f>COUNTIF(H15:H42,1)/ROWS(H15:H42)</f>
        <v>0.9285714285714286</v>
      </c>
      <c r="I44" s="14">
        <f>COUNTIF(I15:I42,1)/ROWS(I15:I42)</f>
        <v>0.9642857142857143</v>
      </c>
      <c r="J44" s="14">
        <f>COUNTIF(J15:J42,1)/ROWS(J15:J42)</f>
        <v>1</v>
      </c>
      <c r="K44" s="14">
        <f>COUNTIF(K15:K42,1)/ROWS(K15:K42)</f>
        <v>1</v>
      </c>
      <c r="L44" s="14">
        <f>COUNTIF(L15:L42,1)/ROWS(L15:L42)</f>
        <v>0.9285714285714286</v>
      </c>
      <c r="M44" s="14">
        <f>COUNTIF(M15:M42,1)/ROWS(M15:M42)</f>
        <v>0.8571428571428571</v>
      </c>
      <c r="N44" s="4">
        <f>COUNTIF(N15:N42,1)/ROWS(N15:N42)</f>
        <v>0.9642857142857143</v>
      </c>
      <c r="O44" s="14">
        <f>COUNTIF(O15:O42,1)/ROWS(O15:O42)</f>
        <v>0.9285714285714286</v>
      </c>
      <c r="P44" s="14">
        <f>COUNTIF(P15:P42,1)/ROWS(P15:P42)</f>
        <v>0.8928571428571429</v>
      </c>
      <c r="Q44" s="4">
        <f>COUNTIF(Q15:Q42,1)/ROWS(Q15:Q42)</f>
        <v>0.8928571428571429</v>
      </c>
      <c r="R44" s="14">
        <f>COUNTIF(R15:R42,1)/ROWS(R15:R42)</f>
        <v>0.9285714285714286</v>
      </c>
      <c r="S44" s="14">
        <f>COUNTIF(S15:S42,1)/ROWS(S15:S42)</f>
        <v>0.9642857142857143</v>
      </c>
      <c r="T44" s="14">
        <f>COUNTIF(T15:T42,1)/ROWS(T15:T42)</f>
        <v>0.7857142857142857</v>
      </c>
      <c r="U44" s="4">
        <f>COUNTIF(U15:U42,1)/ROWS(U15:U42)</f>
        <v>0.6428571428571429</v>
      </c>
      <c r="V44" s="4">
        <f>COUNTIF(V15:V42,1)/ROWS(V15:V42)</f>
        <v>0.9285714285714286</v>
      </c>
      <c r="W44" s="14">
        <f>COUNTIF(W15:W42,1)/ROWS(W15:W42)</f>
        <v>0.9642857142857143</v>
      </c>
      <c r="X44" s="14">
        <f>COUNTIF(X15:X42,1)/ROWS(X15:X42)</f>
        <v>0.9642857142857143</v>
      </c>
      <c r="Y44" s="14">
        <f>COUNTIF(Y15:Y42,1)/ROWS(Y15:Y42)</f>
        <v>1</v>
      </c>
      <c r="Z44" s="20">
        <f>AVERAGE(Z15:Z42)</f>
        <v>0.92708333333333315</v>
      </c>
      <c r="AA44" s="13"/>
    </row>
    <row r="45" spans="1:2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23.25" x14ac:dyDescent="0.25">
      <c r="A46" s="5"/>
      <c r="B46" s="23" t="s">
        <v>6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7" x14ac:dyDescent="0.25">
      <c r="A47" s="5"/>
      <c r="B47" s="16" t="s">
        <v>5</v>
      </c>
      <c r="C47" s="15">
        <f t="shared" ref="C47:X47" si="0">C44-C12</f>
        <v>-3.5714285714285698E-2</v>
      </c>
      <c r="D47" s="15">
        <f t="shared" si="0"/>
        <v>-7.1428571428571397E-2</v>
      </c>
      <c r="E47" s="15">
        <f t="shared" si="0"/>
        <v>0.10714285714285721</v>
      </c>
      <c r="F47" s="16" t="s">
        <v>5</v>
      </c>
      <c r="G47" s="16" t="s">
        <v>5</v>
      </c>
      <c r="H47" s="15">
        <f t="shared" si="0"/>
        <v>7.1428571428571508E-2</v>
      </c>
      <c r="I47" s="15">
        <f t="shared" si="0"/>
        <v>0.10714285714285721</v>
      </c>
      <c r="J47" s="16" t="s">
        <v>5</v>
      </c>
      <c r="K47" s="16" t="s">
        <v>5</v>
      </c>
      <c r="L47" s="15">
        <f t="shared" si="0"/>
        <v>-7.1428571428571397E-2</v>
      </c>
      <c r="M47" s="15">
        <f t="shared" si="0"/>
        <v>-0.1428571428571429</v>
      </c>
      <c r="N47" s="17">
        <f t="shared" si="0"/>
        <v>-3.5714285714285698E-2</v>
      </c>
      <c r="O47" s="15">
        <f t="shared" si="0"/>
        <v>7.1428571428571508E-2</v>
      </c>
      <c r="P47" s="15">
        <f t="shared" si="0"/>
        <v>-0.1071428571428571</v>
      </c>
      <c r="Q47" s="17">
        <f t="shared" si="0"/>
        <v>-0.1071428571428571</v>
      </c>
      <c r="R47" s="15">
        <f t="shared" si="0"/>
        <v>-7.1428571428571397E-2</v>
      </c>
      <c r="S47" s="15">
        <f t="shared" si="0"/>
        <v>-3.5714285714285698E-2</v>
      </c>
      <c r="T47" s="15">
        <f t="shared" si="0"/>
        <v>0.2142857142857143</v>
      </c>
      <c r="U47" s="17">
        <f t="shared" si="0"/>
        <v>-0.21428571428571419</v>
      </c>
      <c r="V47" s="17">
        <f t="shared" si="0"/>
        <v>7.1428571428571508E-2</v>
      </c>
      <c r="W47" s="15">
        <f t="shared" si="0"/>
        <v>-3.5714285714285698E-2</v>
      </c>
      <c r="X47" s="15">
        <f t="shared" si="0"/>
        <v>-3.5714285714285698E-2</v>
      </c>
      <c r="Y47" s="16" t="s">
        <v>5</v>
      </c>
      <c r="Z47" s="22">
        <f>Z44-Z12</f>
        <v>-1.3392857142857428E-2</v>
      </c>
    </row>
    <row r="48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30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30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3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30" x14ac:dyDescent="0.25">
      <c r="A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Z52" s="7"/>
      <c r="AA52" s="7"/>
    </row>
    <row r="53" spans="1:30" x14ac:dyDescent="0.25">
      <c r="A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5">
      <c r="A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5">
      <c r="A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5">
      <c r="A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5">
      <c r="A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5">
      <c r="A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5">
      <c r="A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5">
      <c r="A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5">
      <c r="A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5">
      <c r="A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5">
      <c r="A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5">
      <c r="A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5">
      <c r="A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5">
      <c r="A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5">
      <c r="A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5">
      <c r="A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5">
      <c r="A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5">
      <c r="A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5">
      <c r="A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5">
      <c r="A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5">
      <c r="A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5">
      <c r="A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5">
      <c r="A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5">
      <c r="A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x14ac:dyDescent="0.25">
      <c r="A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5">
      <c r="A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5">
      <c r="A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5">
      <c r="A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5">
      <c r="A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5">
      <c r="A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5">
      <c r="A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x14ac:dyDescent="0.25">
      <c r="A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x14ac:dyDescent="0.25">
      <c r="A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x14ac:dyDescent="0.25">
      <c r="A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x14ac:dyDescent="0.25">
      <c r="A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x14ac:dyDescent="0.25">
      <c r="A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5">
      <c r="A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x14ac:dyDescent="0.25">
      <c r="A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x14ac:dyDescent="0.25">
      <c r="A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x14ac:dyDescent="0.25">
      <c r="A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x14ac:dyDescent="0.25">
      <c r="A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x14ac:dyDescent="0.25">
      <c r="A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x14ac:dyDescent="0.25">
      <c r="A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x14ac:dyDescent="0.25">
      <c r="A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x14ac:dyDescent="0.25">
      <c r="A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x14ac:dyDescent="0.25">
      <c r="A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x14ac:dyDescent="0.25">
      <c r="A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x14ac:dyDescent="0.25">
      <c r="A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x14ac:dyDescent="0.25">
      <c r="A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x14ac:dyDescent="0.25">
      <c r="A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x14ac:dyDescent="0.25">
      <c r="A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x14ac:dyDescent="0.25">
      <c r="A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x14ac:dyDescent="0.25">
      <c r="A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x14ac:dyDescent="0.25">
      <c r="A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x14ac:dyDescent="0.25">
      <c r="A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x14ac:dyDescent="0.25">
      <c r="A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x14ac:dyDescent="0.25">
      <c r="A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x14ac:dyDescent="0.25">
      <c r="A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x14ac:dyDescent="0.25">
      <c r="A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5">
      <c r="A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x14ac:dyDescent="0.25">
      <c r="A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x14ac:dyDescent="0.25">
      <c r="A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x14ac:dyDescent="0.25">
      <c r="A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x14ac:dyDescent="0.25">
      <c r="A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x14ac:dyDescent="0.25">
      <c r="A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5">
      <c r="A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5">
      <c r="A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x14ac:dyDescent="0.25">
      <c r="A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x14ac:dyDescent="0.25">
      <c r="A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x14ac:dyDescent="0.25">
      <c r="A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x14ac:dyDescent="0.25">
      <c r="A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x14ac:dyDescent="0.25">
      <c r="A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5">
      <c r="A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x14ac:dyDescent="0.25">
      <c r="A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25">
      <c r="A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x14ac:dyDescent="0.25">
      <c r="A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x14ac:dyDescent="0.25">
      <c r="A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x14ac:dyDescent="0.25">
      <c r="A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x14ac:dyDescent="0.25">
      <c r="A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5">
      <c r="A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x14ac:dyDescent="0.25">
      <c r="A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5">
      <c r="A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AB146" s="7"/>
      <c r="AC146" s="7"/>
      <c r="AD146" s="7"/>
    </row>
    <row r="147" spans="1:30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AB147" s="7"/>
      <c r="AC147" s="7"/>
      <c r="AD147" s="7"/>
    </row>
    <row r="148" spans="1:30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AB148" s="7"/>
      <c r="AC148" s="7"/>
      <c r="AD148" s="7"/>
    </row>
  </sheetData>
  <sortState ref="B4:Z38">
    <sortCondition ref="Z2"/>
  </sortState>
  <mergeCells count="6">
    <mergeCell ref="B46:Y46"/>
    <mergeCell ref="A15:A42"/>
    <mergeCell ref="B1:Y1"/>
    <mergeCell ref="A4:A10"/>
    <mergeCell ref="B11:Y11"/>
    <mergeCell ref="B43:Y43"/>
  </mergeCells>
  <conditionalFormatting sqref="B4:M10 B15:M42 R15:T42 R4:T10 W15:Y42 W4:Y10 O15:P42 O4:P10">
    <cfRule type="cellIs" dxfId="1" priority="2" operator="equal">
      <formula>1</formula>
    </cfRule>
    <cfRule type="cellIs" dxfId="0" priority="3" operator="equal">
      <formula>0</formula>
    </cfRule>
  </conditionalFormatting>
  <conditionalFormatting sqref="U4:V10 Q4:Q10 N4:N10 N149:N1048576 Q149:Q1048576 U149:V1048576 N15:N42 Q15:Q42 U15:V42">
    <cfRule type="cellIs" dxfId="2" priority="1" operator="equal">
      <formula>"n"</formula>
    </cfRule>
  </conditionalFormatting>
  <printOptions horizontalCentered="1" verticalCentered="1"/>
  <pageMargins left="0" right="0" top="0" bottom="0" header="0" footer="0"/>
  <pageSetup paperSize="9" scale="2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_4.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Wong</dc:creator>
  <cp:lastModifiedBy>Andrew Wong</cp:lastModifiedBy>
  <cp:lastPrinted>2016-09-04T08:29:32Z</cp:lastPrinted>
  <dcterms:created xsi:type="dcterms:W3CDTF">2016-09-04T07:13:38Z</dcterms:created>
  <dcterms:modified xsi:type="dcterms:W3CDTF">2016-09-04T09:38:24Z</dcterms:modified>
</cp:coreProperties>
</file>