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tabRatio="500" activeTab="1"/>
  </bookViews>
  <sheets>
    <sheet name="LattE" sheetId="1" r:id="rId1"/>
    <sheet name="vinci_v2l" sheetId="3" r:id="rId2"/>
    <sheet name="vinci_mic" sheetId="4" r:id="rId3"/>
  </sheets>
  <calcPr calcId="144525"/>
</workbook>
</file>

<file path=xl/sharedStrings.xml><?xml version="1.0" encoding="utf-8"?>
<sst xmlns="http://schemas.openxmlformats.org/spreadsheetml/2006/main" count="202" uniqueCount="133">
  <si>
    <t>filename</t>
  </si>
  <si>
    <t>result</t>
  </si>
  <si>
    <t>#vbool</t>
  </si>
  <si>
    <t>#vnum</t>
  </si>
  <si>
    <t>#ineq</t>
  </si>
  <si>
    <t>#bunches</t>
  </si>
  <si>
    <t>#fact</t>
  </si>
  <si>
    <t>#calls</t>
  </si>
  <si>
    <t>#reuse</t>
  </si>
  <si>
    <t>avg dims</t>
  </si>
  <si>
    <t>max dims</t>
  </si>
  <si>
    <t>time</t>
  </si>
  <si>
    <t>../Benchmarks/gjk.c.i/output/10.smt</t>
  </si>
  <si>
    <t>../Benchmarks/gjk.c.i/output/11.smt</t>
  </si>
  <si>
    <t>../Benchmarks/gjk.c.i/output/12.smt</t>
  </si>
  <si>
    <t>../Benchmarks/gjk.c.i/output/13.smt</t>
  </si>
  <si>
    <t>../Benchmarks/gjk.c.i/output/14.smt</t>
  </si>
  <si>
    <t>../Benchmarks/gjk.c.i/output/15.smt</t>
  </si>
  <si>
    <t>../Benchmarks/gjk.c.i/output/16.smt</t>
  </si>
  <si>
    <t>../Benchmarks/gjk.c.i/output/17.smt</t>
  </si>
  <si>
    <t>../Benchmarks/gjk.c.i/output/18.smt</t>
  </si>
  <si>
    <t>../Benchmarks/gjk.c.i/output/19.smt</t>
  </si>
  <si>
    <t>../Benchmarks/gjk.c.i/output/20.smt</t>
  </si>
  <si>
    <t>../Benchmarks/gjk.c.i/output/21.smt</t>
  </si>
  <si>
    <t>../Benchmarks/gjk.c.i/output/22.smt</t>
  </si>
  <si>
    <t>../Benchmarks/gjk.c.i/output/23.smt</t>
  </si>
  <si>
    <t>../Benchmarks/gjk.c.i/output/24.smt</t>
  </si>
  <si>
    <t>../Benchmarks/gjk.c.i/output/25.smt</t>
  </si>
  <si>
    <t>../Benchmarks/gjk.c.i/output/26.smt</t>
  </si>
  <si>
    <t>../Benchmarks/gjk.c.i/output/27.smt</t>
  </si>
  <si>
    <t>../Benchmarks/gjk.c.i/output/28.smt</t>
  </si>
  <si>
    <t>../Benchmarks/gjk.c.i/output/29.smt</t>
  </si>
  <si>
    <t>../Benchmarks/gjk.c.i/output/30.smt</t>
  </si>
  <si>
    <t>../Benchmarks/gjk.c.i/output/31.smt</t>
  </si>
  <si>
    <t>../Benchmarks/gjk.c.i/output/32.smt</t>
  </si>
  <si>
    <t>../Benchmarks/gjk.c.i/output/33.smt</t>
  </si>
  <si>
    <t>../Benchmarks/gjk.c.i/output/34.smt</t>
  </si>
  <si>
    <t>../Benchmarks/gjk.c.i/output/35.smt</t>
  </si>
  <si>
    <t>../Benchmarks/gjk.c.i/output/36.smt</t>
  </si>
  <si>
    <t>../Benchmarks/gjk.c.i/output/37.smt</t>
  </si>
  <si>
    <t>../Benchmarks/gjk.c.i/output/38.smt</t>
  </si>
  <si>
    <t>../Benchmarks/gjk.c.i/output/39.smt</t>
  </si>
  <si>
    <t>../Benchmarks/gjk.c.i/output/40.smt</t>
  </si>
  <si>
    <t>../Benchmarks/gjk.c.i/output/41.smt</t>
  </si>
  <si>
    <t>../Benchmarks/gjk.c.i/output/42.smt</t>
  </si>
  <si>
    <t>../Benchmarks/gjk.c.i/output/43.smt</t>
  </si>
  <si>
    <t>../Benchmarks/gjk.c.i/output/44.smt</t>
  </si>
  <si>
    <t>../Benchmarks/gjk.c.i/output/45.smt</t>
  </si>
  <si>
    <t>../Benchmarks/gjk.c.i/output/46.smt</t>
  </si>
  <si>
    <t>../Benchmarks/gjk.c.i/output/47.smt</t>
  </si>
  <si>
    <t>../Benchmarks/gjk.c.i/output/48.smt</t>
  </si>
  <si>
    <t>../Benchmarks/gjk.c.i/output/49.smt</t>
  </si>
  <si>
    <t>../Benchmarks/gjk.c.i/output/5.smt</t>
  </si>
  <si>
    <t>../Benchmarks/gjk.c.i/output/50.smt</t>
  </si>
  <si>
    <t>../Benchmarks/gjk.c.i/output/51.smt</t>
  </si>
  <si>
    <t>../Benchmarks/gjk.c.i/output/52.smt</t>
  </si>
  <si>
    <t>../Benchmarks/gjk.c.i/output/53.smt</t>
  </si>
  <si>
    <t>../Benchmarks/gjk.c.i/output/54.smt</t>
  </si>
  <si>
    <t>../Benchmarks/gjk.c.i/output/55.smt</t>
  </si>
  <si>
    <t>../Benchmarks/gjk.c.i/output/56.smt</t>
  </si>
  <si>
    <t>../Benchmarks/gjk.c.i/output/57.smt</t>
  </si>
  <si>
    <t>../Benchmarks/gjk.c.i/output/58.smt</t>
  </si>
  <si>
    <t>../Benchmarks/gjk.c.i/output/59.smt</t>
  </si>
  <si>
    <t>../Benchmarks/gjk.c.i/output/6.smt</t>
  </si>
  <si>
    <t>../Benchmarks/gjk.c.i/output/60.smt</t>
  </si>
  <si>
    <t>../Benchmarks/gjk.c.i/output/61.smt</t>
  </si>
  <si>
    <t>../Benchmarks/gjk.c.i/output/62.smt</t>
  </si>
  <si>
    <t>../Benchmarks/gjk.c.i/output/7.smt</t>
  </si>
  <si>
    <t>../Benchmarks/gjk.c.i/output/8.smt</t>
  </si>
  <si>
    <t>../Benchmarks/gjk.c.i/output/9.smt</t>
  </si>
  <si>
    <t>lb</t>
  </si>
  <si>
    <t>ub</t>
  </si>
  <si>
    <t>e_r</t>
  </si>
  <si>
    <t>e_l</t>
  </si>
  <si>
    <t>e_u</t>
  </si>
  <si>
    <t>benchmarks/gjk.c.i/output/10.smt</t>
  </si>
  <si>
    <t>benchmarks/gjk.c.i/output/11.smt</t>
  </si>
  <si>
    <t>benchmarks/gjk.c.i/output/12.smt</t>
  </si>
  <si>
    <t>benchmarks/gjk.c.i/output/13.smt</t>
  </si>
  <si>
    <t>benchmarks/gjk.c.i/output/14.smt</t>
  </si>
  <si>
    <t>benchmarks/gjk.c.i/output/15.smt</t>
  </si>
  <si>
    <t>benchmarks/gjk.c.i/output/16.smt</t>
  </si>
  <si>
    <t>benchmarks/gjk.c.i/output/17.smt</t>
  </si>
  <si>
    <t>benchmarks/gjk.c.i/output/18.smt</t>
  </si>
  <si>
    <t>benchmarks/gjk.c.i/output/19.smt</t>
  </si>
  <si>
    <t>benchmarks/gjk.c.i/output/20.smt</t>
  </si>
  <si>
    <t>benchmarks/gjk.c.i/output/21.smt</t>
  </si>
  <si>
    <t>benchmarks/gjk.c.i/output/22.smt</t>
  </si>
  <si>
    <t>benchmarks/gjk.c.i/output/23.smt</t>
  </si>
  <si>
    <t>benchmarks/gjk.c.i/output/24.smt</t>
  </si>
  <si>
    <t>benchmarks/gjk.c.i/output/25.smt</t>
  </si>
  <si>
    <t>benchmarks/gjk.c.i/output/26.smt</t>
  </si>
  <si>
    <t>benchmarks/gjk.c.i/output/27.smt</t>
  </si>
  <si>
    <t>benchmarks/gjk.c.i/output/28.smt</t>
  </si>
  <si>
    <t>benchmarks/gjk.c.i/output/29.smt</t>
  </si>
  <si>
    <t>benchmarks/gjk.c.i/output/30.smt</t>
  </si>
  <si>
    <t>benchmarks/gjk.c.i/output/31.smt</t>
  </si>
  <si>
    <t>benchmarks/gjk.c.i/output/32.smt</t>
  </si>
  <si>
    <t>benchmarks/gjk.c.i/output/33.smt</t>
  </si>
  <si>
    <t>benchmarks/gjk.c.i/output/34.smt</t>
  </si>
  <si>
    <t>benchmarks/gjk.c.i/output/35.smt</t>
  </si>
  <si>
    <t>benchmarks/gjk.c.i/output/36.smt</t>
  </si>
  <si>
    <t>benchmarks/gjk.c.i/output/37.smt</t>
  </si>
  <si>
    <t>benchmarks/gjk.c.i/output/38.smt</t>
  </si>
  <si>
    <t>benchmarks/gjk.c.i/output/39.smt</t>
  </si>
  <si>
    <t>benchmarks/gjk.c.i/output/40.smt</t>
  </si>
  <si>
    <t>benchmarks/gjk.c.i/output/41.smt</t>
  </si>
  <si>
    <t>benchmarks/gjk.c.i/output/42.smt</t>
  </si>
  <si>
    <t>benchmarks/gjk.c.i/output/43.smt</t>
  </si>
  <si>
    <t>benchmarks/gjk.c.i/output/44.smt</t>
  </si>
  <si>
    <t>benchmarks/gjk.c.i/output/45.smt</t>
  </si>
  <si>
    <t>benchmarks/gjk.c.i/output/46.smt</t>
  </si>
  <si>
    <t>benchmarks/gjk.c.i/output/47.smt</t>
  </si>
  <si>
    <t>benchmarks/gjk.c.i/output/48.smt</t>
  </si>
  <si>
    <t>benchmarks/gjk.c.i/output/49.smt</t>
  </si>
  <si>
    <t>benchmarks/gjk.c.i/output/5.smt</t>
  </si>
  <si>
    <t>benchmarks/gjk.c.i/output/50.smt</t>
  </si>
  <si>
    <t>benchmarks/gjk.c.i/output/51.smt</t>
  </si>
  <si>
    <t>benchmarks/gjk.c.i/output/52.smt</t>
  </si>
  <si>
    <t>benchmarks/gjk.c.i/output/53.smt</t>
  </si>
  <si>
    <t>benchmarks/gjk.c.i/output/54.smt</t>
  </si>
  <si>
    <t>benchmarks/gjk.c.i/output/55.smt</t>
  </si>
  <si>
    <t>benchmarks/gjk.c.i/output/56.smt</t>
  </si>
  <si>
    <t>benchmarks/gjk.c.i/output/57.smt</t>
  </si>
  <si>
    <t>benchmarks/gjk.c.i/output/58.smt</t>
  </si>
  <si>
    <t>benchmarks/gjk.c.i/output/59.smt</t>
  </si>
  <si>
    <t>benchmarks/gjk.c.i/output/6.smt</t>
  </si>
  <si>
    <t>benchmarks/gjk.c.i/output/60.smt</t>
  </si>
  <si>
    <t>benchmarks/gjk.c.i/output/61.smt</t>
  </si>
  <si>
    <t>benchmarks/gjk.c.i/output/62.smt</t>
  </si>
  <si>
    <t>benchmarks/gjk.c.i/output/7.smt</t>
  </si>
  <si>
    <t>benchmarks/gjk.c.i/output/8.smt</t>
  </si>
  <si>
    <t>benchmarks/gjk.c.i/output/9.smt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</si>
</sst>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Border="0" applyAlignment="0" applyProtection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Border="0" applyAlignment="0" applyProtection="0"/>
    <xf numFmtId="41" fontId="0" fillId="0" borderId="0" applyBorder="0" applyAlignment="0" applyProtection="0"/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Border="0" applyAlignment="0" applyProtection="0"/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11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"/>
  <sheetViews>
    <sheetView workbookViewId="0">
      <selection activeCell="B1" sqref="B$1:B$1048576"/>
    </sheetView>
  </sheetViews>
  <sheetFormatPr defaultColWidth="11.537037037037" defaultRowHeight="13.2"/>
  <cols>
    <col min="1" max="1" width="39.6018518518519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s="2">
        <v>1.4615e+48</v>
      </c>
      <c r="C2">
        <v>0</v>
      </c>
      <c r="D2">
        <v>5</v>
      </c>
      <c r="E2">
        <v>22</v>
      </c>
      <c r="F2">
        <v>4</v>
      </c>
      <c r="G2">
        <v>0</v>
      </c>
      <c r="H2">
        <v>4</v>
      </c>
      <c r="I2">
        <v>0</v>
      </c>
      <c r="J2">
        <v>5</v>
      </c>
      <c r="K2">
        <v>5</v>
      </c>
      <c r="L2">
        <v>0.146</v>
      </c>
    </row>
    <row r="3" spans="1:12">
      <c r="A3" t="s">
        <v>13</v>
      </c>
      <c r="B3" s="2">
        <v>1.4615e+48</v>
      </c>
      <c r="C3">
        <v>0</v>
      </c>
      <c r="D3">
        <v>4</v>
      </c>
      <c r="E3">
        <v>16</v>
      </c>
      <c r="F3">
        <v>4</v>
      </c>
      <c r="G3">
        <v>0</v>
      </c>
      <c r="H3">
        <v>4</v>
      </c>
      <c r="I3">
        <v>0</v>
      </c>
      <c r="J3">
        <v>4</v>
      </c>
      <c r="K3">
        <v>4</v>
      </c>
      <c r="L3">
        <v>0.086</v>
      </c>
    </row>
    <row r="4" spans="1:12">
      <c r="A4" t="s">
        <v>14</v>
      </c>
      <c r="B4" s="2">
        <v>1.4615e+48</v>
      </c>
      <c r="C4">
        <v>0</v>
      </c>
      <c r="D4">
        <v>5</v>
      </c>
      <c r="E4">
        <v>22</v>
      </c>
      <c r="F4">
        <v>4</v>
      </c>
      <c r="G4">
        <v>0</v>
      </c>
      <c r="H4">
        <v>4</v>
      </c>
      <c r="I4">
        <v>0</v>
      </c>
      <c r="J4">
        <v>5</v>
      </c>
      <c r="K4">
        <v>5</v>
      </c>
      <c r="L4">
        <v>0.113</v>
      </c>
    </row>
    <row r="5" spans="1:12">
      <c r="A5" t="s">
        <v>15</v>
      </c>
      <c r="B5" s="2">
        <v>6.2771e+57</v>
      </c>
      <c r="C5">
        <v>0</v>
      </c>
      <c r="D5">
        <v>5</v>
      </c>
      <c r="E5">
        <v>22</v>
      </c>
      <c r="F5">
        <v>8</v>
      </c>
      <c r="G5">
        <v>0</v>
      </c>
      <c r="H5">
        <v>8</v>
      </c>
      <c r="I5">
        <v>0</v>
      </c>
      <c r="J5">
        <v>5</v>
      </c>
      <c r="K5">
        <v>5</v>
      </c>
      <c r="L5">
        <v>0.189</v>
      </c>
    </row>
    <row r="6" spans="1:12">
      <c r="A6" t="s">
        <v>16</v>
      </c>
      <c r="B6" s="2">
        <v>1.15792e+77</v>
      </c>
      <c r="C6">
        <v>0</v>
      </c>
      <c r="D6">
        <v>6</v>
      </c>
      <c r="E6">
        <v>20</v>
      </c>
      <c r="F6">
        <v>4</v>
      </c>
      <c r="G6">
        <v>0</v>
      </c>
      <c r="H6">
        <v>4</v>
      </c>
      <c r="I6">
        <v>0</v>
      </c>
      <c r="J6">
        <v>6</v>
      </c>
      <c r="K6">
        <v>6</v>
      </c>
      <c r="L6">
        <v>0.187</v>
      </c>
    </row>
    <row r="7" spans="1:12">
      <c r="A7" t="s">
        <v>17</v>
      </c>
      <c r="B7" s="2">
        <v>1.15792e+77</v>
      </c>
      <c r="C7">
        <v>0</v>
      </c>
      <c r="D7">
        <v>7</v>
      </c>
      <c r="E7">
        <v>26</v>
      </c>
      <c r="F7">
        <v>4</v>
      </c>
      <c r="G7">
        <v>0</v>
      </c>
      <c r="H7">
        <v>4</v>
      </c>
      <c r="I7">
        <v>0</v>
      </c>
      <c r="J7">
        <v>7</v>
      </c>
      <c r="K7">
        <v>7</v>
      </c>
      <c r="L7">
        <v>0.287</v>
      </c>
    </row>
    <row r="8" spans="1:12">
      <c r="A8" t="s">
        <v>18</v>
      </c>
      <c r="B8" s="2">
        <v>1.15792e+77</v>
      </c>
      <c r="C8">
        <v>0</v>
      </c>
      <c r="D8">
        <v>8</v>
      </c>
      <c r="E8">
        <v>32</v>
      </c>
      <c r="F8">
        <v>4</v>
      </c>
      <c r="G8">
        <v>0</v>
      </c>
      <c r="H8">
        <v>4</v>
      </c>
      <c r="I8">
        <v>0</v>
      </c>
      <c r="J8">
        <v>8</v>
      </c>
      <c r="K8">
        <v>8</v>
      </c>
      <c r="L8">
        <v>0.32</v>
      </c>
    </row>
    <row r="9" spans="1:12">
      <c r="A9" t="s">
        <v>19</v>
      </c>
      <c r="B9" s="2">
        <v>4.97323e+86</v>
      </c>
      <c r="C9">
        <v>0</v>
      </c>
      <c r="D9">
        <v>8</v>
      </c>
      <c r="E9">
        <v>32</v>
      </c>
      <c r="F9">
        <v>8</v>
      </c>
      <c r="G9">
        <v>0</v>
      </c>
      <c r="H9">
        <v>8</v>
      </c>
      <c r="I9">
        <v>0</v>
      </c>
      <c r="J9">
        <v>8</v>
      </c>
      <c r="K9">
        <v>8</v>
      </c>
      <c r="L9">
        <v>0.695</v>
      </c>
    </row>
    <row r="10" spans="1:12">
      <c r="A10" t="s">
        <v>20</v>
      </c>
      <c r="B10" s="2">
        <v>4.97323e+86</v>
      </c>
      <c r="C10">
        <v>0</v>
      </c>
      <c r="D10">
        <v>7</v>
      </c>
      <c r="E10">
        <v>26</v>
      </c>
      <c r="F10">
        <v>8</v>
      </c>
      <c r="G10">
        <v>0</v>
      </c>
      <c r="H10">
        <v>8</v>
      </c>
      <c r="I10">
        <v>0</v>
      </c>
      <c r="J10">
        <v>7</v>
      </c>
      <c r="K10">
        <v>7</v>
      </c>
      <c r="L10">
        <v>0.469</v>
      </c>
    </row>
    <row r="11" spans="1:12">
      <c r="A11" t="s">
        <v>21</v>
      </c>
      <c r="B11" s="2">
        <v>4.97323e+86</v>
      </c>
      <c r="C11">
        <v>0</v>
      </c>
      <c r="D11">
        <v>8</v>
      </c>
      <c r="E11">
        <v>32</v>
      </c>
      <c r="F11">
        <v>8</v>
      </c>
      <c r="G11">
        <v>0</v>
      </c>
      <c r="H11">
        <v>8</v>
      </c>
      <c r="I11">
        <v>0</v>
      </c>
      <c r="J11">
        <v>8</v>
      </c>
      <c r="K11">
        <v>8</v>
      </c>
      <c r="L11">
        <v>0.72</v>
      </c>
    </row>
    <row r="12" spans="1:12">
      <c r="A12" t="s">
        <v>22</v>
      </c>
      <c r="B12" s="2">
        <v>2.13599e+96</v>
      </c>
      <c r="C12">
        <v>0</v>
      </c>
      <c r="D12">
        <v>8</v>
      </c>
      <c r="E12">
        <v>32</v>
      </c>
      <c r="F12">
        <v>16</v>
      </c>
      <c r="G12">
        <v>0</v>
      </c>
      <c r="H12">
        <v>16</v>
      </c>
      <c r="I12">
        <v>0</v>
      </c>
      <c r="J12">
        <v>8</v>
      </c>
      <c r="K12">
        <v>8</v>
      </c>
      <c r="L12">
        <v>1.782</v>
      </c>
    </row>
    <row r="13" spans="1:12">
      <c r="A13" t="s">
        <v>23</v>
      </c>
      <c r="B13" s="2">
        <v>1.15792e+77</v>
      </c>
      <c r="C13">
        <v>0</v>
      </c>
      <c r="D13">
        <v>7</v>
      </c>
      <c r="E13">
        <v>26</v>
      </c>
      <c r="F13">
        <v>4</v>
      </c>
      <c r="G13">
        <v>0</v>
      </c>
      <c r="H13">
        <v>4</v>
      </c>
      <c r="I13">
        <v>0</v>
      </c>
      <c r="J13">
        <v>7</v>
      </c>
      <c r="K13">
        <v>7</v>
      </c>
      <c r="L13">
        <v>0.241</v>
      </c>
    </row>
    <row r="14" spans="1:12">
      <c r="A14" t="s">
        <v>24</v>
      </c>
      <c r="B14" s="2">
        <v>1.15792e+77</v>
      </c>
      <c r="C14">
        <v>0</v>
      </c>
      <c r="D14">
        <v>8</v>
      </c>
      <c r="E14">
        <v>32</v>
      </c>
      <c r="F14">
        <v>4</v>
      </c>
      <c r="G14">
        <v>0</v>
      </c>
      <c r="H14">
        <v>4</v>
      </c>
      <c r="I14">
        <v>0</v>
      </c>
      <c r="J14">
        <v>8</v>
      </c>
      <c r="K14">
        <v>8</v>
      </c>
      <c r="L14">
        <v>0.362</v>
      </c>
    </row>
    <row r="15" spans="1:12">
      <c r="A15" t="s">
        <v>25</v>
      </c>
      <c r="B15" s="2">
        <v>1.15792e+77</v>
      </c>
      <c r="C15">
        <v>0</v>
      </c>
      <c r="D15">
        <v>9</v>
      </c>
      <c r="E15">
        <v>38</v>
      </c>
      <c r="F15">
        <v>4</v>
      </c>
      <c r="G15">
        <v>0</v>
      </c>
      <c r="H15">
        <v>4</v>
      </c>
      <c r="I15">
        <v>0</v>
      </c>
      <c r="J15">
        <v>9</v>
      </c>
      <c r="K15">
        <v>9</v>
      </c>
      <c r="L15">
        <v>0.417</v>
      </c>
    </row>
    <row r="16" spans="1:12">
      <c r="A16" t="s">
        <v>26</v>
      </c>
      <c r="B16" s="2">
        <v>4.97323e+86</v>
      </c>
      <c r="C16">
        <v>0</v>
      </c>
      <c r="D16">
        <v>9</v>
      </c>
      <c r="E16">
        <v>38</v>
      </c>
      <c r="F16">
        <v>8</v>
      </c>
      <c r="G16">
        <v>0</v>
      </c>
      <c r="H16">
        <v>8</v>
      </c>
      <c r="I16">
        <v>0</v>
      </c>
      <c r="J16">
        <v>9</v>
      </c>
      <c r="K16">
        <v>9</v>
      </c>
      <c r="L16">
        <v>0.936</v>
      </c>
    </row>
    <row r="17" spans="1:12">
      <c r="A17" t="s">
        <v>27</v>
      </c>
      <c r="B17" s="2">
        <v>4.97323e+86</v>
      </c>
      <c r="C17">
        <v>0</v>
      </c>
      <c r="D17">
        <v>8</v>
      </c>
      <c r="E17">
        <v>32</v>
      </c>
      <c r="F17">
        <v>8</v>
      </c>
      <c r="G17">
        <v>0</v>
      </c>
      <c r="H17">
        <v>8</v>
      </c>
      <c r="I17">
        <v>0</v>
      </c>
      <c r="J17">
        <v>8</v>
      </c>
      <c r="K17">
        <v>8</v>
      </c>
      <c r="L17">
        <v>0.815</v>
      </c>
    </row>
    <row r="18" spans="1:12">
      <c r="A18" t="s">
        <v>28</v>
      </c>
      <c r="B18" s="2">
        <v>4.97323e+86</v>
      </c>
      <c r="C18">
        <v>0</v>
      </c>
      <c r="D18">
        <v>9</v>
      </c>
      <c r="E18">
        <v>38</v>
      </c>
      <c r="F18">
        <v>8</v>
      </c>
      <c r="G18">
        <v>0</v>
      </c>
      <c r="H18">
        <v>8</v>
      </c>
      <c r="I18">
        <v>0</v>
      </c>
      <c r="J18">
        <v>9</v>
      </c>
      <c r="K18">
        <v>9</v>
      </c>
      <c r="L18">
        <v>0.984</v>
      </c>
    </row>
    <row r="19" spans="1:12">
      <c r="A19" t="s">
        <v>29</v>
      </c>
      <c r="B19" s="2">
        <v>2.13599e+96</v>
      </c>
      <c r="C19">
        <v>0</v>
      </c>
      <c r="D19">
        <v>9</v>
      </c>
      <c r="E19">
        <v>38</v>
      </c>
      <c r="F19">
        <v>16</v>
      </c>
      <c r="G19">
        <v>0</v>
      </c>
      <c r="H19">
        <v>16</v>
      </c>
      <c r="I19">
        <v>0</v>
      </c>
      <c r="J19">
        <v>9</v>
      </c>
      <c r="K19">
        <v>9</v>
      </c>
      <c r="L19">
        <v>2.616</v>
      </c>
    </row>
    <row r="20" spans="1:12">
      <c r="A20" t="s">
        <v>30</v>
      </c>
      <c r="B20" s="2">
        <v>1.15792e+77</v>
      </c>
      <c r="C20">
        <v>0</v>
      </c>
      <c r="D20">
        <v>8</v>
      </c>
      <c r="E20">
        <v>32</v>
      </c>
      <c r="F20">
        <v>4</v>
      </c>
      <c r="G20">
        <v>0</v>
      </c>
      <c r="H20">
        <v>4</v>
      </c>
      <c r="I20">
        <v>0</v>
      </c>
      <c r="J20">
        <v>8</v>
      </c>
      <c r="K20">
        <v>8</v>
      </c>
      <c r="L20">
        <v>0.318</v>
      </c>
    </row>
    <row r="21" spans="1:12">
      <c r="A21" t="s">
        <v>31</v>
      </c>
      <c r="B21" s="2">
        <v>1.15792e+77</v>
      </c>
      <c r="C21">
        <v>0</v>
      </c>
      <c r="D21">
        <v>9</v>
      </c>
      <c r="E21">
        <v>38</v>
      </c>
      <c r="F21">
        <v>4</v>
      </c>
      <c r="G21">
        <v>0</v>
      </c>
      <c r="H21">
        <v>4</v>
      </c>
      <c r="I21">
        <v>0</v>
      </c>
      <c r="J21">
        <v>9</v>
      </c>
      <c r="K21">
        <v>9</v>
      </c>
      <c r="L21">
        <v>0.444</v>
      </c>
    </row>
    <row r="22" spans="1:12">
      <c r="A22" t="s">
        <v>32</v>
      </c>
      <c r="B22" s="2">
        <v>1.15792e+77</v>
      </c>
      <c r="C22">
        <v>0</v>
      </c>
      <c r="D22">
        <v>10</v>
      </c>
      <c r="E22">
        <v>44</v>
      </c>
      <c r="F22">
        <v>4</v>
      </c>
      <c r="G22">
        <v>0</v>
      </c>
      <c r="H22">
        <v>4</v>
      </c>
      <c r="I22">
        <v>0</v>
      </c>
      <c r="J22">
        <v>10</v>
      </c>
      <c r="K22">
        <v>10</v>
      </c>
      <c r="L22">
        <v>0.479</v>
      </c>
    </row>
    <row r="23" spans="1:12">
      <c r="A23" t="s">
        <v>33</v>
      </c>
      <c r="B23" s="2">
        <v>4.97323e+86</v>
      </c>
      <c r="C23">
        <v>0</v>
      </c>
      <c r="D23">
        <v>10</v>
      </c>
      <c r="E23">
        <v>44</v>
      </c>
      <c r="F23">
        <v>8</v>
      </c>
      <c r="G23">
        <v>0</v>
      </c>
      <c r="H23">
        <v>8</v>
      </c>
      <c r="I23">
        <v>0</v>
      </c>
      <c r="J23">
        <v>10</v>
      </c>
      <c r="K23">
        <v>10</v>
      </c>
      <c r="L23">
        <v>1.249</v>
      </c>
    </row>
    <row r="24" spans="1:12">
      <c r="A24" t="s">
        <v>34</v>
      </c>
      <c r="B24" s="2">
        <v>4.97323e+86</v>
      </c>
      <c r="C24">
        <v>0</v>
      </c>
      <c r="D24">
        <v>9</v>
      </c>
      <c r="E24">
        <v>38</v>
      </c>
      <c r="F24">
        <v>8</v>
      </c>
      <c r="G24">
        <v>0</v>
      </c>
      <c r="H24">
        <v>8</v>
      </c>
      <c r="I24">
        <v>0</v>
      </c>
      <c r="J24">
        <v>9</v>
      </c>
      <c r="K24">
        <v>9</v>
      </c>
      <c r="L24">
        <v>1.18</v>
      </c>
    </row>
    <row r="25" spans="1:12">
      <c r="A25" t="s">
        <v>35</v>
      </c>
      <c r="B25" s="2">
        <v>4.97323e+86</v>
      </c>
      <c r="C25">
        <v>0</v>
      </c>
      <c r="D25">
        <v>10</v>
      </c>
      <c r="E25">
        <v>44</v>
      </c>
      <c r="F25">
        <v>8</v>
      </c>
      <c r="G25">
        <v>0</v>
      </c>
      <c r="H25">
        <v>8</v>
      </c>
      <c r="I25">
        <v>0</v>
      </c>
      <c r="J25">
        <v>10</v>
      </c>
      <c r="K25">
        <v>10</v>
      </c>
      <c r="L25">
        <v>1.152</v>
      </c>
    </row>
    <row r="26" spans="1:12">
      <c r="A26" t="s">
        <v>36</v>
      </c>
      <c r="B26" s="2">
        <v>2.13599e+96</v>
      </c>
      <c r="C26">
        <v>0</v>
      </c>
      <c r="D26">
        <v>10</v>
      </c>
      <c r="E26">
        <v>44</v>
      </c>
      <c r="F26">
        <v>16</v>
      </c>
      <c r="G26">
        <v>0</v>
      </c>
      <c r="H26">
        <v>16</v>
      </c>
      <c r="I26">
        <v>0</v>
      </c>
      <c r="J26">
        <v>10</v>
      </c>
      <c r="K26">
        <v>10</v>
      </c>
      <c r="L26">
        <v>2.868</v>
      </c>
    </row>
    <row r="27" spans="1:12">
      <c r="A27" t="s">
        <v>37</v>
      </c>
      <c r="B27" s="2">
        <v>4.97323e+86</v>
      </c>
      <c r="C27">
        <v>0</v>
      </c>
      <c r="D27">
        <v>8</v>
      </c>
      <c r="E27">
        <v>32</v>
      </c>
      <c r="F27">
        <v>8</v>
      </c>
      <c r="G27">
        <v>0</v>
      </c>
      <c r="H27">
        <v>8</v>
      </c>
      <c r="I27">
        <v>0</v>
      </c>
      <c r="J27">
        <v>8</v>
      </c>
      <c r="K27">
        <v>8</v>
      </c>
      <c r="L27">
        <v>0.726</v>
      </c>
    </row>
    <row r="28" spans="1:12">
      <c r="A28" t="s">
        <v>38</v>
      </c>
      <c r="B28" s="2">
        <v>4.97323e+86</v>
      </c>
      <c r="C28">
        <v>0</v>
      </c>
      <c r="D28">
        <v>9</v>
      </c>
      <c r="E28">
        <v>38</v>
      </c>
      <c r="F28">
        <v>8</v>
      </c>
      <c r="G28">
        <v>0</v>
      </c>
      <c r="H28">
        <v>8</v>
      </c>
      <c r="I28">
        <v>0</v>
      </c>
      <c r="J28">
        <v>9</v>
      </c>
      <c r="K28">
        <v>9</v>
      </c>
      <c r="L28">
        <v>0.95</v>
      </c>
    </row>
    <row r="29" spans="1:12">
      <c r="A29" t="s">
        <v>39</v>
      </c>
      <c r="B29" s="2">
        <v>4.97323e+86</v>
      </c>
      <c r="C29">
        <v>0</v>
      </c>
      <c r="D29">
        <v>10</v>
      </c>
      <c r="E29">
        <v>44</v>
      </c>
      <c r="F29">
        <v>8</v>
      </c>
      <c r="G29">
        <v>0</v>
      </c>
      <c r="H29">
        <v>8</v>
      </c>
      <c r="I29">
        <v>0</v>
      </c>
      <c r="J29">
        <v>10</v>
      </c>
      <c r="K29">
        <v>10</v>
      </c>
      <c r="L29">
        <v>1.124</v>
      </c>
    </row>
    <row r="30" spans="1:12">
      <c r="A30" t="s">
        <v>40</v>
      </c>
      <c r="B30" s="2">
        <v>2.13599e+96</v>
      </c>
      <c r="C30">
        <v>0</v>
      </c>
      <c r="D30">
        <v>10</v>
      </c>
      <c r="E30">
        <v>44</v>
      </c>
      <c r="F30">
        <v>16</v>
      </c>
      <c r="G30">
        <v>0</v>
      </c>
      <c r="H30">
        <v>16</v>
      </c>
      <c r="I30">
        <v>0</v>
      </c>
      <c r="J30">
        <v>10</v>
      </c>
      <c r="K30">
        <v>10</v>
      </c>
      <c r="L30">
        <v>2.858</v>
      </c>
    </row>
    <row r="31" spans="1:12">
      <c r="A31" t="s">
        <v>41</v>
      </c>
      <c r="B31" s="2">
        <v>2.13599e+96</v>
      </c>
      <c r="C31">
        <v>0</v>
      </c>
      <c r="D31">
        <v>9</v>
      </c>
      <c r="E31">
        <v>38</v>
      </c>
      <c r="F31">
        <v>16</v>
      </c>
      <c r="G31">
        <v>0</v>
      </c>
      <c r="H31">
        <v>16</v>
      </c>
      <c r="I31">
        <v>0</v>
      </c>
      <c r="J31">
        <v>9</v>
      </c>
      <c r="K31">
        <v>9</v>
      </c>
      <c r="L31">
        <v>2.526</v>
      </c>
    </row>
    <row r="32" spans="1:12">
      <c r="A32" t="s">
        <v>42</v>
      </c>
      <c r="B32" s="2">
        <v>2.13599e+96</v>
      </c>
      <c r="C32">
        <v>0</v>
      </c>
      <c r="D32">
        <v>10</v>
      </c>
      <c r="E32">
        <v>44</v>
      </c>
      <c r="F32">
        <v>16</v>
      </c>
      <c r="G32">
        <v>0</v>
      </c>
      <c r="H32">
        <v>16</v>
      </c>
      <c r="I32">
        <v>0</v>
      </c>
      <c r="J32">
        <v>10</v>
      </c>
      <c r="K32">
        <v>10</v>
      </c>
      <c r="L32">
        <v>2.928</v>
      </c>
    </row>
    <row r="33" spans="1:12">
      <c r="A33" t="s">
        <v>43</v>
      </c>
      <c r="B33" s="2">
        <v>9.17399e+105</v>
      </c>
      <c r="C33">
        <v>0</v>
      </c>
      <c r="D33">
        <v>10</v>
      </c>
      <c r="E33">
        <v>44</v>
      </c>
      <c r="F33">
        <v>32</v>
      </c>
      <c r="G33">
        <v>0</v>
      </c>
      <c r="H33">
        <v>32</v>
      </c>
      <c r="I33">
        <v>0</v>
      </c>
      <c r="J33">
        <v>10</v>
      </c>
      <c r="K33">
        <v>10</v>
      </c>
      <c r="L33">
        <v>9.093</v>
      </c>
    </row>
    <row r="34" spans="1:12">
      <c r="A34" t="s">
        <v>44</v>
      </c>
      <c r="B34" s="2">
        <v>4.97323e+86</v>
      </c>
      <c r="C34">
        <v>0</v>
      </c>
      <c r="D34">
        <v>7</v>
      </c>
      <c r="E34">
        <v>26</v>
      </c>
      <c r="F34">
        <v>8</v>
      </c>
      <c r="G34">
        <v>0</v>
      </c>
      <c r="H34">
        <v>8</v>
      </c>
      <c r="I34">
        <v>0</v>
      </c>
      <c r="J34">
        <v>7</v>
      </c>
      <c r="K34">
        <v>7</v>
      </c>
      <c r="L34">
        <v>0.511</v>
      </c>
    </row>
    <row r="35" spans="1:12">
      <c r="A35" t="s">
        <v>45</v>
      </c>
      <c r="B35" s="2">
        <v>4.97323e+86</v>
      </c>
      <c r="C35">
        <v>0</v>
      </c>
      <c r="D35">
        <v>8</v>
      </c>
      <c r="E35">
        <v>32</v>
      </c>
      <c r="F35">
        <v>8</v>
      </c>
      <c r="G35">
        <v>0</v>
      </c>
      <c r="H35">
        <v>8</v>
      </c>
      <c r="I35">
        <v>0</v>
      </c>
      <c r="J35">
        <v>8</v>
      </c>
      <c r="K35">
        <v>8</v>
      </c>
      <c r="L35">
        <v>0.876</v>
      </c>
    </row>
    <row r="36" spans="1:12">
      <c r="A36" t="s">
        <v>46</v>
      </c>
      <c r="B36" s="2">
        <v>4.97323e+86</v>
      </c>
      <c r="C36">
        <v>0</v>
      </c>
      <c r="D36">
        <v>9</v>
      </c>
      <c r="E36">
        <v>38</v>
      </c>
      <c r="F36">
        <v>8</v>
      </c>
      <c r="G36">
        <v>0</v>
      </c>
      <c r="H36">
        <v>8</v>
      </c>
      <c r="I36">
        <v>0</v>
      </c>
      <c r="J36">
        <v>9</v>
      </c>
      <c r="K36">
        <v>9</v>
      </c>
      <c r="L36">
        <v>0.998</v>
      </c>
    </row>
    <row r="37" spans="1:12">
      <c r="A37" t="s">
        <v>47</v>
      </c>
      <c r="B37" s="2">
        <v>2.13599e+96</v>
      </c>
      <c r="C37">
        <v>0</v>
      </c>
      <c r="D37">
        <v>9</v>
      </c>
      <c r="E37">
        <v>38</v>
      </c>
      <c r="F37">
        <v>16</v>
      </c>
      <c r="G37">
        <v>0</v>
      </c>
      <c r="H37">
        <v>16</v>
      </c>
      <c r="I37">
        <v>0</v>
      </c>
      <c r="J37">
        <v>9</v>
      </c>
      <c r="K37">
        <v>9</v>
      </c>
      <c r="L37">
        <v>2.559</v>
      </c>
    </row>
    <row r="38" spans="1:12">
      <c r="A38" t="s">
        <v>48</v>
      </c>
      <c r="B38" s="2">
        <v>2.13599e+96</v>
      </c>
      <c r="C38">
        <v>0</v>
      </c>
      <c r="D38">
        <v>8</v>
      </c>
      <c r="E38">
        <v>32</v>
      </c>
      <c r="F38">
        <v>16</v>
      </c>
      <c r="G38">
        <v>0</v>
      </c>
      <c r="H38">
        <v>16</v>
      </c>
      <c r="I38">
        <v>0</v>
      </c>
      <c r="J38">
        <v>8</v>
      </c>
      <c r="K38">
        <v>8</v>
      </c>
      <c r="L38">
        <v>1.929</v>
      </c>
    </row>
    <row r="39" spans="1:12">
      <c r="A39" t="s">
        <v>49</v>
      </c>
      <c r="B39" s="2">
        <v>2.13599e+96</v>
      </c>
      <c r="C39">
        <v>0</v>
      </c>
      <c r="D39">
        <v>9</v>
      </c>
      <c r="E39">
        <v>38</v>
      </c>
      <c r="F39">
        <v>16</v>
      </c>
      <c r="G39">
        <v>0</v>
      </c>
      <c r="H39">
        <v>16</v>
      </c>
      <c r="I39">
        <v>0</v>
      </c>
      <c r="J39">
        <v>9</v>
      </c>
      <c r="K39">
        <v>9</v>
      </c>
      <c r="L39">
        <v>2.624</v>
      </c>
    </row>
    <row r="40" spans="1:12">
      <c r="A40" t="s">
        <v>50</v>
      </c>
      <c r="B40" s="2">
        <v>9.17399e+105</v>
      </c>
      <c r="C40">
        <v>0</v>
      </c>
      <c r="D40">
        <v>9</v>
      </c>
      <c r="E40">
        <v>38</v>
      </c>
      <c r="F40">
        <v>32</v>
      </c>
      <c r="G40">
        <v>0</v>
      </c>
      <c r="H40">
        <v>32</v>
      </c>
      <c r="I40">
        <v>0</v>
      </c>
      <c r="J40">
        <v>9</v>
      </c>
      <c r="K40">
        <v>9</v>
      </c>
      <c r="L40">
        <v>7.871</v>
      </c>
    </row>
    <row r="41" spans="1:12">
      <c r="A41" t="s">
        <v>51</v>
      </c>
      <c r="B41" s="2">
        <v>4.97323e+86</v>
      </c>
      <c r="C41">
        <v>0</v>
      </c>
      <c r="D41">
        <v>8</v>
      </c>
      <c r="E41">
        <v>32</v>
      </c>
      <c r="F41">
        <v>8</v>
      </c>
      <c r="G41">
        <v>0</v>
      </c>
      <c r="H41">
        <v>8</v>
      </c>
      <c r="I41">
        <v>0</v>
      </c>
      <c r="J41">
        <v>8</v>
      </c>
      <c r="K41">
        <v>8</v>
      </c>
      <c r="L41">
        <v>0.746</v>
      </c>
    </row>
    <row r="42" spans="1:12">
      <c r="A42" t="s">
        <v>52</v>
      </c>
      <c r="B42" s="2">
        <v>3.40282e+38</v>
      </c>
      <c r="C42">
        <v>0</v>
      </c>
      <c r="D42">
        <v>3</v>
      </c>
      <c r="E42">
        <v>10</v>
      </c>
      <c r="F42">
        <v>2</v>
      </c>
      <c r="G42">
        <v>0</v>
      </c>
      <c r="H42">
        <v>2</v>
      </c>
      <c r="I42">
        <v>0</v>
      </c>
      <c r="J42">
        <v>3</v>
      </c>
      <c r="K42">
        <v>3</v>
      </c>
      <c r="L42">
        <v>0.05</v>
      </c>
    </row>
    <row r="43" spans="1:12">
      <c r="A43" t="s">
        <v>53</v>
      </c>
      <c r="B43" s="2">
        <v>4.97323e+86</v>
      </c>
      <c r="C43">
        <v>0</v>
      </c>
      <c r="D43">
        <v>9</v>
      </c>
      <c r="E43">
        <v>38</v>
      </c>
      <c r="F43">
        <v>8</v>
      </c>
      <c r="G43">
        <v>0</v>
      </c>
      <c r="H43">
        <v>8</v>
      </c>
      <c r="I43">
        <v>0</v>
      </c>
      <c r="J43">
        <v>9</v>
      </c>
      <c r="K43">
        <v>9</v>
      </c>
      <c r="L43">
        <v>1.055</v>
      </c>
    </row>
    <row r="44" spans="1:12">
      <c r="A44" t="s">
        <v>54</v>
      </c>
      <c r="B44" s="2">
        <v>4.97323e+86</v>
      </c>
      <c r="C44">
        <v>0</v>
      </c>
      <c r="D44">
        <v>10</v>
      </c>
      <c r="E44">
        <v>44</v>
      </c>
      <c r="F44">
        <v>8</v>
      </c>
      <c r="G44">
        <v>0</v>
      </c>
      <c r="H44">
        <v>8</v>
      </c>
      <c r="I44">
        <v>0</v>
      </c>
      <c r="J44">
        <v>10</v>
      </c>
      <c r="K44">
        <v>10</v>
      </c>
      <c r="L44">
        <v>1.098</v>
      </c>
    </row>
    <row r="45" spans="1:12">
      <c r="A45" t="s">
        <v>55</v>
      </c>
      <c r="B45" s="2">
        <v>2.13599e+96</v>
      </c>
      <c r="C45">
        <v>0</v>
      </c>
      <c r="D45">
        <v>10</v>
      </c>
      <c r="E45">
        <v>44</v>
      </c>
      <c r="F45">
        <v>16</v>
      </c>
      <c r="G45">
        <v>0</v>
      </c>
      <c r="H45">
        <v>16</v>
      </c>
      <c r="I45">
        <v>0</v>
      </c>
      <c r="J45">
        <v>10</v>
      </c>
      <c r="K45">
        <v>10</v>
      </c>
      <c r="L45">
        <v>2.897</v>
      </c>
    </row>
    <row r="46" spans="1:12">
      <c r="A46" t="s">
        <v>56</v>
      </c>
      <c r="B46" s="2">
        <v>2.13599e+96</v>
      </c>
      <c r="C46">
        <v>0</v>
      </c>
      <c r="D46">
        <v>9</v>
      </c>
      <c r="E46">
        <v>38</v>
      </c>
      <c r="F46">
        <v>16</v>
      </c>
      <c r="G46">
        <v>0</v>
      </c>
      <c r="H46">
        <v>16</v>
      </c>
      <c r="I46">
        <v>0</v>
      </c>
      <c r="J46">
        <v>9</v>
      </c>
      <c r="K46">
        <v>9</v>
      </c>
      <c r="L46">
        <v>2.576</v>
      </c>
    </row>
    <row r="47" spans="1:12">
      <c r="A47" t="s">
        <v>57</v>
      </c>
      <c r="B47" s="2">
        <v>2.13599e+96</v>
      </c>
      <c r="C47">
        <v>0</v>
      </c>
      <c r="D47">
        <v>10</v>
      </c>
      <c r="E47">
        <v>44</v>
      </c>
      <c r="F47">
        <v>16</v>
      </c>
      <c r="G47">
        <v>0</v>
      </c>
      <c r="H47">
        <v>16</v>
      </c>
      <c r="I47">
        <v>0</v>
      </c>
      <c r="J47">
        <v>10</v>
      </c>
      <c r="K47">
        <v>10</v>
      </c>
      <c r="L47">
        <v>2.88</v>
      </c>
    </row>
    <row r="48" spans="1:12">
      <c r="A48" t="s">
        <v>58</v>
      </c>
      <c r="B48" s="2">
        <v>9.17399e+105</v>
      </c>
      <c r="C48">
        <v>0</v>
      </c>
      <c r="D48">
        <v>10</v>
      </c>
      <c r="E48">
        <v>44</v>
      </c>
      <c r="F48">
        <v>32</v>
      </c>
      <c r="G48">
        <v>0</v>
      </c>
      <c r="H48">
        <v>32</v>
      </c>
      <c r="I48">
        <v>0</v>
      </c>
      <c r="J48">
        <v>10</v>
      </c>
      <c r="K48">
        <v>10</v>
      </c>
      <c r="L48">
        <v>9.393</v>
      </c>
    </row>
    <row r="49" spans="1:12">
      <c r="A49" t="s">
        <v>59</v>
      </c>
      <c r="B49" s="2">
        <v>2.13599e+96</v>
      </c>
      <c r="C49">
        <v>0</v>
      </c>
      <c r="D49">
        <v>8</v>
      </c>
      <c r="E49">
        <v>32</v>
      </c>
      <c r="F49">
        <v>16</v>
      </c>
      <c r="G49">
        <v>0</v>
      </c>
      <c r="H49">
        <v>16</v>
      </c>
      <c r="I49">
        <v>0</v>
      </c>
      <c r="J49">
        <v>8</v>
      </c>
      <c r="K49">
        <v>8</v>
      </c>
      <c r="L49">
        <v>1.821</v>
      </c>
    </row>
    <row r="50" spans="1:12">
      <c r="A50" t="s">
        <v>60</v>
      </c>
      <c r="B50" s="2">
        <v>2.13599e+96</v>
      </c>
      <c r="C50">
        <v>0</v>
      </c>
      <c r="D50">
        <v>9</v>
      </c>
      <c r="E50">
        <v>38</v>
      </c>
      <c r="F50">
        <v>16</v>
      </c>
      <c r="G50">
        <v>0</v>
      </c>
      <c r="H50">
        <v>16</v>
      </c>
      <c r="I50">
        <v>0</v>
      </c>
      <c r="J50">
        <v>9</v>
      </c>
      <c r="K50">
        <v>9</v>
      </c>
      <c r="L50">
        <v>2.448</v>
      </c>
    </row>
    <row r="51" spans="1:12">
      <c r="A51" t="s">
        <v>61</v>
      </c>
      <c r="B51" s="2">
        <v>2.13599e+96</v>
      </c>
      <c r="C51">
        <v>0</v>
      </c>
      <c r="D51">
        <v>10</v>
      </c>
      <c r="E51">
        <v>44</v>
      </c>
      <c r="F51">
        <v>16</v>
      </c>
      <c r="G51">
        <v>0</v>
      </c>
      <c r="H51">
        <v>16</v>
      </c>
      <c r="I51">
        <v>0</v>
      </c>
      <c r="J51">
        <v>10</v>
      </c>
      <c r="K51">
        <v>10</v>
      </c>
      <c r="L51">
        <v>3.035</v>
      </c>
    </row>
    <row r="52" spans="1:12">
      <c r="A52" t="s">
        <v>62</v>
      </c>
      <c r="B52" s="2">
        <v>9.17399e+105</v>
      </c>
      <c r="C52">
        <v>0</v>
      </c>
      <c r="D52">
        <v>10</v>
      </c>
      <c r="E52">
        <v>44</v>
      </c>
      <c r="F52">
        <v>32</v>
      </c>
      <c r="G52">
        <v>0</v>
      </c>
      <c r="H52">
        <v>32</v>
      </c>
      <c r="I52">
        <v>0</v>
      </c>
      <c r="J52">
        <v>10</v>
      </c>
      <c r="K52">
        <v>10</v>
      </c>
      <c r="L52">
        <v>9.064</v>
      </c>
    </row>
    <row r="53" spans="1:12">
      <c r="A53" t="s">
        <v>63</v>
      </c>
      <c r="B53" s="2">
        <v>3.40282e+38</v>
      </c>
      <c r="C53">
        <v>0</v>
      </c>
      <c r="D53">
        <v>3</v>
      </c>
      <c r="E53">
        <v>12</v>
      </c>
      <c r="F53">
        <v>2</v>
      </c>
      <c r="G53">
        <v>0</v>
      </c>
      <c r="H53">
        <v>2</v>
      </c>
      <c r="I53">
        <v>0</v>
      </c>
      <c r="J53">
        <v>3</v>
      </c>
      <c r="K53">
        <v>3</v>
      </c>
      <c r="L53">
        <v>0.052</v>
      </c>
    </row>
    <row r="54" spans="1:12">
      <c r="A54" t="s">
        <v>64</v>
      </c>
      <c r="B54" s="2">
        <v>9.17399e+105</v>
      </c>
      <c r="C54">
        <v>0</v>
      </c>
      <c r="D54">
        <v>9</v>
      </c>
      <c r="E54">
        <v>38</v>
      </c>
      <c r="F54">
        <v>32</v>
      </c>
      <c r="G54">
        <v>0</v>
      </c>
      <c r="H54">
        <v>32</v>
      </c>
      <c r="I54">
        <v>0</v>
      </c>
      <c r="J54">
        <v>9</v>
      </c>
      <c r="K54">
        <v>9</v>
      </c>
      <c r="L54">
        <v>7.8</v>
      </c>
    </row>
    <row r="55" spans="1:12">
      <c r="A55" t="s">
        <v>65</v>
      </c>
      <c r="B55" s="2">
        <v>9.17399e+105</v>
      </c>
      <c r="C55">
        <v>0</v>
      </c>
      <c r="D55">
        <v>10</v>
      </c>
      <c r="E55">
        <v>44</v>
      </c>
      <c r="F55">
        <v>32</v>
      </c>
      <c r="G55">
        <v>0</v>
      </c>
      <c r="H55">
        <v>32</v>
      </c>
      <c r="I55">
        <v>0</v>
      </c>
      <c r="J55">
        <v>10</v>
      </c>
      <c r="K55">
        <v>10</v>
      </c>
      <c r="L55">
        <v>9.294</v>
      </c>
    </row>
    <row r="56" spans="1:12">
      <c r="A56" t="s">
        <v>66</v>
      </c>
      <c r="B56" s="2">
        <v>3.9402e+115</v>
      </c>
      <c r="C56">
        <v>0</v>
      </c>
      <c r="D56">
        <v>10</v>
      </c>
      <c r="E56">
        <v>44</v>
      </c>
      <c r="F56">
        <v>64</v>
      </c>
      <c r="G56">
        <v>0</v>
      </c>
      <c r="H56">
        <v>64</v>
      </c>
      <c r="I56">
        <v>0</v>
      </c>
      <c r="J56">
        <v>10</v>
      </c>
      <c r="K56">
        <v>10</v>
      </c>
      <c r="L56">
        <v>31.9</v>
      </c>
    </row>
    <row r="57" spans="1:12">
      <c r="A57" t="s">
        <v>67</v>
      </c>
      <c r="B57" s="2">
        <v>3.40282e+38</v>
      </c>
      <c r="C57">
        <v>0</v>
      </c>
      <c r="D57">
        <v>3</v>
      </c>
      <c r="E57">
        <v>10</v>
      </c>
      <c r="F57">
        <v>2</v>
      </c>
      <c r="G57">
        <v>0</v>
      </c>
      <c r="H57">
        <v>2</v>
      </c>
      <c r="I57">
        <v>0</v>
      </c>
      <c r="J57">
        <v>3</v>
      </c>
      <c r="K57">
        <v>3</v>
      </c>
      <c r="L57">
        <v>0.055</v>
      </c>
    </row>
    <row r="58" spans="1:12">
      <c r="A58" t="s">
        <v>68</v>
      </c>
      <c r="B58" s="2">
        <v>3.40282e+38</v>
      </c>
      <c r="C58">
        <v>0</v>
      </c>
      <c r="D58">
        <v>4</v>
      </c>
      <c r="E58">
        <v>16</v>
      </c>
      <c r="F58">
        <v>2</v>
      </c>
      <c r="G58">
        <v>0</v>
      </c>
      <c r="H58">
        <v>2</v>
      </c>
      <c r="I58">
        <v>0</v>
      </c>
      <c r="J58">
        <v>4</v>
      </c>
      <c r="K58">
        <v>4</v>
      </c>
      <c r="L58">
        <v>0.061</v>
      </c>
    </row>
    <row r="59" spans="1:12">
      <c r="A59" t="s">
        <v>69</v>
      </c>
      <c r="B59" s="2">
        <v>3.40282e+38</v>
      </c>
      <c r="C59">
        <v>0</v>
      </c>
      <c r="D59">
        <v>5</v>
      </c>
      <c r="E59">
        <v>22</v>
      </c>
      <c r="F59">
        <v>2</v>
      </c>
      <c r="G59">
        <v>0</v>
      </c>
      <c r="H59">
        <v>2</v>
      </c>
      <c r="I59">
        <v>0</v>
      </c>
      <c r="J59">
        <v>5</v>
      </c>
      <c r="K59">
        <v>5</v>
      </c>
      <c r="L59">
        <v>0.07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tabSelected="1" topLeftCell="A14" workbookViewId="0">
      <selection activeCell="E60" sqref="E60"/>
    </sheetView>
  </sheetViews>
  <sheetFormatPr defaultColWidth="11.537037037037" defaultRowHeight="13.2"/>
  <cols>
    <col min="1" max="1" width="35.1111111111111" customWidth="1"/>
    <col min="5" max="5" width="12.8888888888889"/>
  </cols>
  <sheetData>
    <row r="1" spans="2:9">
      <c r="B1" t="s">
        <v>1</v>
      </c>
      <c r="C1" t="s">
        <v>70</v>
      </c>
      <c r="D1" t="s">
        <v>71</v>
      </c>
      <c r="E1" t="s">
        <v>11</v>
      </c>
      <c r="F1" t="s">
        <v>1</v>
      </c>
      <c r="G1" s="1" t="s">
        <v>72</v>
      </c>
      <c r="H1" s="1" t="s">
        <v>73</v>
      </c>
      <c r="I1" s="1" t="s">
        <v>74</v>
      </c>
    </row>
    <row r="2" spans="1:12">
      <c r="A2" t="s">
        <v>75</v>
      </c>
      <c r="B2" s="2">
        <v>1.4615e+48</v>
      </c>
      <c r="C2">
        <v>0</v>
      </c>
      <c r="D2" s="2">
        <v>4.3845e+48</v>
      </c>
      <c r="E2">
        <v>0.0397122</v>
      </c>
      <c r="F2" s="2">
        <v>1.4615e+48</v>
      </c>
      <c r="G2" s="1">
        <f t="shared" ref="G2:G61" si="0">ABS(B2-F2)/F2</f>
        <v>0</v>
      </c>
      <c r="H2" s="1">
        <f t="shared" ref="H2:H61" si="1">C2/F2</f>
        <v>0</v>
      </c>
      <c r="I2" s="1">
        <f t="shared" ref="I2:I61" si="2">D2/F2</f>
        <v>3</v>
      </c>
      <c r="L2" s="2"/>
    </row>
    <row r="3" spans="1:12">
      <c r="A3" t="s">
        <v>76</v>
      </c>
      <c r="B3" s="2">
        <v>1.4615e+48</v>
      </c>
      <c r="C3">
        <v>0</v>
      </c>
      <c r="D3" s="2">
        <v>4.3845e+48</v>
      </c>
      <c r="E3">
        <v>0.0357355</v>
      </c>
      <c r="F3" s="2">
        <v>1.4615e+48</v>
      </c>
      <c r="G3" s="1">
        <f t="shared" si="0"/>
        <v>0</v>
      </c>
      <c r="H3" s="1">
        <f t="shared" si="1"/>
        <v>0</v>
      </c>
      <c r="I3" s="1">
        <f t="shared" si="2"/>
        <v>3</v>
      </c>
      <c r="L3" s="2"/>
    </row>
    <row r="4" spans="1:12">
      <c r="A4" t="s">
        <v>77</v>
      </c>
      <c r="B4" s="2">
        <v>1.4615e+48</v>
      </c>
      <c r="C4">
        <v>0</v>
      </c>
      <c r="D4" s="2">
        <v>4.3845e+48</v>
      </c>
      <c r="E4">
        <v>0.0383782</v>
      </c>
      <c r="F4" s="2">
        <v>1.4615e+48</v>
      </c>
      <c r="G4" s="1">
        <f t="shared" si="0"/>
        <v>0</v>
      </c>
      <c r="H4" s="1">
        <f t="shared" si="1"/>
        <v>0</v>
      </c>
      <c r="I4" s="1">
        <f t="shared" si="2"/>
        <v>3</v>
      </c>
      <c r="L4" s="2"/>
    </row>
    <row r="5" spans="1:12">
      <c r="A5" t="s">
        <v>78</v>
      </c>
      <c r="B5" s="2">
        <v>6.2771e+57</v>
      </c>
      <c r="C5">
        <v>0</v>
      </c>
      <c r="D5" s="2">
        <v>1.88313e+58</v>
      </c>
      <c r="E5">
        <v>0.0647736</v>
      </c>
      <c r="F5" s="2">
        <v>6.2771e+57</v>
      </c>
      <c r="G5" s="1">
        <f t="shared" si="0"/>
        <v>0</v>
      </c>
      <c r="H5" s="1">
        <f t="shared" si="1"/>
        <v>0</v>
      </c>
      <c r="I5" s="1">
        <f t="shared" si="2"/>
        <v>3</v>
      </c>
      <c r="L5" s="2"/>
    </row>
    <row r="6" spans="1:12">
      <c r="A6" t="s">
        <v>79</v>
      </c>
      <c r="B6" s="2">
        <v>1.15792e+77</v>
      </c>
      <c r="C6">
        <v>0</v>
      </c>
      <c r="D6" s="2">
        <v>1.04213e+78</v>
      </c>
      <c r="E6">
        <v>0.0676313</v>
      </c>
      <c r="F6" s="2">
        <v>1.15792e+77</v>
      </c>
      <c r="G6" s="1">
        <f t="shared" si="0"/>
        <v>0</v>
      </c>
      <c r="H6" s="1">
        <f t="shared" si="1"/>
        <v>0</v>
      </c>
      <c r="I6" s="1">
        <f t="shared" si="2"/>
        <v>9.00001727235042</v>
      </c>
      <c r="L6" s="2"/>
    </row>
    <row r="7" spans="1:12">
      <c r="A7" t="s">
        <v>80</v>
      </c>
      <c r="B7" s="2">
        <v>1.15792e+77</v>
      </c>
      <c r="C7">
        <v>0</v>
      </c>
      <c r="D7" s="2">
        <v>1.04213e+78</v>
      </c>
      <c r="E7">
        <v>0.0412543</v>
      </c>
      <c r="F7" s="2">
        <v>1.15792e+77</v>
      </c>
      <c r="G7" s="1">
        <f t="shared" si="0"/>
        <v>0</v>
      </c>
      <c r="H7" s="1">
        <f t="shared" si="1"/>
        <v>0</v>
      </c>
      <c r="I7" s="1">
        <f t="shared" si="2"/>
        <v>9.00001727235042</v>
      </c>
      <c r="L7" s="2"/>
    </row>
    <row r="8" spans="1:12">
      <c r="A8" t="s">
        <v>81</v>
      </c>
      <c r="B8" s="2">
        <v>1.15792e+77</v>
      </c>
      <c r="C8" s="2">
        <v>0</v>
      </c>
      <c r="D8" s="2">
        <v>1.04213e+78</v>
      </c>
      <c r="E8">
        <v>0.0432215</v>
      </c>
      <c r="F8" s="2">
        <v>1.15792e+77</v>
      </c>
      <c r="G8" s="1">
        <f t="shared" si="0"/>
        <v>0</v>
      </c>
      <c r="H8" s="1">
        <f t="shared" si="1"/>
        <v>0</v>
      </c>
      <c r="I8" s="1">
        <f t="shared" si="2"/>
        <v>9.00001727235042</v>
      </c>
      <c r="L8" s="2"/>
    </row>
    <row r="9" spans="1:12">
      <c r="A9" t="s">
        <v>82</v>
      </c>
      <c r="B9" s="2">
        <v>4.97323e+86</v>
      </c>
      <c r="C9">
        <v>0</v>
      </c>
      <c r="D9" s="2">
        <v>4.47591e+87</v>
      </c>
      <c r="E9">
        <v>0.0803072</v>
      </c>
      <c r="F9" s="2">
        <v>4.97323e+86</v>
      </c>
      <c r="G9" s="1">
        <f t="shared" si="0"/>
        <v>0</v>
      </c>
      <c r="H9" s="1">
        <f t="shared" si="1"/>
        <v>0</v>
      </c>
      <c r="I9" s="1">
        <f t="shared" si="2"/>
        <v>9.00000603229692</v>
      </c>
      <c r="L9" s="2"/>
    </row>
    <row r="10" spans="1:12">
      <c r="A10" t="s">
        <v>83</v>
      </c>
      <c r="B10" s="2">
        <v>4.97323e+86</v>
      </c>
      <c r="C10">
        <v>0</v>
      </c>
      <c r="D10" s="2">
        <v>4.47591e+87</v>
      </c>
      <c r="E10">
        <v>0.111955</v>
      </c>
      <c r="F10" s="2">
        <v>4.97323e+86</v>
      </c>
      <c r="G10" s="1">
        <f t="shared" si="0"/>
        <v>0</v>
      </c>
      <c r="H10" s="1">
        <f t="shared" si="1"/>
        <v>0</v>
      </c>
      <c r="I10" s="1">
        <f t="shared" si="2"/>
        <v>9.00000603229692</v>
      </c>
      <c r="L10" s="2"/>
    </row>
    <row r="11" spans="1:12">
      <c r="A11" t="s">
        <v>84</v>
      </c>
      <c r="B11" s="2">
        <v>4.97323e+86</v>
      </c>
      <c r="C11">
        <v>0</v>
      </c>
      <c r="D11" s="2">
        <v>4.47591e+87</v>
      </c>
      <c r="E11">
        <v>0.0759073</v>
      </c>
      <c r="F11" s="2">
        <v>4.97323e+86</v>
      </c>
      <c r="G11" s="1">
        <f t="shared" si="0"/>
        <v>0</v>
      </c>
      <c r="H11" s="1">
        <f t="shared" si="1"/>
        <v>0</v>
      </c>
      <c r="I11" s="1">
        <f t="shared" si="2"/>
        <v>9.00000603229692</v>
      </c>
      <c r="L11" s="2"/>
    </row>
    <row r="12" spans="1:12">
      <c r="A12" t="s">
        <v>85</v>
      </c>
      <c r="B12" s="2">
        <v>2.13599e+96</v>
      </c>
      <c r="C12">
        <v>0</v>
      </c>
      <c r="D12" s="2">
        <v>1.92239e+97</v>
      </c>
      <c r="E12">
        <v>0.200752</v>
      </c>
      <c r="F12" s="2">
        <v>2.13599e+96</v>
      </c>
      <c r="G12" s="1">
        <f t="shared" si="0"/>
        <v>0</v>
      </c>
      <c r="H12" s="1">
        <f t="shared" si="1"/>
        <v>0</v>
      </c>
      <c r="I12" s="1">
        <f t="shared" si="2"/>
        <v>8.99999531833014</v>
      </c>
      <c r="L12" s="2"/>
    </row>
    <row r="13" spans="1:12">
      <c r="A13" t="s">
        <v>86</v>
      </c>
      <c r="B13" s="2">
        <v>1.15792e+77</v>
      </c>
      <c r="C13">
        <v>0</v>
      </c>
      <c r="D13" s="2">
        <v>1.04213e+78</v>
      </c>
      <c r="E13">
        <v>0.0408392</v>
      </c>
      <c r="F13" s="2">
        <v>1.15792e+77</v>
      </c>
      <c r="G13" s="1">
        <f t="shared" si="0"/>
        <v>0</v>
      </c>
      <c r="H13" s="1">
        <f t="shared" si="1"/>
        <v>0</v>
      </c>
      <c r="I13" s="1">
        <f t="shared" si="2"/>
        <v>9.00001727235042</v>
      </c>
      <c r="L13" s="2"/>
    </row>
    <row r="14" spans="1:12">
      <c r="A14" t="s">
        <v>87</v>
      </c>
      <c r="B14" s="2">
        <v>1.15792e+77</v>
      </c>
      <c r="C14">
        <v>0</v>
      </c>
      <c r="D14" s="2">
        <v>1.04213e+78</v>
      </c>
      <c r="E14">
        <v>0.0421282</v>
      </c>
      <c r="F14" s="2">
        <v>1.15792e+77</v>
      </c>
      <c r="G14" s="1">
        <f t="shared" si="0"/>
        <v>0</v>
      </c>
      <c r="H14" s="1">
        <f t="shared" si="1"/>
        <v>0</v>
      </c>
      <c r="I14" s="1">
        <f t="shared" si="2"/>
        <v>9.00001727235042</v>
      </c>
      <c r="L14" s="2"/>
    </row>
    <row r="15" spans="1:12">
      <c r="A15" t="s">
        <v>88</v>
      </c>
      <c r="B15" s="2">
        <v>1.15792e+77</v>
      </c>
      <c r="C15">
        <v>0</v>
      </c>
      <c r="D15" s="2">
        <v>1.04213e+78</v>
      </c>
      <c r="E15">
        <v>0.0438922</v>
      </c>
      <c r="F15" s="2">
        <v>1.15792e+77</v>
      </c>
      <c r="G15" s="1">
        <f t="shared" si="0"/>
        <v>0</v>
      </c>
      <c r="H15" s="1">
        <f t="shared" si="1"/>
        <v>0</v>
      </c>
      <c r="I15" s="1">
        <f t="shared" si="2"/>
        <v>9.00001727235042</v>
      </c>
      <c r="L15" s="2"/>
    </row>
    <row r="16" spans="1:12">
      <c r="A16" t="s">
        <v>89</v>
      </c>
      <c r="B16" s="2">
        <v>4.97323e+86</v>
      </c>
      <c r="C16" s="2">
        <v>0</v>
      </c>
      <c r="D16" s="2">
        <v>4.47591e+87</v>
      </c>
      <c r="E16">
        <v>0.0794633</v>
      </c>
      <c r="F16" s="2">
        <v>4.97323e+86</v>
      </c>
      <c r="G16" s="1">
        <f t="shared" si="0"/>
        <v>0</v>
      </c>
      <c r="H16" s="1">
        <f t="shared" si="1"/>
        <v>0</v>
      </c>
      <c r="I16" s="1">
        <f t="shared" si="2"/>
        <v>9.00000603229692</v>
      </c>
      <c r="L16" s="2"/>
    </row>
    <row r="17" spans="1:12">
      <c r="A17" t="s">
        <v>90</v>
      </c>
      <c r="B17" s="2">
        <v>4.97323e+86</v>
      </c>
      <c r="C17" s="2">
        <v>0</v>
      </c>
      <c r="D17" s="2">
        <v>4.47591e+87</v>
      </c>
      <c r="E17">
        <v>0.10638</v>
      </c>
      <c r="F17" s="2">
        <v>4.97323e+86</v>
      </c>
      <c r="G17" s="1">
        <f t="shared" si="0"/>
        <v>0</v>
      </c>
      <c r="H17" s="1">
        <f t="shared" si="1"/>
        <v>0</v>
      </c>
      <c r="I17" s="1">
        <f t="shared" si="2"/>
        <v>9.00000603229692</v>
      </c>
      <c r="L17" s="2"/>
    </row>
    <row r="18" spans="1:12">
      <c r="A18" t="s">
        <v>91</v>
      </c>
      <c r="B18" s="2">
        <v>4.97323e+86</v>
      </c>
      <c r="C18" s="2">
        <v>0</v>
      </c>
      <c r="D18" s="2">
        <v>4.47591e+87</v>
      </c>
      <c r="E18">
        <v>0.0717065</v>
      </c>
      <c r="F18" s="2">
        <v>4.97323e+86</v>
      </c>
      <c r="G18" s="1">
        <f t="shared" si="0"/>
        <v>0</v>
      </c>
      <c r="H18" s="1">
        <f t="shared" si="1"/>
        <v>0</v>
      </c>
      <c r="I18" s="1">
        <f t="shared" si="2"/>
        <v>9.00000603229692</v>
      </c>
      <c r="L18" s="2"/>
    </row>
    <row r="19" spans="1:12">
      <c r="A19" t="s">
        <v>92</v>
      </c>
      <c r="B19" s="2">
        <v>2.13599e+96</v>
      </c>
      <c r="C19">
        <v>0</v>
      </c>
      <c r="D19" s="2">
        <v>1.92239e+97</v>
      </c>
      <c r="E19">
        <v>0.226915</v>
      </c>
      <c r="F19" s="2">
        <v>2.13599e+96</v>
      </c>
      <c r="G19" s="1">
        <f t="shared" si="0"/>
        <v>0</v>
      </c>
      <c r="H19" s="1">
        <f t="shared" si="1"/>
        <v>0</v>
      </c>
      <c r="I19" s="1">
        <f t="shared" si="2"/>
        <v>8.99999531833014</v>
      </c>
      <c r="L19" s="2"/>
    </row>
    <row r="20" spans="1:12">
      <c r="A20" t="s">
        <v>93</v>
      </c>
      <c r="B20" s="2">
        <v>1.15792e+77</v>
      </c>
      <c r="C20">
        <v>0</v>
      </c>
      <c r="D20" s="2">
        <v>1.04213e+78</v>
      </c>
      <c r="E20">
        <v>0.0368735</v>
      </c>
      <c r="F20" s="2">
        <v>1.15792e+77</v>
      </c>
      <c r="G20" s="1">
        <f t="shared" si="0"/>
        <v>0</v>
      </c>
      <c r="H20" s="1">
        <f t="shared" si="1"/>
        <v>0</v>
      </c>
      <c r="I20" s="1">
        <f t="shared" si="2"/>
        <v>9.00001727235042</v>
      </c>
      <c r="L20" s="2"/>
    </row>
    <row r="21" spans="1:12">
      <c r="A21" t="s">
        <v>94</v>
      </c>
      <c r="B21" s="2">
        <v>1.15792e+77</v>
      </c>
      <c r="C21">
        <v>0</v>
      </c>
      <c r="D21" s="2">
        <v>1.04213e+78</v>
      </c>
      <c r="E21">
        <v>0.0415603</v>
      </c>
      <c r="F21" s="2">
        <v>1.15792e+77</v>
      </c>
      <c r="G21" s="1">
        <f t="shared" si="0"/>
        <v>0</v>
      </c>
      <c r="H21" s="1">
        <f t="shared" si="1"/>
        <v>0</v>
      </c>
      <c r="I21" s="1">
        <f t="shared" si="2"/>
        <v>9.00001727235042</v>
      </c>
      <c r="L21" s="2"/>
    </row>
    <row r="22" spans="1:12">
      <c r="A22" t="s">
        <v>95</v>
      </c>
      <c r="B22" s="2">
        <v>1.15792e+77</v>
      </c>
      <c r="C22">
        <v>0</v>
      </c>
      <c r="D22" s="2">
        <v>1.04213e+78</v>
      </c>
      <c r="E22">
        <v>0.0441192</v>
      </c>
      <c r="F22" s="2">
        <v>1.15792e+77</v>
      </c>
      <c r="G22" s="1">
        <f t="shared" si="0"/>
        <v>0</v>
      </c>
      <c r="H22" s="1">
        <f t="shared" si="1"/>
        <v>0</v>
      </c>
      <c r="I22" s="1">
        <f t="shared" si="2"/>
        <v>9.00001727235042</v>
      </c>
      <c r="L22" s="2"/>
    </row>
    <row r="23" spans="1:12">
      <c r="A23" t="s">
        <v>96</v>
      </c>
      <c r="B23" s="2">
        <v>4.97323e+86</v>
      </c>
      <c r="C23" s="2">
        <v>0</v>
      </c>
      <c r="D23" s="2">
        <v>4.47591e+87</v>
      </c>
      <c r="E23">
        <v>0.0814576</v>
      </c>
      <c r="F23" s="2">
        <v>4.97323e+86</v>
      </c>
      <c r="G23" s="1">
        <f t="shared" si="0"/>
        <v>0</v>
      </c>
      <c r="H23" s="1">
        <f t="shared" si="1"/>
        <v>0</v>
      </c>
      <c r="I23" s="1">
        <f t="shared" si="2"/>
        <v>9.00000603229692</v>
      </c>
      <c r="L23" s="2"/>
    </row>
    <row r="24" spans="1:12">
      <c r="A24" t="s">
        <v>97</v>
      </c>
      <c r="B24" s="2">
        <v>4.97323e+86</v>
      </c>
      <c r="C24">
        <v>0</v>
      </c>
      <c r="D24" s="2">
        <v>4.47591e+87</v>
      </c>
      <c r="E24">
        <v>0.122125</v>
      </c>
      <c r="F24" s="2">
        <v>4.97323e+86</v>
      </c>
      <c r="G24" s="1">
        <f t="shared" si="0"/>
        <v>0</v>
      </c>
      <c r="H24" s="1">
        <f t="shared" si="1"/>
        <v>0</v>
      </c>
      <c r="I24" s="1">
        <f t="shared" si="2"/>
        <v>9.00000603229692</v>
      </c>
      <c r="L24" s="2"/>
    </row>
    <row r="25" spans="1:12">
      <c r="A25" t="s">
        <v>98</v>
      </c>
      <c r="B25" s="2">
        <v>4.97323e+86</v>
      </c>
      <c r="C25" s="2">
        <v>0</v>
      </c>
      <c r="D25" s="2">
        <v>4.47591e+87</v>
      </c>
      <c r="E25">
        <v>0.0824098</v>
      </c>
      <c r="F25" s="2">
        <v>4.97323e+86</v>
      </c>
      <c r="G25" s="1">
        <f t="shared" si="0"/>
        <v>0</v>
      </c>
      <c r="H25" s="1">
        <f t="shared" si="1"/>
        <v>0</v>
      </c>
      <c r="I25" s="1">
        <f t="shared" si="2"/>
        <v>9.00000603229692</v>
      </c>
      <c r="L25" s="2"/>
    </row>
    <row r="26" spans="1:12">
      <c r="A26" t="s">
        <v>99</v>
      </c>
      <c r="B26" s="2">
        <v>2.13599e+96</v>
      </c>
      <c r="C26" s="2">
        <v>0</v>
      </c>
      <c r="D26" s="2">
        <v>1.92239e+97</v>
      </c>
      <c r="E26">
        <v>0.191826</v>
      </c>
      <c r="F26" s="2">
        <v>2.13599e+96</v>
      </c>
      <c r="G26" s="1">
        <f t="shared" si="0"/>
        <v>0</v>
      </c>
      <c r="H26" s="1">
        <f t="shared" si="1"/>
        <v>0</v>
      </c>
      <c r="I26" s="1">
        <f t="shared" si="2"/>
        <v>8.99999531833014</v>
      </c>
      <c r="L26" s="2"/>
    </row>
    <row r="27" spans="1:12">
      <c r="A27" t="s">
        <v>100</v>
      </c>
      <c r="B27" s="2">
        <v>4.97323e+86</v>
      </c>
      <c r="C27">
        <v>0</v>
      </c>
      <c r="D27" s="2">
        <v>4.47591e+87</v>
      </c>
      <c r="E27">
        <v>0.0750476</v>
      </c>
      <c r="F27" s="2">
        <v>4.97323e+86</v>
      </c>
      <c r="G27" s="1">
        <f t="shared" si="0"/>
        <v>0</v>
      </c>
      <c r="H27" s="1">
        <f t="shared" si="1"/>
        <v>0</v>
      </c>
      <c r="I27" s="1">
        <f t="shared" si="2"/>
        <v>9.00000603229692</v>
      </c>
      <c r="L27" s="2"/>
    </row>
    <row r="28" spans="1:12">
      <c r="A28" t="s">
        <v>101</v>
      </c>
      <c r="B28" s="2">
        <v>4.97323e+86</v>
      </c>
      <c r="C28" s="2">
        <v>0</v>
      </c>
      <c r="D28" s="2">
        <v>4.47591e+87</v>
      </c>
      <c r="E28">
        <v>0.0741884</v>
      </c>
      <c r="F28" s="2">
        <v>4.97323e+86</v>
      </c>
      <c r="G28" s="1">
        <f t="shared" si="0"/>
        <v>0</v>
      </c>
      <c r="H28" s="1">
        <f t="shared" si="1"/>
        <v>0</v>
      </c>
      <c r="I28" s="1">
        <f t="shared" si="2"/>
        <v>9.00000603229692</v>
      </c>
      <c r="L28" s="2"/>
    </row>
    <row r="29" spans="1:12">
      <c r="A29" t="s">
        <v>102</v>
      </c>
      <c r="B29" s="2">
        <v>4.97323e+86</v>
      </c>
      <c r="C29" s="2">
        <v>0</v>
      </c>
      <c r="D29" s="2">
        <v>4.47591e+87</v>
      </c>
      <c r="E29">
        <v>0.111136</v>
      </c>
      <c r="F29" s="2">
        <v>4.97323e+86</v>
      </c>
      <c r="G29" s="1">
        <f t="shared" si="0"/>
        <v>0</v>
      </c>
      <c r="H29" s="1">
        <f t="shared" si="1"/>
        <v>0</v>
      </c>
      <c r="I29" s="1">
        <f t="shared" si="2"/>
        <v>9.00000603229692</v>
      </c>
      <c r="L29" s="2"/>
    </row>
    <row r="30" spans="1:12">
      <c r="A30" t="s">
        <v>103</v>
      </c>
      <c r="B30" s="2">
        <v>2.13599e+96</v>
      </c>
      <c r="C30" s="2">
        <v>0</v>
      </c>
      <c r="D30" s="2">
        <v>1.92239e+97</v>
      </c>
      <c r="E30">
        <v>0.180643</v>
      </c>
      <c r="F30" s="2">
        <v>2.13599e+96</v>
      </c>
      <c r="G30" s="1">
        <f t="shared" si="0"/>
        <v>0</v>
      </c>
      <c r="H30" s="1">
        <f t="shared" si="1"/>
        <v>0</v>
      </c>
      <c r="I30" s="1">
        <f t="shared" si="2"/>
        <v>8.99999531833014</v>
      </c>
      <c r="L30" s="2"/>
    </row>
    <row r="31" spans="1:12">
      <c r="A31" t="s">
        <v>104</v>
      </c>
      <c r="B31" s="2">
        <v>2.13599e+96</v>
      </c>
      <c r="C31" s="2">
        <v>0</v>
      </c>
      <c r="D31" s="2">
        <v>1.92239e+97</v>
      </c>
      <c r="E31">
        <v>0.2032</v>
      </c>
      <c r="F31" s="2">
        <v>2.13599e+96</v>
      </c>
      <c r="G31" s="1">
        <f t="shared" si="0"/>
        <v>0</v>
      </c>
      <c r="H31" s="1">
        <f t="shared" si="1"/>
        <v>0</v>
      </c>
      <c r="I31" s="1">
        <f t="shared" si="2"/>
        <v>8.99999531833014</v>
      </c>
      <c r="L31" s="2"/>
    </row>
    <row r="32" spans="1:12">
      <c r="A32" t="s">
        <v>105</v>
      </c>
      <c r="B32" s="2">
        <v>2.13599e+96</v>
      </c>
      <c r="C32" s="2">
        <v>0</v>
      </c>
      <c r="D32" s="2">
        <v>1.92239e+97</v>
      </c>
      <c r="E32">
        <v>0.20653</v>
      </c>
      <c r="F32" s="2">
        <v>2.13599e+96</v>
      </c>
      <c r="G32" s="1">
        <f t="shared" si="0"/>
        <v>0</v>
      </c>
      <c r="H32" s="1">
        <f t="shared" si="1"/>
        <v>0</v>
      </c>
      <c r="I32" s="1">
        <f t="shared" si="2"/>
        <v>8.99999531833014</v>
      </c>
      <c r="L32" s="2"/>
    </row>
    <row r="33" spans="1:12">
      <c r="A33" t="s">
        <v>106</v>
      </c>
      <c r="B33" s="2">
        <v>9.17399e+105</v>
      </c>
      <c r="C33">
        <v>0</v>
      </c>
      <c r="D33" s="2">
        <v>8.2566e+106</v>
      </c>
      <c r="E33">
        <v>0.528395</v>
      </c>
      <c r="F33" s="2">
        <v>9.17399e+105</v>
      </c>
      <c r="G33" s="1">
        <f t="shared" si="0"/>
        <v>0</v>
      </c>
      <c r="H33" s="1">
        <f t="shared" si="1"/>
        <v>0</v>
      </c>
      <c r="I33" s="1">
        <f t="shared" si="2"/>
        <v>9.00000981034425</v>
      </c>
      <c r="L33" s="2"/>
    </row>
    <row r="34" spans="1:12">
      <c r="A34" t="s">
        <v>107</v>
      </c>
      <c r="B34" s="2">
        <v>4.97323e+86</v>
      </c>
      <c r="C34">
        <v>0</v>
      </c>
      <c r="D34" s="2">
        <v>4.47591e+87</v>
      </c>
      <c r="E34">
        <v>0.0757035</v>
      </c>
      <c r="F34" s="2">
        <v>4.97323e+86</v>
      </c>
      <c r="G34" s="1">
        <f t="shared" si="0"/>
        <v>0</v>
      </c>
      <c r="H34" s="1">
        <f t="shared" si="1"/>
        <v>0</v>
      </c>
      <c r="I34" s="1">
        <f t="shared" si="2"/>
        <v>9.00000603229692</v>
      </c>
      <c r="L34" s="2"/>
    </row>
    <row r="35" spans="1:12">
      <c r="A35" t="s">
        <v>108</v>
      </c>
      <c r="B35" s="2">
        <v>4.97323e+86</v>
      </c>
      <c r="C35">
        <v>0</v>
      </c>
      <c r="D35" s="2">
        <v>4.47591e+87</v>
      </c>
      <c r="E35">
        <v>0.0760355</v>
      </c>
      <c r="F35" s="2">
        <v>4.97323e+86</v>
      </c>
      <c r="G35" s="1">
        <f t="shared" si="0"/>
        <v>0</v>
      </c>
      <c r="H35" s="1">
        <f t="shared" si="1"/>
        <v>0</v>
      </c>
      <c r="I35" s="1">
        <f t="shared" si="2"/>
        <v>9.00000603229692</v>
      </c>
      <c r="L35" s="2"/>
    </row>
    <row r="36" spans="1:12">
      <c r="A36" t="s">
        <v>109</v>
      </c>
      <c r="B36" s="2">
        <v>4.97323e+86</v>
      </c>
      <c r="C36" s="2">
        <v>0</v>
      </c>
      <c r="D36" s="2">
        <v>4.47591e+87</v>
      </c>
      <c r="E36">
        <v>0.106268</v>
      </c>
      <c r="F36" s="2">
        <v>4.97323e+86</v>
      </c>
      <c r="G36" s="1">
        <f t="shared" si="0"/>
        <v>0</v>
      </c>
      <c r="H36" s="1">
        <f t="shared" si="1"/>
        <v>0</v>
      </c>
      <c r="I36" s="1">
        <f t="shared" si="2"/>
        <v>9.00000603229692</v>
      </c>
      <c r="L36" s="2"/>
    </row>
    <row r="37" spans="1:12">
      <c r="A37" t="s">
        <v>110</v>
      </c>
      <c r="B37" s="2">
        <v>2.13599e+96</v>
      </c>
      <c r="C37">
        <v>0</v>
      </c>
      <c r="D37" s="2">
        <v>1.92239e+97</v>
      </c>
      <c r="E37">
        <v>0.1688</v>
      </c>
      <c r="F37" s="2">
        <v>2.13599e+96</v>
      </c>
      <c r="G37" s="1">
        <f t="shared" si="0"/>
        <v>0</v>
      </c>
      <c r="H37" s="1">
        <f t="shared" si="1"/>
        <v>0</v>
      </c>
      <c r="I37" s="1">
        <f t="shared" si="2"/>
        <v>8.99999531833014</v>
      </c>
      <c r="L37" s="2"/>
    </row>
    <row r="38" spans="1:12">
      <c r="A38" t="s">
        <v>111</v>
      </c>
      <c r="B38" s="2">
        <v>2.13599e+96</v>
      </c>
      <c r="C38">
        <v>0</v>
      </c>
      <c r="D38" s="2">
        <v>1.92239e+97</v>
      </c>
      <c r="E38">
        <v>0.209959</v>
      </c>
      <c r="F38" s="2">
        <v>2.13599e+96</v>
      </c>
      <c r="G38" s="1">
        <f t="shared" si="0"/>
        <v>0</v>
      </c>
      <c r="H38" s="1">
        <f t="shared" si="1"/>
        <v>0</v>
      </c>
      <c r="I38" s="1">
        <f t="shared" si="2"/>
        <v>8.99999531833014</v>
      </c>
      <c r="L38" s="2"/>
    </row>
    <row r="39" spans="1:12">
      <c r="A39" t="s">
        <v>112</v>
      </c>
      <c r="B39" s="2">
        <v>2.13599e+96</v>
      </c>
      <c r="C39" s="2">
        <v>0</v>
      </c>
      <c r="D39" s="2">
        <v>1.92239e+97</v>
      </c>
      <c r="E39">
        <v>0.201574</v>
      </c>
      <c r="F39" s="2">
        <v>2.13599e+96</v>
      </c>
      <c r="G39" s="1">
        <f t="shared" si="0"/>
        <v>0</v>
      </c>
      <c r="H39" s="1">
        <f t="shared" si="1"/>
        <v>0</v>
      </c>
      <c r="I39" s="1">
        <f t="shared" si="2"/>
        <v>8.99999531833014</v>
      </c>
      <c r="L39" s="2"/>
    </row>
    <row r="40" spans="1:12">
      <c r="A40" t="s">
        <v>113</v>
      </c>
      <c r="B40" s="2">
        <v>9.17399e+105</v>
      </c>
      <c r="C40" s="2">
        <v>0</v>
      </c>
      <c r="D40" s="2">
        <v>8.2566e+106</v>
      </c>
      <c r="E40">
        <v>0.549135</v>
      </c>
      <c r="F40" s="2">
        <v>9.17399e+105</v>
      </c>
      <c r="G40" s="1">
        <f t="shared" si="0"/>
        <v>0</v>
      </c>
      <c r="H40" s="1">
        <f t="shared" si="1"/>
        <v>0</v>
      </c>
      <c r="I40" s="1">
        <f t="shared" si="2"/>
        <v>9.00000981034425</v>
      </c>
      <c r="L40" s="2"/>
    </row>
    <row r="41" spans="1:12">
      <c r="A41" t="s">
        <v>114</v>
      </c>
      <c r="B41" s="2">
        <v>4.97323e+86</v>
      </c>
      <c r="C41">
        <v>0</v>
      </c>
      <c r="D41" s="2">
        <v>4.47591e+87</v>
      </c>
      <c r="E41">
        <v>0.0696855</v>
      </c>
      <c r="F41" s="2">
        <v>4.97323e+86</v>
      </c>
      <c r="G41" s="1">
        <f t="shared" si="0"/>
        <v>0</v>
      </c>
      <c r="H41" s="1">
        <f t="shared" si="1"/>
        <v>0</v>
      </c>
      <c r="I41" s="1">
        <f t="shared" si="2"/>
        <v>9.00000603229692</v>
      </c>
      <c r="L41" s="2"/>
    </row>
    <row r="42" spans="1:12">
      <c r="A42" t="s">
        <v>115</v>
      </c>
      <c r="B42" s="2">
        <v>3.40282e+38</v>
      </c>
      <c r="C42">
        <v>0</v>
      </c>
      <c r="D42" s="2">
        <v>1.02085e+39</v>
      </c>
      <c r="E42">
        <v>0.0267336</v>
      </c>
      <c r="F42" s="2">
        <v>3.40282e+38</v>
      </c>
      <c r="G42" s="1">
        <f t="shared" si="0"/>
        <v>0</v>
      </c>
      <c r="H42" s="1">
        <f t="shared" si="1"/>
        <v>0</v>
      </c>
      <c r="I42" s="1">
        <f t="shared" si="2"/>
        <v>3.00001175495618</v>
      </c>
      <c r="L42" s="2"/>
    </row>
    <row r="43" spans="1:12">
      <c r="A43" t="s">
        <v>116</v>
      </c>
      <c r="B43" s="2">
        <v>4.97323e+86</v>
      </c>
      <c r="C43" s="2">
        <v>0</v>
      </c>
      <c r="D43" s="2">
        <v>4.47591e+87</v>
      </c>
      <c r="E43">
        <v>0.102579</v>
      </c>
      <c r="F43" s="2">
        <v>4.97323e+86</v>
      </c>
      <c r="G43" s="1">
        <f t="shared" si="0"/>
        <v>0</v>
      </c>
      <c r="H43" s="1">
        <f t="shared" si="1"/>
        <v>0</v>
      </c>
      <c r="I43" s="1">
        <f t="shared" si="2"/>
        <v>9.00000603229692</v>
      </c>
      <c r="L43" s="2"/>
    </row>
    <row r="44" spans="1:12">
      <c r="A44" t="s">
        <v>117</v>
      </c>
      <c r="B44" s="2">
        <v>4.97323e+86</v>
      </c>
      <c r="C44" s="2">
        <v>0</v>
      </c>
      <c r="D44" s="2">
        <v>4.47591e+87</v>
      </c>
      <c r="E44">
        <v>0.0775434</v>
      </c>
      <c r="F44" s="2">
        <v>4.97323e+86</v>
      </c>
      <c r="G44" s="1">
        <f t="shared" si="0"/>
        <v>0</v>
      </c>
      <c r="H44" s="1">
        <f t="shared" si="1"/>
        <v>0</v>
      </c>
      <c r="I44" s="1">
        <f t="shared" si="2"/>
        <v>9.00000603229692</v>
      </c>
      <c r="L44" s="2"/>
    </row>
    <row r="45" spans="1:12">
      <c r="A45" t="s">
        <v>118</v>
      </c>
      <c r="B45" s="2">
        <v>2.13599e+96</v>
      </c>
      <c r="C45">
        <v>0</v>
      </c>
      <c r="D45" s="2">
        <v>1.92239e+97</v>
      </c>
      <c r="E45">
        <v>0.179866</v>
      </c>
      <c r="F45" s="2">
        <v>2.13599e+96</v>
      </c>
      <c r="G45" s="1">
        <f t="shared" si="0"/>
        <v>0</v>
      </c>
      <c r="H45" s="1">
        <f t="shared" si="1"/>
        <v>0</v>
      </c>
      <c r="I45" s="1">
        <f t="shared" si="2"/>
        <v>8.99999531833014</v>
      </c>
      <c r="L45" s="2"/>
    </row>
    <row r="46" spans="1:12">
      <c r="A46" t="s">
        <v>119</v>
      </c>
      <c r="B46" s="2">
        <v>2.13599e+96</v>
      </c>
      <c r="C46">
        <v>0</v>
      </c>
      <c r="D46" s="2">
        <v>1.92239e+97</v>
      </c>
      <c r="E46">
        <v>0.180974</v>
      </c>
      <c r="F46" s="2">
        <v>2.13599e+96</v>
      </c>
      <c r="G46" s="1">
        <f t="shared" si="0"/>
        <v>0</v>
      </c>
      <c r="H46" s="1">
        <f t="shared" si="1"/>
        <v>0</v>
      </c>
      <c r="I46" s="1">
        <f t="shared" si="2"/>
        <v>8.99999531833014</v>
      </c>
      <c r="L46" s="2"/>
    </row>
    <row r="47" spans="1:12">
      <c r="A47" t="s">
        <v>120</v>
      </c>
      <c r="B47" s="2">
        <v>2.13599e+96</v>
      </c>
      <c r="C47" s="2">
        <v>0</v>
      </c>
      <c r="D47" s="2">
        <v>1.92239e+97</v>
      </c>
      <c r="E47">
        <v>0.204528</v>
      </c>
      <c r="F47" s="2">
        <v>2.13599e+96</v>
      </c>
      <c r="G47" s="1">
        <f t="shared" si="0"/>
        <v>0</v>
      </c>
      <c r="H47" s="1">
        <f t="shared" si="1"/>
        <v>0</v>
      </c>
      <c r="I47" s="1">
        <f t="shared" si="2"/>
        <v>8.99999531833014</v>
      </c>
      <c r="L47" s="2"/>
    </row>
    <row r="48" spans="1:12">
      <c r="A48" t="s">
        <v>121</v>
      </c>
      <c r="B48" s="2">
        <v>9.17399e+105</v>
      </c>
      <c r="C48">
        <v>0</v>
      </c>
      <c r="D48" s="2">
        <v>8.2566e+106</v>
      </c>
      <c r="E48">
        <v>0.542233</v>
      </c>
      <c r="F48" s="2">
        <v>9.17399e+105</v>
      </c>
      <c r="G48" s="1">
        <f t="shared" si="0"/>
        <v>0</v>
      </c>
      <c r="H48" s="1">
        <f t="shared" si="1"/>
        <v>0</v>
      </c>
      <c r="I48" s="1">
        <f t="shared" si="2"/>
        <v>9.00000981034425</v>
      </c>
      <c r="L48" s="2"/>
    </row>
    <row r="49" spans="1:12">
      <c r="A49" t="s">
        <v>122</v>
      </c>
      <c r="B49" s="2">
        <v>2.13599e+96</v>
      </c>
      <c r="C49">
        <v>0</v>
      </c>
      <c r="D49" s="2">
        <v>1.92239e+97</v>
      </c>
      <c r="E49">
        <v>0.20666</v>
      </c>
      <c r="F49" s="2">
        <v>2.13599e+96</v>
      </c>
      <c r="G49" s="1">
        <f t="shared" si="0"/>
        <v>0</v>
      </c>
      <c r="H49" s="1">
        <f t="shared" si="1"/>
        <v>0</v>
      </c>
      <c r="I49" s="1">
        <f t="shared" si="2"/>
        <v>8.99999531833014</v>
      </c>
      <c r="L49" s="2"/>
    </row>
    <row r="50" spans="1:12">
      <c r="A50" t="s">
        <v>123</v>
      </c>
      <c r="B50" s="2">
        <v>2.13599e+96</v>
      </c>
      <c r="C50" s="2">
        <v>0</v>
      </c>
      <c r="D50" s="2">
        <v>1.92239e+97</v>
      </c>
      <c r="E50">
        <v>0.169542</v>
      </c>
      <c r="F50" s="2">
        <v>2.13599e+96</v>
      </c>
      <c r="G50" s="1">
        <f t="shared" si="0"/>
        <v>0</v>
      </c>
      <c r="H50" s="1">
        <f t="shared" si="1"/>
        <v>0</v>
      </c>
      <c r="I50" s="1">
        <f t="shared" si="2"/>
        <v>8.99999531833014</v>
      </c>
      <c r="L50" s="2"/>
    </row>
    <row r="51" spans="1:12">
      <c r="A51" t="s">
        <v>124</v>
      </c>
      <c r="B51" s="2">
        <v>2.13599e+96</v>
      </c>
      <c r="C51" s="2">
        <v>0</v>
      </c>
      <c r="D51" s="2">
        <v>1.92239e+97</v>
      </c>
      <c r="E51">
        <v>0.220282</v>
      </c>
      <c r="F51" s="2">
        <v>2.13599e+96</v>
      </c>
      <c r="G51" s="1">
        <f t="shared" si="0"/>
        <v>0</v>
      </c>
      <c r="H51" s="1">
        <f t="shared" si="1"/>
        <v>0</v>
      </c>
      <c r="I51" s="1">
        <f t="shared" si="2"/>
        <v>8.99999531833014</v>
      </c>
      <c r="L51" s="2"/>
    </row>
    <row r="52" spans="1:12">
      <c r="A52" t="s">
        <v>125</v>
      </c>
      <c r="B52" s="2">
        <v>9.17399e+105</v>
      </c>
      <c r="C52" s="2">
        <v>0</v>
      </c>
      <c r="D52" s="2">
        <v>8.2566e+106</v>
      </c>
      <c r="E52">
        <v>0.525068</v>
      </c>
      <c r="F52" s="2">
        <v>9.17399e+105</v>
      </c>
      <c r="G52" s="1">
        <f t="shared" si="0"/>
        <v>0</v>
      </c>
      <c r="H52" s="1">
        <f t="shared" si="1"/>
        <v>0</v>
      </c>
      <c r="I52" s="1">
        <f t="shared" si="2"/>
        <v>9.00000981034425</v>
      </c>
      <c r="L52" s="2"/>
    </row>
    <row r="53" spans="1:12">
      <c r="A53" t="s">
        <v>126</v>
      </c>
      <c r="B53" s="2">
        <v>3.40282e+38</v>
      </c>
      <c r="C53">
        <v>0</v>
      </c>
      <c r="D53" s="2">
        <v>1.02085e+39</v>
      </c>
      <c r="E53">
        <v>0.0231801</v>
      </c>
      <c r="F53" s="2">
        <v>3.40282e+38</v>
      </c>
      <c r="G53" s="1">
        <f t="shared" si="0"/>
        <v>0</v>
      </c>
      <c r="H53" s="1">
        <f t="shared" si="1"/>
        <v>0</v>
      </c>
      <c r="I53" s="1">
        <f t="shared" si="2"/>
        <v>3.00001175495618</v>
      </c>
      <c r="L53" s="2"/>
    </row>
    <row r="54" spans="1:12">
      <c r="A54" t="s">
        <v>127</v>
      </c>
      <c r="B54" s="2">
        <v>9.17399e+105</v>
      </c>
      <c r="C54" s="2">
        <v>0</v>
      </c>
      <c r="D54" s="2">
        <v>8.2566e+106</v>
      </c>
      <c r="E54">
        <v>0.509399</v>
      </c>
      <c r="F54" s="2">
        <v>9.17399e+105</v>
      </c>
      <c r="G54" s="1">
        <f t="shared" si="0"/>
        <v>0</v>
      </c>
      <c r="H54" s="1">
        <f t="shared" si="1"/>
        <v>0</v>
      </c>
      <c r="I54" s="1">
        <f t="shared" si="2"/>
        <v>9.00000981034425</v>
      </c>
      <c r="L54" s="2"/>
    </row>
    <row r="55" spans="1:12">
      <c r="A55" t="s">
        <v>128</v>
      </c>
      <c r="B55" s="2">
        <v>9.17399e+105</v>
      </c>
      <c r="C55">
        <v>0</v>
      </c>
      <c r="D55" s="2">
        <v>8.2566e+106</v>
      </c>
      <c r="E55">
        <v>0.520527</v>
      </c>
      <c r="F55" s="2">
        <v>9.17399e+105</v>
      </c>
      <c r="G55" s="1">
        <f t="shared" si="0"/>
        <v>0</v>
      </c>
      <c r="H55" s="1">
        <f t="shared" si="1"/>
        <v>0</v>
      </c>
      <c r="I55" s="1">
        <f t="shared" si="2"/>
        <v>9.00000981034425</v>
      </c>
      <c r="L55" s="2"/>
    </row>
    <row r="56" spans="1:12">
      <c r="A56" t="s">
        <v>129</v>
      </c>
      <c r="B56" s="2">
        <v>3.9402e+115</v>
      </c>
      <c r="C56" s="2">
        <v>0</v>
      </c>
      <c r="D56" s="2">
        <v>3.54618e+116</v>
      </c>
      <c r="E56">
        <v>1.44027</v>
      </c>
      <c r="F56" s="2">
        <v>3.9402e+115</v>
      </c>
      <c r="G56" s="1">
        <f t="shared" si="0"/>
        <v>0</v>
      </c>
      <c r="H56" s="1">
        <f t="shared" si="1"/>
        <v>0</v>
      </c>
      <c r="I56" s="1">
        <f t="shared" si="2"/>
        <v>9</v>
      </c>
      <c r="L56" s="2"/>
    </row>
    <row r="57" spans="1:12">
      <c r="A57" t="s">
        <v>130</v>
      </c>
      <c r="B57" s="2">
        <v>3.40282e+38</v>
      </c>
      <c r="C57">
        <v>0</v>
      </c>
      <c r="D57" s="2">
        <v>1.02085e+39</v>
      </c>
      <c r="E57">
        <v>0.0220312</v>
      </c>
      <c r="F57" s="2">
        <v>3.40282e+38</v>
      </c>
      <c r="G57" s="1">
        <f t="shared" si="0"/>
        <v>0</v>
      </c>
      <c r="H57" s="1">
        <f t="shared" si="1"/>
        <v>0</v>
      </c>
      <c r="I57" s="1">
        <f t="shared" si="2"/>
        <v>3.00001175495618</v>
      </c>
      <c r="L57" s="2"/>
    </row>
    <row r="58" spans="1:12">
      <c r="A58" t="s">
        <v>131</v>
      </c>
      <c r="B58" s="2">
        <v>3.40282e+38</v>
      </c>
      <c r="C58">
        <v>0</v>
      </c>
      <c r="D58" s="2">
        <v>1.02085e+39</v>
      </c>
      <c r="E58">
        <v>0.024232</v>
      </c>
      <c r="F58" s="2">
        <v>3.40282e+38</v>
      </c>
      <c r="G58" s="1">
        <f t="shared" si="0"/>
        <v>0</v>
      </c>
      <c r="H58" s="1">
        <f t="shared" si="1"/>
        <v>0</v>
      </c>
      <c r="I58" s="1">
        <f t="shared" si="2"/>
        <v>3.00001175495618</v>
      </c>
      <c r="L58" s="2"/>
    </row>
    <row r="59" spans="1:12">
      <c r="A59" t="s">
        <v>132</v>
      </c>
      <c r="B59" s="2">
        <v>3.40282e+38</v>
      </c>
      <c r="C59">
        <v>0</v>
      </c>
      <c r="D59" s="2">
        <v>1.02085e+39</v>
      </c>
      <c r="E59">
        <v>0.0263486</v>
      </c>
      <c r="F59" s="2">
        <v>3.40282e+38</v>
      </c>
      <c r="G59" s="1">
        <f t="shared" si="0"/>
        <v>0</v>
      </c>
      <c r="H59" s="1">
        <f t="shared" si="1"/>
        <v>0</v>
      </c>
      <c r="I59" s="1">
        <f t="shared" si="2"/>
        <v>3.00001175495618</v>
      </c>
      <c r="L59" s="2"/>
    </row>
    <row r="60" spans="4:9">
      <c r="D60" s="2"/>
      <c r="E60">
        <f t="shared" ref="E60:I60" si="3">AVERAGE(E2:E59)</f>
        <v>0.169821056896552</v>
      </c>
      <c r="G60">
        <f t="shared" si="3"/>
        <v>0</v>
      </c>
      <c r="H60">
        <f t="shared" si="3"/>
        <v>0</v>
      </c>
      <c r="I60">
        <f t="shared" si="3"/>
        <v>8.06897088697064</v>
      </c>
    </row>
    <row r="61" spans="4:9">
      <c r="D61" s="2"/>
      <c r="E61">
        <f t="shared" ref="E61:I61" si="4">MAX(E2:E59)</f>
        <v>1.44027</v>
      </c>
      <c r="G61">
        <f t="shared" si="4"/>
        <v>0</v>
      </c>
      <c r="H61">
        <f t="shared" si="4"/>
        <v>0</v>
      </c>
      <c r="I61">
        <f t="shared" si="4"/>
        <v>9.00001727235042</v>
      </c>
    </row>
    <row r="62" spans="4:4">
      <c r="D62" s="2"/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topLeftCell="A13" workbookViewId="0">
      <selection activeCell="E60" sqref="E60:I61"/>
    </sheetView>
  </sheetViews>
  <sheetFormatPr defaultColWidth="11.537037037037" defaultRowHeight="13.2"/>
  <cols>
    <col min="1" max="1" width="36.1203703703704" customWidth="1"/>
  </cols>
  <sheetData>
    <row r="1" spans="2:9">
      <c r="B1" t="s">
        <v>1</v>
      </c>
      <c r="C1" t="s">
        <v>70</v>
      </c>
      <c r="D1" t="s">
        <v>71</v>
      </c>
      <c r="E1" t="s">
        <v>11</v>
      </c>
      <c r="F1" t="s">
        <v>1</v>
      </c>
      <c r="G1" s="1" t="s">
        <v>72</v>
      </c>
      <c r="H1" s="1" t="s">
        <v>73</v>
      </c>
      <c r="I1" s="1" t="s">
        <v>74</v>
      </c>
    </row>
    <row r="2" spans="1:9">
      <c r="A2" t="s">
        <v>75</v>
      </c>
      <c r="B2" s="2">
        <v>1.4615e+48</v>
      </c>
      <c r="C2">
        <v>0</v>
      </c>
      <c r="D2" s="2">
        <v>3.15201e+48</v>
      </c>
      <c r="E2">
        <v>0.0824567</v>
      </c>
      <c r="F2" s="2">
        <v>1.4615e+48</v>
      </c>
      <c r="G2" s="1">
        <f t="shared" ref="G2:G59" si="0">ABS(B2-F2)/F2</f>
        <v>0</v>
      </c>
      <c r="H2" s="1">
        <f t="shared" ref="H2:H59" si="1">C2/F2</f>
        <v>0</v>
      </c>
      <c r="I2" s="1">
        <f t="shared" ref="I2:I59" si="2">D2/F2</f>
        <v>2.15669517618885</v>
      </c>
    </row>
    <row r="3" spans="1:9">
      <c r="A3" t="s">
        <v>76</v>
      </c>
      <c r="B3" s="2">
        <v>1.4615e+48</v>
      </c>
      <c r="C3">
        <v>0</v>
      </c>
      <c r="D3" s="2">
        <v>3.15201e+48</v>
      </c>
      <c r="E3">
        <v>0.0641365</v>
      </c>
      <c r="F3" s="2">
        <v>1.4615e+48</v>
      </c>
      <c r="G3" s="1">
        <f t="shared" si="0"/>
        <v>0</v>
      </c>
      <c r="H3" s="1">
        <f t="shared" si="1"/>
        <v>0</v>
      </c>
      <c r="I3" s="1">
        <f t="shared" si="2"/>
        <v>2.15669517618885</v>
      </c>
    </row>
    <row r="4" spans="1:9">
      <c r="A4" t="s">
        <v>77</v>
      </c>
      <c r="B4" s="2">
        <v>1.4615e+48</v>
      </c>
      <c r="C4">
        <v>0</v>
      </c>
      <c r="D4" s="2">
        <v>3.15201e+48</v>
      </c>
      <c r="E4">
        <v>0.0684932</v>
      </c>
      <c r="F4" s="2">
        <v>1.4615e+48</v>
      </c>
      <c r="G4" s="1">
        <f t="shared" si="0"/>
        <v>0</v>
      </c>
      <c r="H4" s="1">
        <f t="shared" si="1"/>
        <v>0</v>
      </c>
      <c r="I4" s="1">
        <f t="shared" si="2"/>
        <v>2.15669517618885</v>
      </c>
    </row>
    <row r="5" spans="1:9">
      <c r="A5" t="s">
        <v>78</v>
      </c>
      <c r="B5" s="2">
        <v>6.2771e+57</v>
      </c>
      <c r="C5">
        <v>0</v>
      </c>
      <c r="D5" s="2">
        <v>1.27886e+58</v>
      </c>
      <c r="E5">
        <v>0.166065</v>
      </c>
      <c r="F5" s="2">
        <v>6.2771e+57</v>
      </c>
      <c r="G5" s="1">
        <f t="shared" si="0"/>
        <v>0</v>
      </c>
      <c r="H5" s="1">
        <f t="shared" si="1"/>
        <v>0</v>
      </c>
      <c r="I5" s="1">
        <f t="shared" si="2"/>
        <v>2.03734208472065</v>
      </c>
    </row>
    <row r="6" spans="1:9">
      <c r="A6" t="s">
        <v>79</v>
      </c>
      <c r="B6" s="2">
        <v>1.15792e+77</v>
      </c>
      <c r="C6">
        <v>0</v>
      </c>
      <c r="D6" s="2">
        <v>5.01124e+77</v>
      </c>
      <c r="E6">
        <v>0.231075</v>
      </c>
      <c r="F6" s="2">
        <v>1.15792e+77</v>
      </c>
      <c r="G6" s="1">
        <f t="shared" si="0"/>
        <v>0</v>
      </c>
      <c r="H6" s="1">
        <f t="shared" si="1"/>
        <v>0</v>
      </c>
      <c r="I6" s="1">
        <f t="shared" si="2"/>
        <v>4.32779466629819</v>
      </c>
    </row>
    <row r="7" spans="1:9">
      <c r="A7" t="s">
        <v>80</v>
      </c>
      <c r="B7" s="2">
        <v>1.15792e+77</v>
      </c>
      <c r="C7">
        <v>0</v>
      </c>
      <c r="D7" s="2">
        <v>4.99425e+77</v>
      </c>
      <c r="E7">
        <v>0.253294</v>
      </c>
      <c r="F7" s="2">
        <v>1.15792e+77</v>
      </c>
      <c r="G7" s="1">
        <f t="shared" si="0"/>
        <v>0</v>
      </c>
      <c r="H7" s="1">
        <f t="shared" si="1"/>
        <v>0</v>
      </c>
      <c r="I7" s="1">
        <f t="shared" si="2"/>
        <v>4.31312180461517</v>
      </c>
    </row>
    <row r="8" spans="1:9">
      <c r="A8" t="s">
        <v>81</v>
      </c>
      <c r="B8" s="2">
        <v>1.15792e+77</v>
      </c>
      <c r="C8">
        <v>0</v>
      </c>
      <c r="D8" s="2">
        <v>4.99425e+77</v>
      </c>
      <c r="E8">
        <v>0.281756</v>
      </c>
      <c r="F8" s="2">
        <v>1.15792e+77</v>
      </c>
      <c r="G8" s="1">
        <f t="shared" si="0"/>
        <v>0</v>
      </c>
      <c r="H8" s="1">
        <f t="shared" si="1"/>
        <v>0</v>
      </c>
      <c r="I8" s="1">
        <f t="shared" si="2"/>
        <v>4.31312180461517</v>
      </c>
    </row>
    <row r="9" spans="1:9">
      <c r="A9" t="s">
        <v>82</v>
      </c>
      <c r="B9" s="2">
        <v>4.97323e+86</v>
      </c>
      <c r="C9">
        <v>0</v>
      </c>
      <c r="D9" s="2">
        <v>2.06308e+87</v>
      </c>
      <c r="E9">
        <v>0.742406</v>
      </c>
      <c r="F9" s="2">
        <v>4.97323e+86</v>
      </c>
      <c r="G9" s="1">
        <f t="shared" si="0"/>
        <v>0</v>
      </c>
      <c r="H9" s="1">
        <f t="shared" si="1"/>
        <v>0</v>
      </c>
      <c r="I9" s="1">
        <f t="shared" si="2"/>
        <v>4.14837037498768</v>
      </c>
    </row>
    <row r="10" spans="1:9">
      <c r="A10" t="s">
        <v>83</v>
      </c>
      <c r="B10" s="2">
        <v>4.97323e+86</v>
      </c>
      <c r="C10">
        <v>0</v>
      </c>
      <c r="D10" s="2">
        <v>2.04783e+87</v>
      </c>
      <c r="E10">
        <v>0.624565</v>
      </c>
      <c r="F10" s="2">
        <v>4.97323e+86</v>
      </c>
      <c r="G10" s="1">
        <f t="shared" si="0"/>
        <v>0</v>
      </c>
      <c r="H10" s="1">
        <f t="shared" si="1"/>
        <v>0</v>
      </c>
      <c r="I10" s="1">
        <f t="shared" si="2"/>
        <v>4.11770619898939</v>
      </c>
    </row>
    <row r="11" spans="1:9">
      <c r="A11" t="s">
        <v>84</v>
      </c>
      <c r="B11" s="2">
        <v>4.97323e+86</v>
      </c>
      <c r="C11">
        <v>0</v>
      </c>
      <c r="D11" s="2">
        <v>2.16759e+87</v>
      </c>
      <c r="E11">
        <v>0.732476</v>
      </c>
      <c r="F11" s="2">
        <v>4.97323e+86</v>
      </c>
      <c r="G11" s="1">
        <f t="shared" si="0"/>
        <v>0</v>
      </c>
      <c r="H11" s="1">
        <f t="shared" si="1"/>
        <v>0</v>
      </c>
      <c r="I11" s="1">
        <f t="shared" si="2"/>
        <v>4.35851549194387</v>
      </c>
    </row>
    <row r="12" spans="1:9">
      <c r="A12" t="s">
        <v>85</v>
      </c>
      <c r="B12" s="2">
        <v>2.13599e+96</v>
      </c>
      <c r="C12">
        <v>0</v>
      </c>
      <c r="D12" s="2">
        <v>8.767e+96</v>
      </c>
      <c r="E12">
        <v>1.81687</v>
      </c>
      <c r="F12" s="2">
        <v>2.13599e+96</v>
      </c>
      <c r="G12" s="1">
        <f t="shared" si="0"/>
        <v>0</v>
      </c>
      <c r="H12" s="1">
        <f t="shared" si="1"/>
        <v>0</v>
      </c>
      <c r="I12" s="1">
        <f t="shared" si="2"/>
        <v>4.10441996451294</v>
      </c>
    </row>
    <row r="13" spans="1:9">
      <c r="A13" t="s">
        <v>86</v>
      </c>
      <c r="B13" s="2">
        <v>1.15792e+77</v>
      </c>
      <c r="C13" s="2">
        <v>2.35069e+58</v>
      </c>
      <c r="D13" s="2">
        <v>4.76985e+77</v>
      </c>
      <c r="E13">
        <v>0.24504</v>
      </c>
      <c r="F13" s="2">
        <v>1.15792e+77</v>
      </c>
      <c r="G13" s="1">
        <f t="shared" si="0"/>
        <v>0</v>
      </c>
      <c r="H13" s="1">
        <f t="shared" si="1"/>
        <v>2.03009707060937e-19</v>
      </c>
      <c r="I13" s="1">
        <f t="shared" si="2"/>
        <v>4.11932603288655</v>
      </c>
    </row>
    <row r="14" spans="1:9">
      <c r="A14" t="s">
        <v>87</v>
      </c>
      <c r="B14" s="2">
        <v>1.15792e+77</v>
      </c>
      <c r="C14" s="2">
        <v>2.41045e+58</v>
      </c>
      <c r="D14" s="2">
        <v>4.89109e+77</v>
      </c>
      <c r="E14">
        <v>0.266171</v>
      </c>
      <c r="F14" s="2">
        <v>1.15792e+77</v>
      </c>
      <c r="G14" s="1">
        <f t="shared" si="0"/>
        <v>0</v>
      </c>
      <c r="H14" s="1">
        <f t="shared" si="1"/>
        <v>2.08170685366865e-19</v>
      </c>
      <c r="I14" s="1">
        <f t="shared" si="2"/>
        <v>4.22403102114136</v>
      </c>
    </row>
    <row r="15" spans="1:9">
      <c r="A15" t="s">
        <v>88</v>
      </c>
      <c r="B15" s="2">
        <v>1.15792e+77</v>
      </c>
      <c r="C15" s="2">
        <v>2.41045e+58</v>
      </c>
      <c r="D15" s="2">
        <v>4.89109e+77</v>
      </c>
      <c r="E15">
        <v>0.322873</v>
      </c>
      <c r="F15" s="2">
        <v>1.15792e+77</v>
      </c>
      <c r="G15" s="1">
        <f t="shared" si="0"/>
        <v>0</v>
      </c>
      <c r="H15" s="1">
        <f t="shared" si="1"/>
        <v>2.08170685366865e-19</v>
      </c>
      <c r="I15" s="1">
        <f t="shared" si="2"/>
        <v>4.22403102114136</v>
      </c>
    </row>
    <row r="16" spans="1:9">
      <c r="A16" t="s">
        <v>89</v>
      </c>
      <c r="B16" s="2">
        <v>4.97323e+86</v>
      </c>
      <c r="C16" s="2">
        <v>9.40753e+67</v>
      </c>
      <c r="D16" s="2">
        <v>2.17049e+87</v>
      </c>
      <c r="E16">
        <v>0.770365</v>
      </c>
      <c r="F16" s="2">
        <v>4.97323e+86</v>
      </c>
      <c r="G16" s="1">
        <f t="shared" si="0"/>
        <v>0</v>
      </c>
      <c r="H16" s="1">
        <f t="shared" si="1"/>
        <v>1.89163380740485e-19</v>
      </c>
      <c r="I16" s="1">
        <f t="shared" si="2"/>
        <v>4.36434671229764</v>
      </c>
    </row>
    <row r="17" spans="1:9">
      <c r="A17" t="s">
        <v>90</v>
      </c>
      <c r="B17" s="2">
        <v>4.97323e+86</v>
      </c>
      <c r="C17" s="2">
        <v>1.34393e+67</v>
      </c>
      <c r="D17" s="2">
        <v>2.12868e+87</v>
      </c>
      <c r="E17">
        <v>0.749925</v>
      </c>
      <c r="F17" s="2">
        <v>4.97323e+86</v>
      </c>
      <c r="G17" s="1">
        <f t="shared" si="0"/>
        <v>0</v>
      </c>
      <c r="H17" s="1">
        <f t="shared" si="1"/>
        <v>2.70232826553367e-20</v>
      </c>
      <c r="I17" s="1">
        <f t="shared" si="2"/>
        <v>4.28027660092133</v>
      </c>
    </row>
    <row r="18" spans="1:9">
      <c r="A18" t="s">
        <v>91</v>
      </c>
      <c r="B18" s="2">
        <v>4.97323e+86</v>
      </c>
      <c r="C18">
        <v>0</v>
      </c>
      <c r="D18" s="2">
        <v>2.08989e+87</v>
      </c>
      <c r="E18">
        <v>0.740978</v>
      </c>
      <c r="F18" s="2">
        <v>4.97323e+86</v>
      </c>
      <c r="G18" s="1">
        <f t="shared" si="0"/>
        <v>0</v>
      </c>
      <c r="H18" s="1">
        <f t="shared" si="1"/>
        <v>0</v>
      </c>
      <c r="I18" s="1">
        <f t="shared" si="2"/>
        <v>4.20227900177551</v>
      </c>
    </row>
    <row r="19" spans="1:9">
      <c r="A19" t="s">
        <v>92</v>
      </c>
      <c r="B19" s="2">
        <v>2.13599e+96</v>
      </c>
      <c r="C19">
        <v>0</v>
      </c>
      <c r="D19" s="2">
        <v>8.88428e+96</v>
      </c>
      <c r="E19">
        <v>1.9292</v>
      </c>
      <c r="F19" s="2">
        <v>2.13599e+96</v>
      </c>
      <c r="G19" s="1">
        <f t="shared" si="0"/>
        <v>0</v>
      </c>
      <c r="H19" s="1">
        <f t="shared" si="1"/>
        <v>0</v>
      </c>
      <c r="I19" s="1">
        <f t="shared" si="2"/>
        <v>4.15932658860762</v>
      </c>
    </row>
    <row r="20" spans="1:9">
      <c r="A20" t="s">
        <v>93</v>
      </c>
      <c r="B20" s="2">
        <v>1.15792e+77</v>
      </c>
      <c r="C20">
        <v>0</v>
      </c>
      <c r="D20" s="2">
        <v>4.87772e+77</v>
      </c>
      <c r="E20">
        <v>0.26216</v>
      </c>
      <c r="F20" s="2">
        <v>1.15792e+77</v>
      </c>
      <c r="G20" s="1">
        <f t="shared" si="0"/>
        <v>0</v>
      </c>
      <c r="H20" s="1">
        <f t="shared" si="1"/>
        <v>0</v>
      </c>
      <c r="I20" s="1">
        <f t="shared" si="2"/>
        <v>4.21248445488462</v>
      </c>
    </row>
    <row r="21" spans="1:9">
      <c r="A21" t="s">
        <v>94</v>
      </c>
      <c r="B21" s="2">
        <v>1.15792e+77</v>
      </c>
      <c r="C21">
        <v>0</v>
      </c>
      <c r="D21" s="2">
        <v>5.00359e+77</v>
      </c>
      <c r="E21">
        <v>0.284389</v>
      </c>
      <c r="F21" s="2">
        <v>1.15792e+77</v>
      </c>
      <c r="G21" s="1">
        <f t="shared" si="0"/>
        <v>0</v>
      </c>
      <c r="H21" s="1">
        <f t="shared" si="1"/>
        <v>0</v>
      </c>
      <c r="I21" s="1">
        <f t="shared" si="2"/>
        <v>4.32118799226199</v>
      </c>
    </row>
    <row r="22" spans="1:9">
      <c r="A22" t="s">
        <v>95</v>
      </c>
      <c r="B22" s="2">
        <v>1.15792e+77</v>
      </c>
      <c r="C22">
        <v>0</v>
      </c>
      <c r="D22" s="2">
        <v>5.12947e+77</v>
      </c>
      <c r="E22">
        <v>0.322598</v>
      </c>
      <c r="F22" s="2">
        <v>1.15792e+77</v>
      </c>
      <c r="G22" s="1">
        <f t="shared" si="0"/>
        <v>0</v>
      </c>
      <c r="H22" s="1">
        <f t="shared" si="1"/>
        <v>0</v>
      </c>
      <c r="I22" s="1">
        <f t="shared" si="2"/>
        <v>4.42990016581456</v>
      </c>
    </row>
    <row r="23" spans="1:9">
      <c r="A23" t="s">
        <v>96</v>
      </c>
      <c r="B23" s="2">
        <v>4.97323e+86</v>
      </c>
      <c r="C23">
        <v>0</v>
      </c>
      <c r="D23" s="2">
        <v>2.07499e+87</v>
      </c>
      <c r="E23">
        <v>0.770394</v>
      </c>
      <c r="F23" s="2">
        <v>4.97323e+86</v>
      </c>
      <c r="G23" s="1">
        <f t="shared" si="0"/>
        <v>0</v>
      </c>
      <c r="H23" s="1">
        <f t="shared" si="1"/>
        <v>0</v>
      </c>
      <c r="I23" s="1">
        <f t="shared" si="2"/>
        <v>4.17231859375094</v>
      </c>
    </row>
    <row r="24" spans="1:9">
      <c r="A24" t="s">
        <v>97</v>
      </c>
      <c r="B24" s="2">
        <v>4.97323e+86</v>
      </c>
      <c r="C24" s="2">
        <v>4.87466e+67</v>
      </c>
      <c r="D24" s="2">
        <v>2.05859e+87</v>
      </c>
      <c r="E24">
        <v>0.712371</v>
      </c>
      <c r="F24" s="2">
        <v>4.97323e+86</v>
      </c>
      <c r="G24" s="1">
        <f t="shared" si="0"/>
        <v>0</v>
      </c>
      <c r="H24" s="1">
        <f t="shared" si="1"/>
        <v>9.80179883094086e-20</v>
      </c>
      <c r="I24" s="1">
        <f t="shared" si="2"/>
        <v>4.13934203726753</v>
      </c>
    </row>
    <row r="25" spans="1:9">
      <c r="A25" t="s">
        <v>98</v>
      </c>
      <c r="B25" s="2">
        <v>4.97323e+86</v>
      </c>
      <c r="C25" s="2">
        <v>9.87484e+67</v>
      </c>
      <c r="D25" s="2">
        <v>2.00372e+87</v>
      </c>
      <c r="E25">
        <v>0.753303</v>
      </c>
      <c r="F25" s="2">
        <v>4.97323e+86</v>
      </c>
      <c r="G25" s="1">
        <f t="shared" si="0"/>
        <v>0</v>
      </c>
      <c r="H25" s="1">
        <f t="shared" si="1"/>
        <v>1.98559889649182e-19</v>
      </c>
      <c r="I25" s="1">
        <f t="shared" si="2"/>
        <v>4.02901132664285</v>
      </c>
    </row>
    <row r="26" spans="1:9">
      <c r="A26" t="s">
        <v>99</v>
      </c>
      <c r="B26" s="2">
        <v>2.13599e+96</v>
      </c>
      <c r="C26" s="2">
        <v>1.89099e+77</v>
      </c>
      <c r="D26" s="2">
        <v>8.78142e+96</v>
      </c>
      <c r="E26">
        <v>2.02419</v>
      </c>
      <c r="F26" s="2">
        <v>2.13599e+96</v>
      </c>
      <c r="G26" s="1">
        <f t="shared" si="0"/>
        <v>0</v>
      </c>
      <c r="H26" s="1">
        <f t="shared" si="1"/>
        <v>8.85299088478879e-20</v>
      </c>
      <c r="I26" s="1">
        <f t="shared" si="2"/>
        <v>4.11117093244819</v>
      </c>
    </row>
    <row r="27" spans="1:9">
      <c r="A27" t="s">
        <v>100</v>
      </c>
      <c r="B27" s="2">
        <v>4.97323e+86</v>
      </c>
      <c r="C27">
        <v>0</v>
      </c>
      <c r="D27" s="2">
        <v>2.16155e+87</v>
      </c>
      <c r="E27">
        <v>0.698298</v>
      </c>
      <c r="F27" s="2">
        <v>4.97323e+86</v>
      </c>
      <c r="G27" s="1">
        <f t="shared" si="0"/>
        <v>0</v>
      </c>
      <c r="H27" s="1">
        <f t="shared" si="1"/>
        <v>0</v>
      </c>
      <c r="I27" s="1">
        <f t="shared" si="2"/>
        <v>4.3463704674829</v>
      </c>
    </row>
    <row r="28" spans="1:9">
      <c r="A28" t="s">
        <v>101</v>
      </c>
      <c r="B28" s="2">
        <v>4.97323e+86</v>
      </c>
      <c r="C28">
        <v>0</v>
      </c>
      <c r="D28" s="2">
        <v>2.05201e+87</v>
      </c>
      <c r="E28">
        <v>0.765199</v>
      </c>
      <c r="F28" s="2">
        <v>4.97323e+86</v>
      </c>
      <c r="G28" s="1">
        <f t="shared" si="0"/>
        <v>0</v>
      </c>
      <c r="H28" s="1">
        <f t="shared" si="1"/>
        <v>0</v>
      </c>
      <c r="I28" s="1">
        <f t="shared" si="2"/>
        <v>4.12611119936138</v>
      </c>
    </row>
    <row r="29" spans="1:9">
      <c r="A29" t="s">
        <v>102</v>
      </c>
      <c r="B29" s="2">
        <v>4.97323e+86</v>
      </c>
      <c r="C29">
        <v>0</v>
      </c>
      <c r="D29" s="2">
        <v>2.17134e+87</v>
      </c>
      <c r="E29">
        <v>0.861704</v>
      </c>
      <c r="F29" s="2">
        <v>4.97323e+86</v>
      </c>
      <c r="G29" s="1">
        <f t="shared" si="0"/>
        <v>0</v>
      </c>
      <c r="H29" s="1">
        <f t="shared" si="1"/>
        <v>0</v>
      </c>
      <c r="I29" s="1">
        <f t="shared" si="2"/>
        <v>4.36605586309099</v>
      </c>
    </row>
    <row r="30" spans="1:9">
      <c r="A30" t="s">
        <v>103</v>
      </c>
      <c r="B30" s="2">
        <v>2.13599e+96</v>
      </c>
      <c r="C30">
        <v>0</v>
      </c>
      <c r="D30" s="2">
        <v>9.31027e+96</v>
      </c>
      <c r="E30">
        <v>2.22947</v>
      </c>
      <c r="F30" s="2">
        <v>2.13599e+96</v>
      </c>
      <c r="G30" s="1">
        <f t="shared" si="0"/>
        <v>0</v>
      </c>
      <c r="H30" s="1">
        <f t="shared" si="1"/>
        <v>0</v>
      </c>
      <c r="I30" s="1">
        <f t="shared" si="2"/>
        <v>4.35876104288878</v>
      </c>
    </row>
    <row r="31" spans="1:9">
      <c r="A31" t="s">
        <v>104</v>
      </c>
      <c r="B31" s="2">
        <v>2.13599e+96</v>
      </c>
      <c r="C31" s="2">
        <v>4.34962e+77</v>
      </c>
      <c r="D31" s="2">
        <v>8.82583e+96</v>
      </c>
      <c r="E31">
        <v>1.89668</v>
      </c>
      <c r="F31" s="2">
        <v>2.13599e+96</v>
      </c>
      <c r="G31" s="1">
        <f t="shared" si="0"/>
        <v>0</v>
      </c>
      <c r="H31" s="1">
        <f t="shared" si="1"/>
        <v>2.03634848477755e-19</v>
      </c>
      <c r="I31" s="1">
        <f t="shared" si="2"/>
        <v>4.13196222828758</v>
      </c>
    </row>
    <row r="32" spans="1:9">
      <c r="A32" t="s">
        <v>105</v>
      </c>
      <c r="B32" s="2">
        <v>2.13599e+96</v>
      </c>
      <c r="C32">
        <v>0</v>
      </c>
      <c r="D32" s="2">
        <v>9.14471e+96</v>
      </c>
      <c r="E32">
        <v>2.15866</v>
      </c>
      <c r="F32" s="2">
        <v>2.13599e+96</v>
      </c>
      <c r="G32" s="1">
        <f t="shared" si="0"/>
        <v>0</v>
      </c>
      <c r="H32" s="1">
        <f t="shared" si="1"/>
        <v>0</v>
      </c>
      <c r="I32" s="1">
        <f t="shared" si="2"/>
        <v>4.28125131671965</v>
      </c>
    </row>
    <row r="33" spans="1:9">
      <c r="A33" t="s">
        <v>106</v>
      </c>
      <c r="B33" s="2">
        <v>9.17399e+105</v>
      </c>
      <c r="C33" s="2">
        <v>3.48997e+86</v>
      </c>
      <c r="D33" s="2">
        <v>3.82593e+106</v>
      </c>
      <c r="E33">
        <v>5.49537</v>
      </c>
      <c r="F33" s="2">
        <v>9.17399e+105</v>
      </c>
      <c r="G33" s="1">
        <f t="shared" si="0"/>
        <v>0</v>
      </c>
      <c r="H33" s="1">
        <f t="shared" si="1"/>
        <v>3.8042007894057e-20</v>
      </c>
      <c r="I33" s="1">
        <f t="shared" si="2"/>
        <v>4.17041003968829</v>
      </c>
    </row>
    <row r="34" spans="1:9">
      <c r="A34" t="s">
        <v>107</v>
      </c>
      <c r="B34" s="2">
        <v>4.97323e+86</v>
      </c>
      <c r="C34">
        <v>0</v>
      </c>
      <c r="D34" s="2">
        <v>2.0198e+87</v>
      </c>
      <c r="E34">
        <v>0.610512</v>
      </c>
      <c r="F34" s="2">
        <v>4.97323e+86</v>
      </c>
      <c r="G34" s="1">
        <f t="shared" si="0"/>
        <v>0</v>
      </c>
      <c r="H34" s="1">
        <f t="shared" si="1"/>
        <v>0</v>
      </c>
      <c r="I34" s="1">
        <f t="shared" si="2"/>
        <v>4.0613444381217</v>
      </c>
    </row>
    <row r="35" spans="1:9">
      <c r="A35" t="s">
        <v>108</v>
      </c>
      <c r="B35" s="2">
        <v>4.97323e+86</v>
      </c>
      <c r="C35">
        <v>0</v>
      </c>
      <c r="D35" s="2">
        <v>2.05828e+87</v>
      </c>
      <c r="E35">
        <v>0.708258</v>
      </c>
      <c r="F35" s="2">
        <v>4.97323e+86</v>
      </c>
      <c r="G35" s="1">
        <f t="shared" si="0"/>
        <v>0</v>
      </c>
      <c r="H35" s="1">
        <f t="shared" si="1"/>
        <v>0</v>
      </c>
      <c r="I35" s="1">
        <f t="shared" si="2"/>
        <v>4.13871869991937</v>
      </c>
    </row>
    <row r="36" spans="1:9">
      <c r="A36" t="s">
        <v>109</v>
      </c>
      <c r="B36" s="2">
        <v>4.97323e+86</v>
      </c>
      <c r="C36">
        <v>0</v>
      </c>
      <c r="D36" s="2">
        <v>2.0663e+87</v>
      </c>
      <c r="E36">
        <v>0.741202</v>
      </c>
      <c r="F36" s="2">
        <v>4.97323e+86</v>
      </c>
      <c r="G36" s="1">
        <f t="shared" si="0"/>
        <v>0</v>
      </c>
      <c r="H36" s="1">
        <f t="shared" si="1"/>
        <v>0</v>
      </c>
      <c r="I36" s="1">
        <f t="shared" si="2"/>
        <v>4.15484504034601</v>
      </c>
    </row>
    <row r="37" spans="1:9">
      <c r="A37" t="s">
        <v>110</v>
      </c>
      <c r="B37" s="2">
        <v>2.13599e+96</v>
      </c>
      <c r="C37">
        <v>0</v>
      </c>
      <c r="D37" s="2">
        <v>8.84231e+96</v>
      </c>
      <c r="E37">
        <v>2.01987</v>
      </c>
      <c r="F37" s="2">
        <v>2.13599e+96</v>
      </c>
      <c r="G37" s="1">
        <f t="shared" si="0"/>
        <v>0</v>
      </c>
      <c r="H37" s="1">
        <f t="shared" si="1"/>
        <v>0</v>
      </c>
      <c r="I37" s="1">
        <f t="shared" si="2"/>
        <v>4.13967762021358</v>
      </c>
    </row>
    <row r="38" spans="1:9">
      <c r="A38" t="s">
        <v>111</v>
      </c>
      <c r="B38" s="2">
        <v>2.13599e+96</v>
      </c>
      <c r="C38">
        <v>0</v>
      </c>
      <c r="D38" s="2">
        <v>8.88663e+96</v>
      </c>
      <c r="E38">
        <v>1.77839</v>
      </c>
      <c r="F38" s="2">
        <v>2.13599e+96</v>
      </c>
      <c r="G38" s="1">
        <f t="shared" si="0"/>
        <v>0</v>
      </c>
      <c r="H38" s="1">
        <f t="shared" si="1"/>
        <v>0</v>
      </c>
      <c r="I38" s="1">
        <f t="shared" si="2"/>
        <v>4.16042678102426</v>
      </c>
    </row>
    <row r="39" spans="1:9">
      <c r="A39" t="s">
        <v>112</v>
      </c>
      <c r="B39" s="2">
        <v>2.13599e+96</v>
      </c>
      <c r="C39" s="2">
        <v>5.51794e+76</v>
      </c>
      <c r="D39" s="2">
        <v>8.99269e+96</v>
      </c>
      <c r="E39">
        <v>2.0534</v>
      </c>
      <c r="F39" s="2">
        <v>2.13599e+96</v>
      </c>
      <c r="G39" s="1">
        <f t="shared" si="0"/>
        <v>0</v>
      </c>
      <c r="H39" s="1">
        <f t="shared" si="1"/>
        <v>2.58331733762799e-20</v>
      </c>
      <c r="I39" s="1">
        <f t="shared" si="2"/>
        <v>4.21008057153826</v>
      </c>
    </row>
    <row r="40" spans="1:9">
      <c r="A40" t="s">
        <v>113</v>
      </c>
      <c r="B40" s="2">
        <v>9.17399e+105</v>
      </c>
      <c r="C40" s="2">
        <v>3.64532e+86</v>
      </c>
      <c r="D40" s="2">
        <v>3.89017e+106</v>
      </c>
      <c r="E40">
        <v>5.29501</v>
      </c>
      <c r="F40" s="2">
        <v>9.17399e+105</v>
      </c>
      <c r="G40" s="1">
        <f t="shared" si="0"/>
        <v>0</v>
      </c>
      <c r="H40" s="1">
        <f t="shared" si="1"/>
        <v>3.97353823145654e-20</v>
      </c>
      <c r="I40" s="1">
        <f t="shared" si="2"/>
        <v>4.24043409683246</v>
      </c>
    </row>
    <row r="41" spans="1:9">
      <c r="A41" t="s">
        <v>114</v>
      </c>
      <c r="B41" s="2">
        <v>4.97323e+86</v>
      </c>
      <c r="C41">
        <v>0</v>
      </c>
      <c r="D41" s="2">
        <v>2.09141e+87</v>
      </c>
      <c r="E41">
        <v>0.703553</v>
      </c>
      <c r="F41" s="2">
        <v>4.97323e+86</v>
      </c>
      <c r="G41" s="1">
        <f t="shared" si="0"/>
        <v>0</v>
      </c>
      <c r="H41" s="1">
        <f t="shared" si="1"/>
        <v>0</v>
      </c>
      <c r="I41" s="1">
        <f t="shared" si="2"/>
        <v>4.20533536554714</v>
      </c>
    </row>
    <row r="42" spans="1:9">
      <c r="A42" t="s">
        <v>115</v>
      </c>
      <c r="B42" s="2">
        <v>3.40282e+38</v>
      </c>
      <c r="C42">
        <v>0</v>
      </c>
      <c r="D42" s="2">
        <v>7.25356e+38</v>
      </c>
      <c r="E42">
        <v>0.0351363</v>
      </c>
      <c r="F42" s="2">
        <v>3.40282e+38</v>
      </c>
      <c r="G42" s="1">
        <f t="shared" si="0"/>
        <v>0</v>
      </c>
      <c r="H42" s="1">
        <f t="shared" si="1"/>
        <v>0</v>
      </c>
      <c r="I42" s="1">
        <f t="shared" si="2"/>
        <v>2.13163199934172</v>
      </c>
    </row>
    <row r="43" spans="1:9">
      <c r="A43" t="s">
        <v>116</v>
      </c>
      <c r="B43" s="2">
        <v>4.97323e+86</v>
      </c>
      <c r="C43">
        <v>0</v>
      </c>
      <c r="D43" s="2">
        <v>2.14102e+87</v>
      </c>
      <c r="E43">
        <v>0.749372</v>
      </c>
      <c r="F43" s="2">
        <v>4.97323e+86</v>
      </c>
      <c r="G43" s="1">
        <f t="shared" si="0"/>
        <v>0</v>
      </c>
      <c r="H43" s="1">
        <f t="shared" si="1"/>
        <v>0</v>
      </c>
      <c r="I43" s="1">
        <f t="shared" si="2"/>
        <v>4.30508944890946</v>
      </c>
    </row>
    <row r="44" spans="1:9">
      <c r="A44" t="s">
        <v>117</v>
      </c>
      <c r="B44" s="2">
        <v>4.97323e+86</v>
      </c>
      <c r="C44">
        <v>0</v>
      </c>
      <c r="D44" s="2">
        <v>2.17505e+87</v>
      </c>
      <c r="E44">
        <v>0.834398</v>
      </c>
      <c r="F44" s="2">
        <v>4.97323e+86</v>
      </c>
      <c r="G44" s="1">
        <f t="shared" si="0"/>
        <v>0</v>
      </c>
      <c r="H44" s="1">
        <f t="shared" si="1"/>
        <v>0</v>
      </c>
      <c r="I44" s="1">
        <f t="shared" si="2"/>
        <v>4.37351580361254</v>
      </c>
    </row>
    <row r="45" spans="1:9">
      <c r="A45" t="s">
        <v>118</v>
      </c>
      <c r="B45" s="2">
        <v>2.13599e+96</v>
      </c>
      <c r="C45">
        <v>0</v>
      </c>
      <c r="D45" s="2">
        <v>9.1129e+96</v>
      </c>
      <c r="E45">
        <v>2.15753</v>
      </c>
      <c r="F45" s="2">
        <v>2.13599e+96</v>
      </c>
      <c r="G45" s="1">
        <f t="shared" si="0"/>
        <v>0</v>
      </c>
      <c r="H45" s="1">
        <f t="shared" si="1"/>
        <v>0</v>
      </c>
      <c r="I45" s="1">
        <f t="shared" si="2"/>
        <v>4.26635892490133</v>
      </c>
    </row>
    <row r="46" spans="1:9">
      <c r="A46" t="s">
        <v>119</v>
      </c>
      <c r="B46" s="2">
        <v>2.13599e+96</v>
      </c>
      <c r="C46">
        <v>0</v>
      </c>
      <c r="D46" s="2">
        <v>9.29567e+96</v>
      </c>
      <c r="E46">
        <v>2.079</v>
      </c>
      <c r="F46" s="2">
        <v>2.13599e+96</v>
      </c>
      <c r="G46" s="1">
        <f t="shared" si="0"/>
        <v>0</v>
      </c>
      <c r="H46" s="1">
        <f t="shared" si="1"/>
        <v>0</v>
      </c>
      <c r="I46" s="1">
        <f t="shared" si="2"/>
        <v>4.35192580489609</v>
      </c>
    </row>
    <row r="47" spans="1:9">
      <c r="A47" t="s">
        <v>120</v>
      </c>
      <c r="B47" s="2">
        <v>2.13599e+96</v>
      </c>
      <c r="C47" s="2">
        <v>1.94116e+77</v>
      </c>
      <c r="D47" s="2">
        <v>8.97584e+96</v>
      </c>
      <c r="E47">
        <v>2.09371</v>
      </c>
      <c r="F47" s="2">
        <v>2.13599e+96</v>
      </c>
      <c r="G47" s="1">
        <f t="shared" si="0"/>
        <v>0</v>
      </c>
      <c r="H47" s="1">
        <f t="shared" si="1"/>
        <v>9.0878702615649e-20</v>
      </c>
      <c r="I47" s="1">
        <f t="shared" si="2"/>
        <v>4.20219195782752</v>
      </c>
    </row>
    <row r="48" spans="1:9">
      <c r="A48" t="s">
        <v>121</v>
      </c>
      <c r="B48" s="2">
        <v>9.17399e+105</v>
      </c>
      <c r="C48">
        <v>0</v>
      </c>
      <c r="D48" s="2">
        <v>3.80684e+106</v>
      </c>
      <c r="E48">
        <v>5.55197</v>
      </c>
      <c r="F48" s="2">
        <v>9.17399e+105</v>
      </c>
      <c r="G48" s="1">
        <f t="shared" si="0"/>
        <v>0</v>
      </c>
      <c r="H48" s="1">
        <f t="shared" si="1"/>
        <v>0</v>
      </c>
      <c r="I48" s="1">
        <f t="shared" si="2"/>
        <v>4.14960120950644</v>
      </c>
    </row>
    <row r="49" spans="1:9">
      <c r="A49" t="s">
        <v>122</v>
      </c>
      <c r="B49" s="2">
        <v>2.13599e+96</v>
      </c>
      <c r="C49" s="2">
        <v>8.58669e+76</v>
      </c>
      <c r="D49" s="2">
        <v>9.12164e+96</v>
      </c>
      <c r="E49">
        <v>1.84607</v>
      </c>
      <c r="F49" s="2">
        <v>2.13599e+96</v>
      </c>
      <c r="G49" s="1">
        <f t="shared" si="0"/>
        <v>0</v>
      </c>
      <c r="H49" s="1">
        <f t="shared" si="1"/>
        <v>4.02000477530326e-20</v>
      </c>
      <c r="I49" s="1">
        <f t="shared" si="2"/>
        <v>4.27045070435723</v>
      </c>
    </row>
    <row r="50" spans="1:9">
      <c r="A50" t="s">
        <v>123</v>
      </c>
      <c r="B50" s="2">
        <v>2.13599e+96</v>
      </c>
      <c r="C50" s="2">
        <v>3.50993e+77</v>
      </c>
      <c r="D50" s="2">
        <v>8.79457e+96</v>
      </c>
      <c r="E50">
        <v>1.94038</v>
      </c>
      <c r="F50" s="2">
        <v>2.13599e+96</v>
      </c>
      <c r="G50" s="1">
        <f t="shared" si="0"/>
        <v>0</v>
      </c>
      <c r="H50" s="1">
        <f t="shared" si="1"/>
        <v>1.64323334847073e-19</v>
      </c>
      <c r="I50" s="1">
        <f t="shared" si="2"/>
        <v>4.11732732831146</v>
      </c>
    </row>
    <row r="51" spans="1:9">
      <c r="A51" t="s">
        <v>124</v>
      </c>
      <c r="B51" s="2">
        <v>2.13599e+96</v>
      </c>
      <c r="C51">
        <v>0</v>
      </c>
      <c r="D51" s="2">
        <v>8.76246e+96</v>
      </c>
      <c r="E51">
        <v>2.1382</v>
      </c>
      <c r="F51" s="2">
        <v>2.13599e+96</v>
      </c>
      <c r="G51" s="1">
        <f t="shared" si="0"/>
        <v>0</v>
      </c>
      <c r="H51" s="1">
        <f t="shared" si="1"/>
        <v>0</v>
      </c>
      <c r="I51" s="1">
        <f t="shared" si="2"/>
        <v>4.10229448639741</v>
      </c>
    </row>
    <row r="52" spans="1:9">
      <c r="A52" t="s">
        <v>125</v>
      </c>
      <c r="B52" s="2">
        <v>9.17399e+105</v>
      </c>
      <c r="C52" s="2">
        <v>5.59458e+85</v>
      </c>
      <c r="D52" s="2">
        <v>3.83135e+106</v>
      </c>
      <c r="E52">
        <v>5.79268</v>
      </c>
      <c r="F52" s="2">
        <v>9.17399e+105</v>
      </c>
      <c r="G52" s="1">
        <f t="shared" si="0"/>
        <v>0</v>
      </c>
      <c r="H52" s="1">
        <f t="shared" si="1"/>
        <v>6.09830618956419e-21</v>
      </c>
      <c r="I52" s="1">
        <f t="shared" si="2"/>
        <v>4.17631804700027</v>
      </c>
    </row>
    <row r="53" spans="1:9">
      <c r="A53" t="s">
        <v>126</v>
      </c>
      <c r="B53" s="2">
        <v>3.40282e+38</v>
      </c>
      <c r="C53">
        <v>0</v>
      </c>
      <c r="D53" s="2">
        <v>6.93719e+38</v>
      </c>
      <c r="E53">
        <v>0.0303764</v>
      </c>
      <c r="F53" s="2">
        <v>3.40282e+38</v>
      </c>
      <c r="G53" s="1">
        <f t="shared" si="0"/>
        <v>0</v>
      </c>
      <c r="H53" s="1">
        <f t="shared" si="1"/>
        <v>0</v>
      </c>
      <c r="I53" s="1">
        <f t="shared" si="2"/>
        <v>2.03865911214816</v>
      </c>
    </row>
    <row r="54" spans="1:9">
      <c r="A54" t="s">
        <v>127</v>
      </c>
      <c r="B54" s="2">
        <v>9.17399e+105</v>
      </c>
      <c r="C54">
        <v>0</v>
      </c>
      <c r="D54" s="2">
        <v>3.84757e+106</v>
      </c>
      <c r="E54">
        <v>5.26635</v>
      </c>
      <c r="F54" s="2">
        <v>9.17399e+105</v>
      </c>
      <c r="G54" s="1">
        <f t="shared" si="0"/>
        <v>0</v>
      </c>
      <c r="H54" s="1">
        <f t="shared" si="1"/>
        <v>0</v>
      </c>
      <c r="I54" s="1">
        <f t="shared" si="2"/>
        <v>4.19399846740622</v>
      </c>
    </row>
    <row r="55" spans="1:9">
      <c r="A55" t="s">
        <v>128</v>
      </c>
      <c r="B55" s="2">
        <v>9.17399e+105</v>
      </c>
      <c r="C55">
        <v>0</v>
      </c>
      <c r="D55" s="2">
        <v>3.7707e+106</v>
      </c>
      <c r="E55">
        <v>5.7413</v>
      </c>
      <c r="F55" s="2">
        <v>9.17399e+105</v>
      </c>
      <c r="G55" s="1">
        <f t="shared" si="0"/>
        <v>0</v>
      </c>
      <c r="H55" s="1">
        <f t="shared" si="1"/>
        <v>0</v>
      </c>
      <c r="I55" s="1">
        <f t="shared" si="2"/>
        <v>4.1102072271716</v>
      </c>
    </row>
    <row r="56" spans="1:9">
      <c r="A56" t="s">
        <v>129</v>
      </c>
      <c r="B56" s="2">
        <v>3.9402e+115</v>
      </c>
      <c r="C56" s="2">
        <v>5.68373e+95</v>
      </c>
      <c r="D56" s="2">
        <v>1.65405e+116</v>
      </c>
      <c r="E56">
        <v>14.6543</v>
      </c>
      <c r="F56" s="2">
        <v>3.9402e+115</v>
      </c>
      <c r="G56" s="1">
        <f t="shared" si="0"/>
        <v>0</v>
      </c>
      <c r="H56" s="1">
        <f t="shared" si="1"/>
        <v>1.4424978427491e-20</v>
      </c>
      <c r="I56" s="1">
        <f t="shared" si="2"/>
        <v>4.19788335617481</v>
      </c>
    </row>
    <row r="57" spans="1:9">
      <c r="A57" t="s">
        <v>130</v>
      </c>
      <c r="B57" s="2">
        <v>3.40282e+38</v>
      </c>
      <c r="C57">
        <v>0</v>
      </c>
      <c r="D57" s="2">
        <v>7.351e+38</v>
      </c>
      <c r="E57">
        <v>0.0306351</v>
      </c>
      <c r="F57" s="2">
        <v>3.40282e+38</v>
      </c>
      <c r="G57" s="1">
        <f t="shared" si="0"/>
        <v>0</v>
      </c>
      <c r="H57" s="1">
        <f t="shared" si="1"/>
        <v>0</v>
      </c>
      <c r="I57" s="1">
        <f t="shared" si="2"/>
        <v>2.16026707260449</v>
      </c>
    </row>
    <row r="58" spans="1:9">
      <c r="A58" t="s">
        <v>131</v>
      </c>
      <c r="B58" s="2">
        <v>3.40282e+38</v>
      </c>
      <c r="C58">
        <v>0</v>
      </c>
      <c r="D58" s="2">
        <v>7.351e+38</v>
      </c>
      <c r="E58">
        <v>0.0330708</v>
      </c>
      <c r="F58" s="2">
        <v>3.40282e+38</v>
      </c>
      <c r="G58" s="1">
        <f t="shared" si="0"/>
        <v>0</v>
      </c>
      <c r="H58" s="1">
        <f t="shared" si="1"/>
        <v>0</v>
      </c>
      <c r="I58" s="1">
        <f t="shared" si="2"/>
        <v>2.16026707260449</v>
      </c>
    </row>
    <row r="59" spans="1:9">
      <c r="A59" t="s">
        <v>132</v>
      </c>
      <c r="B59" s="2">
        <v>3.40282e+38</v>
      </c>
      <c r="C59">
        <v>0</v>
      </c>
      <c r="D59" s="2">
        <v>7.19191e+38</v>
      </c>
      <c r="E59">
        <v>0.037412</v>
      </c>
      <c r="F59" s="2">
        <v>3.40282e+38</v>
      </c>
      <c r="G59" s="1">
        <f t="shared" si="0"/>
        <v>0</v>
      </c>
      <c r="H59" s="1">
        <f t="shared" si="1"/>
        <v>0</v>
      </c>
      <c r="I59" s="1">
        <f t="shared" si="2"/>
        <v>2.11351467312406</v>
      </c>
    </row>
    <row r="60" spans="5:9">
      <c r="E60">
        <f>AVERAGE(E2:E59)</f>
        <v>1.6249140862069</v>
      </c>
      <c r="G60">
        <f t="shared" ref="G60:I60" si="3">AVERAGE(G2:G59)</f>
        <v>0</v>
      </c>
      <c r="H60">
        <f t="shared" si="3"/>
        <v>3.17899363774557e-20</v>
      </c>
      <c r="I60">
        <f t="shared" si="3"/>
        <v>3.89125513566292</v>
      </c>
    </row>
    <row r="61" spans="5:9">
      <c r="E61">
        <f>MAX(E2:E59)</f>
        <v>14.6543</v>
      </c>
      <c r="G61">
        <f t="shared" ref="G61:I61" si="4">MAX(G2:G59)</f>
        <v>0</v>
      </c>
      <c r="H61">
        <f t="shared" si="4"/>
        <v>2.08170685366865e-19</v>
      </c>
      <c r="I61">
        <f t="shared" si="4"/>
        <v>4.42990016581456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LattE</vt:lpstr>
      <vt:lpstr>vinci_v2l</vt:lpstr>
      <vt:lpstr>vinci_mic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葛存菁</cp:lastModifiedBy>
  <cp:revision>41</cp:revision>
  <dcterms:created xsi:type="dcterms:W3CDTF">2018-08-28T14:32:00Z</dcterms:created>
  <dcterms:modified xsi:type="dcterms:W3CDTF">2023-01-18T07:23:11Z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D6D759BBCB4B44F5B0F58810C1BB4F3D</vt:lpwstr>
  </property>
  <property fmtid="{D5CDD505-2E9C-101B-9397-08002B2CF9AE}" pid="3" name="KSOProductBuildVer">
    <vt:lpwstr>2052-11.1.0.13703</vt:lpwstr>
  </property>
</Properties>
</file>