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774\Desktop\"/>
    </mc:Choice>
  </mc:AlternateContent>
  <xr:revisionPtr revIDLastSave="0" documentId="13_ncr:1_{AC78E4D3-1BC7-49E0-8A5A-A192E8426FBA}" xr6:coauthVersionLast="45" xr6:coauthVersionMax="45" xr10:uidLastSave="{00000000-0000-0000-0000-000000000000}"/>
  <bookViews>
    <workbookView xWindow="-120" yWindow="-120" windowWidth="38640" windowHeight="21240" xr2:uid="{1D5D49B9-E82D-4FED-8C93-60F1400F6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G1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<sst xmlns="http://schemas.openxmlformats.org/spreadsheetml/2006/main" count="49" uniqueCount="48">
  <si>
    <t>센서 이름</t>
  </si>
  <si>
    <t>모델명</t>
  </si>
  <si>
    <t>종류</t>
  </si>
  <si>
    <t>단가(원래)</t>
  </si>
  <si>
    <t>단가(한화)</t>
  </si>
  <si>
    <t>수량</t>
  </si>
  <si>
    <t>가격</t>
  </si>
  <si>
    <t>링크</t>
  </si>
  <si>
    <t>zigbee 동글</t>
  </si>
  <si>
    <t>CC2531</t>
  </si>
  <si>
    <t>무선통신장치</t>
  </si>
  <si>
    <t>https://www.alibaba.com/product-detail/Usb-Cc2531-Protocol-Analyzer-Sniffer-External_1600167533450.html?spm=a2700.galleryofferlist.normal_offer.d_title.6a7f1829sPkS7y</t>
  </si>
  <si>
    <t>라즈베리파이4</t>
  </si>
  <si>
    <t>Broadcom BCM2837B0</t>
  </si>
  <si>
    <t>보드</t>
  </si>
  <si>
    <t>https://www.devicemart.co.kr/goods/view?no=12234533</t>
  </si>
  <si>
    <t>라파 어댑터</t>
  </si>
  <si>
    <t>SZH-PSU04</t>
  </si>
  <si>
    <t>어댑터</t>
  </si>
  <si>
    <t>https://www.devicemart.co.kr/goods/view?no=12234996&amp;gclid=Cj0KCQjwl9GCBhDvARIsAFunhsmdpoNUGS_ElW7ZugY0zeffJNYyiBZXexqIkjhF4HWLAfkbvMHiclkaAk5mEALw_wcB#goods_description</t>
  </si>
  <si>
    <t>마이크로 SD카드</t>
  </si>
  <si>
    <t>SDSQUAR-064GB</t>
  </si>
  <si>
    <t>SD카드(64GB)</t>
  </si>
  <si>
    <t>https://www.coupang.com/vp/products/233566161?itemId=741693005&amp;vendorItemId=4873067023&amp;q=%EC%83%8C%EB%94%94%EC%8A%A4%ED%81%AC+%EC%9A%B8%ED%8A%B8%EB%9D%BC&amp;itemsCount=36&amp;searchId=94122d241d7143aba05fc7db0e08fec9&amp;rank=6&amp;isAddedCart=</t>
  </si>
  <si>
    <t>압력센서</t>
  </si>
  <si>
    <t>CA08132</t>
  </si>
  <si>
    <t>센서</t>
  </si>
  <si>
    <t>https://ko.aliexpress.com/item/4000151259805.html</t>
  </si>
  <si>
    <t>온습도 센서</t>
  </si>
  <si>
    <t>Tuya Zigbee</t>
  </si>
  <si>
    <t>https://ko.aliexpress.com/item/4000843004202.html?spm=a2g0o.productlist.0.0.250a6d32snTqJg&amp;algo_pvid=8d81b673-4cde-4b0c-8bfc-ce325c03b4f3&amp;algo_expid=8d81b673-4cde-4b0c-8bfc-ce325c03b4f3-0&amp;btsid=0bb0624316161468559782722eb2b9&amp;ws_ab_test=searchweb0_0,searchweb201602_,searchweb201603_</t>
  </si>
  <si>
    <t>라즈베리파이lcd</t>
  </si>
  <si>
    <t>HCM5702</t>
  </si>
  <si>
    <t>lcd</t>
  </si>
  <si>
    <t>http://m.jenomall.com/goods/goods_view.php?goodsNo=1000005341&amp;inflow=naver&amp;NaPm=ct%3Dkmg4lm3c%7Cci%3D11f5b4b25f70e4bd2ff88cd8bfe1abd3016aa359%7Ctr%3Dslsl%7Csn%3D235511%7Chk%3D9c0b97a611614d9579dc0dfef39af4017fff9f80</t>
  </si>
  <si>
    <t>도어 센서</t>
  </si>
  <si>
    <t>MCCGQ11LM</t>
  </si>
  <si>
    <t>https://m.smartstore.naver.com/homesmarthome/products/5299674747?NaPm=ct%3Dkmg69b0g%7Cci%3D7d396129bba37adfe35ea9cf028a6808b1e032ee%7Ctr%3Dsls%7Csn%3D2818788%7Chk%3D4ea1472642be9f23ad05e89e90569469e3ef2da1</t>
  </si>
  <si>
    <t>전구</t>
  </si>
  <si>
    <t>ZNLDP12LM E27 9W 스마트 LED 전구</t>
  </si>
  <si>
    <t>https://ko.aliexpress.com/item/32978763129.html</t>
  </si>
  <si>
    <t>전구 소켓</t>
  </si>
  <si>
    <t>리셉터클 부착 중간 스위치</t>
  </si>
  <si>
    <t>전구소켓</t>
  </si>
  <si>
    <t>http://m.11st.co.kr/MW/Product/productBasicInfo.tmall?prdNo=334186865&amp;NaPm=ct=kmg6x16g</t>
  </si>
  <si>
    <t>총계</t>
  </si>
  <si>
    <t>센서</t>
    <phoneticPr fontId="6" type="noConversion"/>
  </si>
  <si>
    <r>
      <rPr>
        <sz val="11"/>
        <color theme="1"/>
        <rFont val="Arial"/>
        <family val="3"/>
      </rPr>
      <t xml:space="preserve">zigbee </t>
    </r>
    <r>
      <rPr>
        <sz val="11"/>
        <color theme="1"/>
        <rFont val="맑은 고딕"/>
        <family val="3"/>
        <charset val="129"/>
      </rPr>
      <t>전구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</si>
</sst>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9">
    <font>
      <sz val="11"/>
      <color theme="1"/>
      <name val="맑은 고딕"/>
      <family val="2"/>
      <charset val="129"/>
      <scheme val="minor"/>
    </font>
    <font>
      <sz val="11"/>
      <color rgb="FF000000"/>
      <name val="Open Sans"/>
      <family val="2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u/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Arial"/>
      <family val="3"/>
    </font>
  </fonts>
  <fills count="5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4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 wrapText="1"/>
    </xf>
    <xf numFmtId="26" fontId="4" fillId="4" borderId="1" xfId="0" applyNumberFormat="1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2" fillId="4" borderId="1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smartstore.naver.com/homesmarthome/products/5299674747?NaPm=ct%3Dkmg69b0g%7Cci%3D7d396129bba37adfe35ea9cf028a6808b1e032ee%7Ctr%3Dsls%7Csn%3D2818788%7Chk%3D4ea1472642be9f23ad05e89e90569469e3ef2da1" TargetMode="External"/><Relationship Id="rId3" Type="http://schemas.openxmlformats.org/officeDocument/2006/relationships/hyperlink" Target="https://www.devicemart.co.kr/goods/view?no=12234996&amp;gclid=Cj0KCQjwl9GCBhDvARIsAFunhsmdpoNUGS_ElW7ZugY0zeffJNYyiBZXexqIkjhF4HWLAfkbvMHiclkaAk5mEALw_wcB" TargetMode="External"/><Relationship Id="rId7" Type="http://schemas.openxmlformats.org/officeDocument/2006/relationships/hyperlink" Target="http://m.jenomall.com/goods/goods_view.php?goodsNo=1000005341&amp;inflow=naver&amp;NaPm=ct%3Dkmg4lm3c%7Cci%3D11f5b4b25f70e4bd2ff88cd8bfe1abd3016aa359%7Ctr%3Dslsl%7Csn%3D235511%7Chk%3D9c0b97a611614d9579dc0dfef39af4017fff9f80" TargetMode="External"/><Relationship Id="rId2" Type="http://schemas.openxmlformats.org/officeDocument/2006/relationships/hyperlink" Target="https://www.devicemart.co.kr/goods/view?no=12234533" TargetMode="External"/><Relationship Id="rId1" Type="http://schemas.openxmlformats.org/officeDocument/2006/relationships/hyperlink" Target="https://www.alibaba.com/product-detail/Usb-Cc2531-Protocol-Analyzer-Sniffer-External_1600167533450.html?spm=a2700.galleryofferlist.normal_offer.d_title.6a7f1829sPkS7y" TargetMode="External"/><Relationship Id="rId6" Type="http://schemas.openxmlformats.org/officeDocument/2006/relationships/hyperlink" Target="https://ko.aliexpress.com/item/4000843004202.html?spm=a2g0o.productlist.0.0.250a6d32snTqJg&amp;algo_pvid=8d81b673-4cde-4b0c-8bfc-ce325c03b4f3&amp;algo_expid=8d81b673-4cde-4b0c-8bfc-ce325c03b4f3-0&amp;btsid=0bb0624316161468559782722eb2b9&amp;ws_ab_test=searchweb0_0,searchweb201602_,searchweb201603_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ko.aliexpress.com/item/4000151259805.html" TargetMode="External"/><Relationship Id="rId10" Type="http://schemas.openxmlformats.org/officeDocument/2006/relationships/hyperlink" Target="http://m.11st.co.kr/MW/Product/productBasicInfo.tmall?prdNo=334186865&amp;NaPm=ct=kmg6x16g" TargetMode="External"/><Relationship Id="rId4" Type="http://schemas.openxmlformats.org/officeDocument/2006/relationships/hyperlink" Target="https://www.coupang.com/vp/products/233566161?itemId=741693005&amp;vendorItemId=4873067023&amp;q=%EC%83%8C%EB%94%94%EC%8A%A4%ED%81%AC+%EC%9A%B8%ED%8A%B8%EB%9D%BC&amp;itemsCount=36&amp;searchId=94122d241d7143aba05fc7db0e08fec9&amp;rank=6&amp;isAddedCart=" TargetMode="External"/><Relationship Id="rId9" Type="http://schemas.openxmlformats.org/officeDocument/2006/relationships/hyperlink" Target="https://ko.aliexpress.com/item/3297876312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6B415-186B-404F-AE11-DE5402DDBD0D}">
  <dimension ref="A1:H12"/>
  <sheetViews>
    <sheetView tabSelected="1" workbookViewId="0">
      <selection activeCell="H17" sqref="H17"/>
    </sheetView>
  </sheetViews>
  <sheetFormatPr defaultRowHeight="16.5"/>
  <cols>
    <col min="1" max="1" width="13.5" customWidth="1"/>
    <col min="2" max="2" width="30.25" customWidth="1"/>
    <col min="3" max="3" width="14" customWidth="1"/>
    <col min="4" max="4" width="12.875" style="2" customWidth="1"/>
    <col min="5" max="5" width="14.625" style="2" customWidth="1"/>
    <col min="6" max="7" width="9" style="2"/>
    <col min="8" max="8" width="178.25" style="3" customWidth="1"/>
  </cols>
  <sheetData>
    <row r="1" spans="1:8" s="1" customFormat="1" ht="17.25" thickBo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s="1" customFormat="1" ht="30" customHeight="1" thickBot="1">
      <c r="A2" s="8" t="s">
        <v>8</v>
      </c>
      <c r="B2" s="8" t="s">
        <v>9</v>
      </c>
      <c r="C2" s="8" t="s">
        <v>10</v>
      </c>
      <c r="D2" s="9">
        <v>4.9800000000000004</v>
      </c>
      <c r="E2" s="10">
        <v>5700</v>
      </c>
      <c r="F2" s="10">
        <v>10</v>
      </c>
      <c r="G2" s="10">
        <f>E2*F2</f>
        <v>57000</v>
      </c>
      <c r="H2" s="11" t="s">
        <v>11</v>
      </c>
    </row>
    <row r="3" spans="1:8" s="1" customFormat="1" ht="30" customHeight="1" thickBot="1">
      <c r="A3" s="8" t="s">
        <v>12</v>
      </c>
      <c r="B3" s="8" t="s">
        <v>13</v>
      </c>
      <c r="C3" s="8" t="s">
        <v>14</v>
      </c>
      <c r="D3" s="10">
        <v>54890</v>
      </c>
      <c r="E3" s="10">
        <v>54890</v>
      </c>
      <c r="F3" s="10">
        <v>6</v>
      </c>
      <c r="G3" s="10">
        <f t="shared" ref="G3:G11" si="0">E3*F3</f>
        <v>329340</v>
      </c>
      <c r="H3" s="12" t="s">
        <v>15</v>
      </c>
    </row>
    <row r="4" spans="1:8" s="1" customFormat="1" ht="30" customHeight="1" thickBot="1">
      <c r="A4" s="8" t="s">
        <v>16</v>
      </c>
      <c r="B4" s="8" t="s">
        <v>17</v>
      </c>
      <c r="C4" s="8" t="s">
        <v>18</v>
      </c>
      <c r="D4" s="10">
        <v>5800</v>
      </c>
      <c r="E4" s="10">
        <v>5800</v>
      </c>
      <c r="F4" s="10">
        <v>6</v>
      </c>
      <c r="G4" s="10">
        <f t="shared" si="0"/>
        <v>34800</v>
      </c>
      <c r="H4" s="11" t="s">
        <v>19</v>
      </c>
    </row>
    <row r="5" spans="1:8" s="1" customFormat="1" ht="30" customHeight="1" thickBot="1">
      <c r="A5" s="8" t="s">
        <v>20</v>
      </c>
      <c r="B5" s="8" t="s">
        <v>21</v>
      </c>
      <c r="C5" s="8" t="s">
        <v>22</v>
      </c>
      <c r="D5" s="10">
        <v>8840</v>
      </c>
      <c r="E5" s="10">
        <v>8840</v>
      </c>
      <c r="F5" s="10">
        <v>6</v>
      </c>
      <c r="G5" s="10">
        <f t="shared" si="0"/>
        <v>53040</v>
      </c>
      <c r="H5" s="11" t="s">
        <v>23</v>
      </c>
    </row>
    <row r="6" spans="1:8" s="1" customFormat="1" ht="30" customHeight="1" thickBot="1">
      <c r="A6" s="8" t="s">
        <v>24</v>
      </c>
      <c r="B6" s="13" t="s">
        <v>25</v>
      </c>
      <c r="C6" s="8" t="s">
        <v>26</v>
      </c>
      <c r="D6" s="10">
        <v>8000</v>
      </c>
      <c r="E6" s="10">
        <v>8000</v>
      </c>
      <c r="F6" s="10">
        <v>4</v>
      </c>
      <c r="G6" s="10">
        <f t="shared" si="0"/>
        <v>32000</v>
      </c>
      <c r="H6" s="12" t="s">
        <v>27</v>
      </c>
    </row>
    <row r="7" spans="1:8" s="1" customFormat="1" ht="30" customHeight="1" thickBot="1">
      <c r="A7" s="8" t="s">
        <v>28</v>
      </c>
      <c r="B7" s="14" t="s">
        <v>29</v>
      </c>
      <c r="C7" s="8" t="s">
        <v>26</v>
      </c>
      <c r="D7" s="9">
        <v>14.96</v>
      </c>
      <c r="E7" s="10">
        <v>16844</v>
      </c>
      <c r="F7" s="10">
        <v>1</v>
      </c>
      <c r="G7" s="10">
        <f t="shared" si="0"/>
        <v>16844</v>
      </c>
      <c r="H7" s="11" t="s">
        <v>30</v>
      </c>
    </row>
    <row r="8" spans="1:8" s="1" customFormat="1" ht="30" customHeight="1" thickBot="1">
      <c r="A8" s="8" t="s">
        <v>31</v>
      </c>
      <c r="B8" s="8" t="s">
        <v>32</v>
      </c>
      <c r="C8" s="8" t="s">
        <v>33</v>
      </c>
      <c r="D8" s="10">
        <v>22000</v>
      </c>
      <c r="E8" s="10">
        <v>22000</v>
      </c>
      <c r="F8" s="10">
        <v>1</v>
      </c>
      <c r="G8" s="10">
        <f t="shared" si="0"/>
        <v>22000</v>
      </c>
      <c r="H8" s="11" t="s">
        <v>34</v>
      </c>
    </row>
    <row r="9" spans="1:8" s="1" customFormat="1" ht="30" customHeight="1" thickBot="1">
      <c r="A9" s="8" t="s">
        <v>35</v>
      </c>
      <c r="B9" s="8" t="s">
        <v>36</v>
      </c>
      <c r="C9" s="8" t="s">
        <v>46</v>
      </c>
      <c r="D9" s="10">
        <v>18400</v>
      </c>
      <c r="E9" s="10">
        <v>18400</v>
      </c>
      <c r="F9" s="10">
        <v>3</v>
      </c>
      <c r="G9" s="10">
        <f t="shared" si="0"/>
        <v>55200</v>
      </c>
      <c r="H9" s="11" t="s">
        <v>37</v>
      </c>
    </row>
    <row r="10" spans="1:8" s="1" customFormat="1" ht="30" customHeight="1" thickBot="1">
      <c r="A10" s="15" t="s">
        <v>47</v>
      </c>
      <c r="B10" s="8" t="s">
        <v>39</v>
      </c>
      <c r="C10" s="8" t="s">
        <v>38</v>
      </c>
      <c r="D10" s="9">
        <v>16.03</v>
      </c>
      <c r="E10" s="10">
        <v>19000</v>
      </c>
      <c r="F10" s="10">
        <v>3</v>
      </c>
      <c r="G10" s="10">
        <f t="shared" si="0"/>
        <v>57000</v>
      </c>
      <c r="H10" s="12" t="s">
        <v>40</v>
      </c>
    </row>
    <row r="11" spans="1:8" s="1" customFormat="1" ht="30" customHeight="1" thickBot="1">
      <c r="A11" s="8" t="s">
        <v>41</v>
      </c>
      <c r="B11" s="8" t="s">
        <v>42</v>
      </c>
      <c r="C11" s="8" t="s">
        <v>43</v>
      </c>
      <c r="D11" s="10"/>
      <c r="E11" s="10">
        <v>6600</v>
      </c>
      <c r="F11" s="10">
        <v>3</v>
      </c>
      <c r="G11" s="10">
        <f t="shared" si="0"/>
        <v>19800</v>
      </c>
      <c r="H11" s="12" t="s">
        <v>44</v>
      </c>
    </row>
    <row r="12" spans="1:8" ht="17.25" thickBot="1">
      <c r="A12" s="4" t="s">
        <v>45</v>
      </c>
      <c r="B12" s="4"/>
      <c r="C12" s="4"/>
      <c r="D12" s="4"/>
      <c r="E12" s="4"/>
      <c r="F12" s="5">
        <f>SUM(F2:F11)</f>
        <v>43</v>
      </c>
      <c r="G12" s="5">
        <f>SUM(G2:G11)</f>
        <v>677024</v>
      </c>
      <c r="H12" s="6"/>
    </row>
  </sheetData>
  <mergeCells count="1">
    <mergeCell ref="A12:E12"/>
  </mergeCells>
  <phoneticPr fontId="6" type="noConversion"/>
  <hyperlinks>
    <hyperlink ref="H2" r:id="rId1" xr:uid="{A2236164-0A75-4BF2-9AB6-FA26E9DDB936}"/>
    <hyperlink ref="H3" r:id="rId2" xr:uid="{48810994-1C9B-4F07-B583-43B661E256F5}"/>
    <hyperlink ref="H4" r:id="rId3" location="goods_description" display="https://www.devicemart.co.kr/goods/view?no=12234996&amp;gclid=Cj0KCQjwl9GCBhDvARIsAFunhsmdpoNUGS_ElW7ZugY0zeffJNYyiBZXexqIkjhF4HWLAfkbvMHiclkaAk5mEALw_wcB - goods_description" xr:uid="{CE75CF03-74DC-4757-B28F-AC30A0F3C90B}"/>
    <hyperlink ref="H5" r:id="rId4" xr:uid="{E4823F18-32CA-46B0-8265-795144885115}"/>
    <hyperlink ref="H6" r:id="rId5" xr:uid="{52A3D4F7-0F55-4936-B544-C2DB52D2B4E7}"/>
    <hyperlink ref="H7" r:id="rId6" display="https://ko.aliexpress.com/item/4000843004202.html?spm=a2g0o.productlist.0.0.250a6d32snTqJg&amp;algo_pvid=8d81b673-4cde-4b0c-8bfc-ce325c03b4f3&amp;algo_expid=8d81b673-4cde-4b0c-8bfc-ce325c03b4f3-0&amp;btsid=0bb0624316161468559782722eb2b9&amp;ws_ab_test=searchweb0_0,searchweb201602_,searchweb201603_" xr:uid="{AC1777EE-930E-4289-AC18-E8C897183297}"/>
    <hyperlink ref="H8" r:id="rId7" xr:uid="{A456A48D-E4E6-404B-911C-3E6AEDAD5E28}"/>
    <hyperlink ref="H9" r:id="rId8" xr:uid="{C15DCE0A-551B-4E98-8021-44965E3B5B34}"/>
    <hyperlink ref="H10" r:id="rId9" xr:uid="{700EE44F-C328-4386-A621-39F811F2C401}"/>
    <hyperlink ref="H11" r:id="rId10" xr:uid="{C7152964-83E8-4079-8FB8-339377F4CDB2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js774</dc:creator>
  <cp:lastModifiedBy>js774</cp:lastModifiedBy>
  <dcterms:created xsi:type="dcterms:W3CDTF">2021-03-22T13:20:36Z</dcterms:created>
  <dcterms:modified xsi:type="dcterms:W3CDTF">2021-03-22T13:29:30Z</dcterms:modified>
</cp:coreProperties>
</file>