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kydrive\Github\szekelydata\blog\nepi\huro\"/>
    </mc:Choice>
  </mc:AlternateContent>
  <xr:revisionPtr revIDLastSave="0" documentId="13_ncr:1_{E365E415-2FED-4A73-AEFD-2343D8E50F64}" xr6:coauthVersionLast="41" xr6:coauthVersionMax="41" xr10:uidLastSave="{00000000-0000-0000-0000-000000000000}"/>
  <bookViews>
    <workbookView xWindow="810" yWindow="-120" windowWidth="19800" windowHeight="11760" xr2:uid="{3BDAD165-FA42-4F7C-B7E7-665FE160C822}"/>
  </bookViews>
  <sheets>
    <sheet name="Sheet1" sheetId="1" r:id="rId1"/>
  </sheets>
  <definedNames>
    <definedName name="_xlnm._FilterDatabase" localSheetId="0" hidden="1">Sheet1!$K$1:$K$62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6" i="1"/>
  <c r="J7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<sst xmlns="http://schemas.openxmlformats.org/spreadsheetml/2006/main" count="475" uniqueCount="248">
  <si>
    <t>A vízkereszti hó tartós hó.</t>
  </si>
  <si>
    <t>Mondás</t>
  </si>
  <si>
    <t>Jelentés</t>
  </si>
  <si>
    <t>Mennyiség</t>
  </si>
  <si>
    <t>+</t>
  </si>
  <si>
    <t>Irány</t>
  </si>
  <si>
    <t>-</t>
  </si>
  <si>
    <t>Kondíció</t>
  </si>
  <si>
    <t>Érték</t>
  </si>
  <si>
    <t>Temp</t>
  </si>
  <si>
    <t>Ha Piroska napján fagy, az negyven napig el nem hagy.</t>
  </si>
  <si>
    <t>&lt;0</t>
  </si>
  <si>
    <t>Ha megcsordul Vince tele lesz a pince!</t>
  </si>
  <si>
    <t>Ha ezen a dátumon esik, bő termés várható.</t>
  </si>
  <si>
    <t>Pálfordulása ha tiszta, bõven terem mezõ, puszta.</t>
  </si>
  <si>
    <t>Ha ezen a dátumon derűs, bő termés várható.</t>
  </si>
  <si>
    <t>Cloud</t>
  </si>
  <si>
    <t>Snow</t>
  </si>
  <si>
    <t>Ha ezen a dátumon derűs, a következő két hónapban az átlagosnál hidegebb idő várható.</t>
  </si>
  <si>
    <t>A Balázs napi esõ jégverést hoz.</t>
  </si>
  <si>
    <t>Hail</t>
  </si>
  <si>
    <t>&gt;0</t>
  </si>
  <si>
    <t>Rain</t>
  </si>
  <si>
    <t>Dorottya szorítja, Julika tágítja!</t>
  </si>
  <si>
    <t>Ha ezen a dátumon fagy, akkor a következő 40 napban fagypont alatti idő várható.</t>
  </si>
  <si>
    <t>Ha ezen a dátumon havazik, akkor a következő hónapban az átlagosnál hidegebb idő várható.</t>
  </si>
  <si>
    <t>Ha ezen a dátumon fagy, akkor a következő 10 napban fagypont alatti idő várható.</t>
  </si>
  <si>
    <t>Ha ezen a dátumon esik, jégeső várható a nyár elején.</t>
  </si>
  <si>
    <t>Ha Zsuzsanna napján a pacsirták szólnak, vége lesz a hónak.</t>
  </si>
  <si>
    <t>Ha ezen a dátumon derűs, a következő hónapban az átlagosnál melegebb idő várható.</t>
  </si>
  <si>
    <t>Ha ezen a dátumon fagy, akkor a következő 10 napban az átlagosnál melegebb idő várható.</t>
  </si>
  <si>
    <t>Mátyás ront, ha talál, (ha nem talál, csinál)!</t>
  </si>
  <si>
    <t>Mátyás (ront, ha talál), ha nem talál, csinál!</t>
  </si>
  <si>
    <t>Ha ezen a dátumon nem fagy, akkor a következő 10 napban az átlagosnál hidegebb idő várható.</t>
  </si>
  <si>
    <t xml:space="preserve">Gergely napi szél Szent György napig él. </t>
  </si>
  <si>
    <t xml:space="preserve">Ha Szent István napja esõs, száraz lesz az õsz. </t>
  </si>
  <si>
    <t xml:space="preserve">Ha Gergely napján esik, még áprilisban is havazik. </t>
  </si>
  <si>
    <t>Wind</t>
  </si>
  <si>
    <t>Dátum:mettől</t>
  </si>
  <si>
    <t>Dátum:meddig</t>
  </si>
  <si>
    <t xml:space="preserve">A Szent György havi esõ (kergeti a fagyot) és esõs májust jósol! </t>
  </si>
  <si>
    <t xml:space="preserve">A Szent György havi esõ kergeti a fagyot (és esõs májust jósol)! </t>
  </si>
  <si>
    <t xml:space="preserve">Ha Tibor napján virágos a cseresznyefa, virágos lesz a szõlõ is. </t>
  </si>
  <si>
    <t>Ha ezt a dátumot megelőző hónapban az átlagosnál melegebb az idő, bő termés várható.</t>
  </si>
  <si>
    <t xml:space="preserve">Szent György napja õsi tavaszkezdõ nap. </t>
  </si>
  <si>
    <t>A</t>
  </si>
  <si>
    <t>B</t>
  </si>
  <si>
    <t xml:space="preserve">Ha Márk napján szól a béka, kisebb lesz idén a véka.   </t>
  </si>
  <si>
    <t>Ha ezen a dátumon esik, gyenge termés várható.</t>
  </si>
  <si>
    <t>Ha ezeken a dátumokon fagy, gyenge termés várható.</t>
  </si>
  <si>
    <t>Ha ezen a dátumon esik, a következő 40 napban az átlagosnál esősebb  idő várható.</t>
  </si>
  <si>
    <t>Ha április első felében az átlagosnál több eső esik, a következő hónapban az átlagosnál melegebb idő várható.</t>
  </si>
  <si>
    <t xml:space="preserve">Margit napja esõs nap. </t>
  </si>
  <si>
    <t>Ezen a dátumon átlagosan többet esik, mint az ezt megelőző és követő két hétben.</t>
  </si>
  <si>
    <t xml:space="preserve">Péter-Pál napja hagyományos búzaarató nap.   </t>
  </si>
  <si>
    <t>Ezt a dátumot követő két hétben átlagosan kevesebbet esik, mint az ezt megelőző két hétben.</t>
  </si>
  <si>
    <t xml:space="preserve">Ha Szent Jakab napja derûs, édes lesz a gyümölcs. </t>
  </si>
  <si>
    <t>Ha Szent Anna napján esõ esik, hat hétig esni fog.  </t>
  </si>
  <si>
    <t>Ha ezen a dátumon esik, a következő 42 napban az átlagosnál esősebb  idő várható.</t>
  </si>
  <si>
    <t>Ha ezen a dátumon esik, az átlagosnál szárazabb ősz várható.</t>
  </si>
  <si>
    <t>Amilyen ezen a dátumon az idő, olyan lesz a következő 40 napban.</t>
  </si>
  <si>
    <t xml:space="preserve">Amilyen Szent Bertalan, olyan az õsz.   </t>
  </si>
  <si>
    <t>Amilyen ezen a dátumon az idő, olyan lesz az ősz.</t>
  </si>
  <si>
    <t>A Luca napot követõ 12 nap idõjárását feljegyezve megtudhatjuk a következõ év 12 hónapjának idõjárását.</t>
  </si>
  <si>
    <t>Snow Depth</t>
  </si>
  <si>
    <t>All</t>
  </si>
  <si>
    <t xml:space="preserve">Ha András fehér, rossz az év várható.   </t>
  </si>
  <si>
    <t>Ha ezen a dátumon havazik, gyenge termés várható.</t>
  </si>
  <si>
    <t xml:space="preserve">Ha Katalinkor kopog, Karácsonykor locsog. </t>
  </si>
  <si>
    <t xml:space="preserve">Amilyen Orsolya, olyan a tél.   </t>
  </si>
  <si>
    <t>Ha Márton napján a lúd jégen jár, Karácsonykor sárban botorkál.</t>
  </si>
  <si>
    <t>Amilyen ezen a dátumon az idő, olyan lesz a tél.</t>
  </si>
  <si>
    <t xml:space="preserve">Eljött immár Simon, Júdás, jaj neked, te põregatyás. </t>
  </si>
  <si>
    <t>Ha Mária napján szép idõ van, szép lesz az õsz.    </t>
  </si>
  <si>
    <t>Ha ezen a dátumon az átlagosnál melegebb az idő, az átlagosnál melegebb ősz várható.</t>
  </si>
  <si>
    <t xml:space="preserve">Ha Egyed napján esik, esõs lesz az õsz. </t>
  </si>
  <si>
    <t>Ha ezen a dátumon esik, az átlagosnál esősebb ősz várható.</t>
  </si>
  <si>
    <t>Ha ezen a dátumon esik, az átlagosnál melegebb tél várható.</t>
  </si>
  <si>
    <t>Ha Erzsébet megrázza a pöndölyét, lészen hó karácsonykor is.</t>
  </si>
  <si>
    <t>Dömötör napján ha hideg szél fúj, igen hideg lészen a tél is.</t>
  </si>
  <si>
    <t>Ha ezen a dátumon az átlagosnál erősebb a szél, az átlagosnál hidegebb tél várható.</t>
  </si>
  <si>
    <t>Ha Máté napján tiszta idő vagyon, a bornak esztendőre nagy bőségét várják.</t>
  </si>
  <si>
    <t>Szent Mihálykor keleti szél, nagyon kemény telet ígér.</t>
  </si>
  <si>
    <t>Ha ezen a dátumon esik, az átlagosnál hidegebb tél várható.</t>
  </si>
  <si>
    <t>Ha ezen a dátumon esik, az átlagosnál melegebb ősz várható.</t>
  </si>
  <si>
    <t>Ha ezen a dátumon az átlagosnál melegebb az idő, az átlagosnál hidegebb tél várható.</t>
  </si>
  <si>
    <t>Ha Pétertől Lőrincig nagy a hőség, soká fehér lesz a tél.</t>
  </si>
  <si>
    <t>Ha ezeken a dátumokon az átlagosnál melegebb az idő, az átlagosnál hidegebb tél várható.</t>
  </si>
  <si>
    <t>Ha ezen a dátumon esik, az átlagosnál enyhébb tél várható.</t>
  </si>
  <si>
    <t>Ha ezen a dátumon derűs, az átlagosnál hidegebb tél várható.</t>
  </si>
  <si>
    <t>Jól figyeld meg László napját, Jó előre megjósolja az idő járását.</t>
  </si>
  <si>
    <t>Amilyen ezen a dátumon az idő, olyan lesz a következő hónapban.</t>
  </si>
  <si>
    <t>Ha Orbán nevet a szőlő sír, ha sokat dörög, úgy jó.</t>
  </si>
  <si>
    <t>Ha ezen a dátumon esik, a következő hónapban az átlagosnál hidegebb idő várható.</t>
  </si>
  <si>
    <t>Periódus:mettől</t>
  </si>
  <si>
    <t>Periódus:meddig</t>
  </si>
  <si>
    <t>Ha a medve ma meglátja a saját árnyékát, hosszú tél lesz!</t>
  </si>
  <si>
    <t xml:space="preserve">Sándor, József, Benedek zsákban hoznak meleget. </t>
  </si>
  <si>
    <t>Ha Ildikó napján fagy, negyven napig lehet fagy.</t>
  </si>
  <si>
    <t>Pongrác, Szervác, Bonifác: Sok bort hoz a három ‘ác’, ha felhőt egyiken se látsz</t>
  </si>
  <si>
    <t xml:space="preserve">Ha Medárd napján esik, negyven napig esik. </t>
  </si>
  <si>
    <t>Szent-Iván éjjele negyven napig tart.</t>
  </si>
  <si>
    <t>Ha Sarolta napján esik, rossz lesz a diótermés.</t>
  </si>
  <si>
    <t>Ha Jakab napján sok a felhő, sok lesz a hó.</t>
  </si>
  <si>
    <t>Ha Jakab napján nagyon süt a nap, nagy tél várható.</t>
  </si>
  <si>
    <t>Ha Ernő napján esik, akkor enyhe tél következik.</t>
  </si>
  <si>
    <t>Ha Domonkos napján hideg van, akkor enyhe télre számíthatunk.</t>
  </si>
  <si>
    <t xml:space="preserve">Ha Viktor napján szép idõ van, hosszú lesz az õsz. </t>
  </si>
  <si>
    <t>Szeptemberi meleg éjszakák finom bort érlelnek.</t>
  </si>
  <si>
    <t>Ha ezen a dátumon az átlagosnál hidegebb az idő, az átlagosnál hidegebb ősz várható.</t>
  </si>
  <si>
    <t>Ha hidegre fordulnak Máriák, a borok savanyúak lesznek.</t>
  </si>
  <si>
    <t>Negyven napig olyan időt várj, mint Péterkor.</t>
  </si>
  <si>
    <t>Luca napja évjósló nap.</t>
  </si>
  <si>
    <t xml:space="preserve"> Fekete Karácsony - Fehér Húsvét.</t>
  </si>
  <si>
    <t>Ha ezen a dátumon tiszta idő, bő lesz a termés.</t>
  </si>
  <si>
    <t>Ha április első felében az átlagosnál több eső esik, májusban az átlagosnál esősebb idő várható.</t>
  </si>
  <si>
    <t>Ha ezen a dátumon az átlagosnál hidegebb az idő, az átlagosnál melegebb tél várható.</t>
  </si>
  <si>
    <t>Dátum</t>
  </si>
  <si>
    <t>Ha dörög az ég, szép leend az ősz, (de nagy tél következik).</t>
  </si>
  <si>
    <t>Ha dörög az ég, (szép leend az ősz), de nagy tél következik.</t>
  </si>
  <si>
    <t>Gyümölcsoltó Boldogasszony negyven napig tart.</t>
  </si>
  <si>
    <t>Ha ezen a dátumon fagy, akkor a következő 40 napban az átlagosnál hidegebb idő várható.</t>
  </si>
  <si>
    <t>ID</t>
  </si>
  <si>
    <t>Ha ezen a dátumon felhős, az átlagosnál havasabb tél várható.</t>
  </si>
  <si>
    <t>Ha ezen a dátumon derűs, az átlagosnál melegebb ősz-vég és tél-elő várható.</t>
  </si>
  <si>
    <t>Ha ezen a dátumon derűs, az átlagosnál melegebb tavasz várható.</t>
  </si>
  <si>
    <t>Ha ezen a dátumon az átlagosnál kevesebb eső esik, az átlagosnál hidegebb tél várható.</t>
  </si>
  <si>
    <t>Ha ezen a dátumon fagy, Karácsonykor az átlagosnál melegebb idő várható.</t>
  </si>
  <si>
    <t>Ha ezen a dátumon nincs hó, a következő áprilisban lesz.</t>
  </si>
  <si>
    <t>Ezt a dátumot követő két hétben átlagosan melegebb az idő, mint az azt megelőzőben.</t>
  </si>
  <si>
    <t>Ezt a dátumot követő két hétben átlagosan hidegebb az idő, mint az azt megelőzőben.</t>
  </si>
  <si>
    <t>Ha Jakab napján esik, akkor enyhébb lesz a tél.</t>
  </si>
  <si>
    <t>Dátums</t>
  </si>
  <si>
    <t>január 6.</t>
  </si>
  <si>
    <t>január 18.</t>
  </si>
  <si>
    <t>január 22.</t>
  </si>
  <si>
    <t>január 25.</t>
  </si>
  <si>
    <t>február 2.</t>
  </si>
  <si>
    <t>február 3.</t>
  </si>
  <si>
    <t>február 6.</t>
  </si>
  <si>
    <t>február 19.</t>
  </si>
  <si>
    <t>február 24.</t>
  </si>
  <si>
    <t>március 10.</t>
  </si>
  <si>
    <t>március 12.</t>
  </si>
  <si>
    <t>március 14.</t>
  </si>
  <si>
    <t>március 18.</t>
  </si>
  <si>
    <t>március 24.</t>
  </si>
  <si>
    <t>március 25.</t>
  </si>
  <si>
    <t>április 1.</t>
  </si>
  <si>
    <t>április 25.</t>
  </si>
  <si>
    <t>május 12.</t>
  </si>
  <si>
    <t>május 25.</t>
  </si>
  <si>
    <t>június 8.</t>
  </si>
  <si>
    <t>június 10.</t>
  </si>
  <si>
    <t>június 24.</t>
  </si>
  <si>
    <t>június 27.</t>
  </si>
  <si>
    <t>június 29.</t>
  </si>
  <si>
    <t>július 5.</t>
  </si>
  <si>
    <t>július 25.</t>
  </si>
  <si>
    <t>július 26.</t>
  </si>
  <si>
    <t>július 31.</t>
  </si>
  <si>
    <t>augusztus 1.</t>
  </si>
  <si>
    <t>augusztus 4.</t>
  </si>
  <si>
    <t>augusztus 20.</t>
  </si>
  <si>
    <t>augusztus 24.</t>
  </si>
  <si>
    <t>szeptember 1.</t>
  </si>
  <si>
    <t>szeptember 5.</t>
  </si>
  <si>
    <t>szeptember 8.</t>
  </si>
  <si>
    <t>szeptember 12.</t>
  </si>
  <si>
    <t>szeptember 14.</t>
  </si>
  <si>
    <t>szeptember 18.</t>
  </si>
  <si>
    <t>szeptember 21.</t>
  </si>
  <si>
    <t>szeptember 28.</t>
  </si>
  <si>
    <t>szeptember 29.</t>
  </si>
  <si>
    <t>október 21.</t>
  </si>
  <si>
    <t>október 26.</t>
  </si>
  <si>
    <t>november 1.</t>
  </si>
  <si>
    <t>november 11.</t>
  </si>
  <si>
    <t>november 19.</t>
  </si>
  <si>
    <t>november 25.</t>
  </si>
  <si>
    <t>november 30.</t>
  </si>
  <si>
    <t>december 14.</t>
  </si>
  <si>
    <t>december 25.</t>
  </si>
  <si>
    <t>Visib</t>
  </si>
  <si>
    <t>W</t>
  </si>
  <si>
    <t>Ha ezen a dátumon szeles, a következő 43 napban az átlagosnál szelesebb idő várható.</t>
  </si>
  <si>
    <t>Ha ezeken a dátumokon az átlagosnál melegebb az idő, az a következő hónapban is kitart.</t>
  </si>
  <si>
    <r>
      <t>Ha </t>
    </r>
    <r>
      <rPr>
        <i/>
        <sz val="11"/>
        <color rgb="FF363636"/>
        <rFont val="Arial"/>
        <family val="2"/>
      </rPr>
      <t xml:space="preserve">Domonkos </t>
    </r>
    <r>
      <rPr>
        <sz val="11"/>
        <color rgb="FF363636"/>
        <rFont val="Arial"/>
        <family val="2"/>
      </rPr>
      <t>napján nagy a meleg, akkor télen nagyon hideg lesz.</t>
    </r>
  </si>
  <si>
    <t>Ha Lambert napján szép az idő, szép lesz majd a tavasz is.</t>
  </si>
  <si>
    <t>Ha Mindenszentek nedves, akkor lágy tél következik.</t>
  </si>
  <si>
    <t>Ha Mindenszentek száraz, akkor kemény tél következik.</t>
  </si>
  <si>
    <t>Ha ezen a dátumon az átlagosnál hidegebb az idő, Karácsonykor az átlagosnál melegebb lesz.</t>
  </si>
  <si>
    <t>DS</t>
  </si>
  <si>
    <t>jan. 6</t>
  </si>
  <si>
    <t>feb. 19</t>
  </si>
  <si>
    <t>feb. 24</t>
  </si>
  <si>
    <t>jan. 18</t>
  </si>
  <si>
    <t>jan. 22</t>
  </si>
  <si>
    <t>jan. 25</t>
  </si>
  <si>
    <t>feb. 2</t>
  </si>
  <si>
    <t>feb. 3</t>
  </si>
  <si>
    <t>feb. 6</t>
  </si>
  <si>
    <t>márc. 10</t>
  </si>
  <si>
    <t>márc. 12</t>
  </si>
  <si>
    <t>márc. 14</t>
  </si>
  <si>
    <t>márc. 18</t>
  </si>
  <si>
    <t>márc. 24</t>
  </si>
  <si>
    <t>márc. 25</t>
  </si>
  <si>
    <t>ápr. 1</t>
  </si>
  <si>
    <t>ápr. 25</t>
  </si>
  <si>
    <t>máj. 12</t>
  </si>
  <si>
    <t>máj. 25</t>
  </si>
  <si>
    <t>jún. 8</t>
  </si>
  <si>
    <t>jún. 10</t>
  </si>
  <si>
    <t>jún. 24</t>
  </si>
  <si>
    <t>jún. 27</t>
  </si>
  <si>
    <t>jún. 29</t>
  </si>
  <si>
    <t>júl. 5</t>
  </si>
  <si>
    <t>júl. 25</t>
  </si>
  <si>
    <t>júl. 26</t>
  </si>
  <si>
    <t>júl. 31</t>
  </si>
  <si>
    <t>aug. 1</t>
  </si>
  <si>
    <t>aug. 4</t>
  </si>
  <si>
    <t>aug. 20</t>
  </si>
  <si>
    <t>aug. 24</t>
  </si>
  <si>
    <t>szept. 1</t>
  </si>
  <si>
    <t>szept. 8</t>
  </si>
  <si>
    <t>szept. 12</t>
  </si>
  <si>
    <t>szept. 14</t>
  </si>
  <si>
    <t>szept. 18</t>
  </si>
  <si>
    <t>szept. 21</t>
  </si>
  <si>
    <t>szept. 28</t>
  </si>
  <si>
    <t>szept. 29</t>
  </si>
  <si>
    <t>okt. 21</t>
  </si>
  <si>
    <t>okt. 26</t>
  </si>
  <si>
    <t>nov. 1</t>
  </si>
  <si>
    <t>nov. 11</t>
  </si>
  <si>
    <t>nov. 19</t>
  </si>
  <si>
    <t>nov. 25</t>
  </si>
  <si>
    <t>nov. 30</t>
  </si>
  <si>
    <t>dec. 14</t>
  </si>
  <si>
    <t>dec. 25</t>
  </si>
  <si>
    <t>Ha ezen a dátumon derűs, az átlagosnál melegebb ősz várható.</t>
  </si>
  <si>
    <t>Ha ezen a dátumon az átlagosnál több eső esik, az átlagosnál melegebb tél várható.</t>
  </si>
  <si>
    <t>Ha ezen a dátumon havazik, Karácsonykor is nagy hó lesz.</t>
  </si>
  <si>
    <t>&lt;3</t>
  </si>
  <si>
    <t>&lt;40</t>
  </si>
  <si>
    <t>&gt;60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</si>
</sst>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E]mmmm\ d\.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666666"/>
      <name val="Arial"/>
      <family val="2"/>
    </font>
    <font>
      <sz val="11"/>
      <color theme="1"/>
      <name val="Arial"/>
      <family val="2"/>
    </font>
    <font>
      <sz val="11"/>
      <color rgb="FF363636"/>
      <name val="Arial"/>
      <family val="2"/>
    </font>
    <font>
      <i/>
      <sz val="11"/>
      <color rgb="FF363636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1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49" fontId="0" fillId="0" borderId="0" xfId="0" applyNumberFormat="1"/>
    <xf numFmtId="0" fontId="6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1F98-9325-412F-AF1F-ABD32BC47A3B}">
  <sheetPr filterMode="1"/>
  <dimension ref="A1:O62"/>
  <sheetViews>
    <sheetView tabSelected="1" workbookViewId="0">
      <pane ySplit="1" topLeftCell="A20" activePane="bottomLeft" state="frozen"/>
      <selection pane="bottomLeft" activeCell="O6" sqref="O6"/>
    </sheetView>
  </sheetViews>
  <sheetFormatPr defaultRowHeight="15" x14ac:dyDescent="0.25"/>
  <cols>
    <col min="1" max="1" width="4.42578125" customWidth="1"/>
    <col min="2" max="2" width="14.7109375" style="12" bestFit="1" customWidth="1"/>
    <col min="3" max="3" width="14.7109375" style="14" customWidth="1"/>
    <col min="4" max="4" width="26.5703125" style="2" customWidth="1"/>
    <col min="5" max="5" width="28" style="2" customWidth="1"/>
    <col min="6" max="6" width="6.7109375" style="14" customWidth="1"/>
    <col min="10" max="10" width="9.140625" style="4"/>
  </cols>
  <sheetData>
    <row r="1" spans="1:15" x14ac:dyDescent="0.25">
      <c r="A1" s="6" t="s">
        <v>122</v>
      </c>
      <c r="B1" s="11" t="s">
        <v>117</v>
      </c>
      <c r="C1" s="11" t="s">
        <v>132</v>
      </c>
      <c r="D1" s="5" t="s">
        <v>1</v>
      </c>
      <c r="E1" s="5" t="s">
        <v>2</v>
      </c>
      <c r="F1" s="11" t="s">
        <v>192</v>
      </c>
      <c r="G1" s="6" t="s">
        <v>38</v>
      </c>
      <c r="H1" s="6" t="s">
        <v>39</v>
      </c>
      <c r="I1" s="6" t="s">
        <v>7</v>
      </c>
      <c r="J1" s="7" t="s">
        <v>8</v>
      </c>
      <c r="K1" s="6" t="s">
        <v>94</v>
      </c>
      <c r="L1" s="6" t="s">
        <v>95</v>
      </c>
      <c r="M1" s="6" t="s">
        <v>3</v>
      </c>
      <c r="N1" s="6" t="s">
        <v>5</v>
      </c>
      <c r="O1" s="6" t="s">
        <v>184</v>
      </c>
    </row>
    <row r="2" spans="1:15" ht="60" x14ac:dyDescent="0.25">
      <c r="A2">
        <v>0</v>
      </c>
      <c r="B2" s="13">
        <v>43471</v>
      </c>
      <c r="C2" s="15" t="s">
        <v>133</v>
      </c>
      <c r="D2" s="3" t="s">
        <v>0</v>
      </c>
      <c r="E2" s="2" t="s">
        <v>25</v>
      </c>
      <c r="F2" s="15" t="s">
        <v>193</v>
      </c>
      <c r="G2" s="1">
        <v>43471</v>
      </c>
      <c r="H2" s="1">
        <v>43471</v>
      </c>
      <c r="I2" s="1" t="s">
        <v>17</v>
      </c>
      <c r="J2" s="4" t="s">
        <v>4</v>
      </c>
      <c r="K2" s="1">
        <v>43471</v>
      </c>
      <c r="L2" s="1">
        <v>43502</v>
      </c>
      <c r="M2" t="s">
        <v>9</v>
      </c>
      <c r="N2" t="s">
        <v>6</v>
      </c>
      <c r="O2">
        <v>0.2</v>
      </c>
    </row>
    <row r="3" spans="1:15" ht="45.75" x14ac:dyDescent="0.25">
      <c r="A3">
        <f>A2+1</f>
        <v>1</v>
      </c>
      <c r="B3" s="13">
        <v>43483</v>
      </c>
      <c r="C3" s="15" t="s">
        <v>134</v>
      </c>
      <c r="D3" s="3" t="s">
        <v>10</v>
      </c>
      <c r="E3" s="2" t="s">
        <v>24</v>
      </c>
      <c r="F3" s="15" t="s">
        <v>196</v>
      </c>
      <c r="G3" s="1">
        <v>43483</v>
      </c>
      <c r="H3" s="1">
        <v>43483</v>
      </c>
      <c r="I3" t="s">
        <v>9</v>
      </c>
      <c r="J3" s="4" t="s">
        <v>11</v>
      </c>
      <c r="K3" s="1">
        <v>43483</v>
      </c>
      <c r="L3" s="1">
        <v>43523</v>
      </c>
      <c r="M3" t="s">
        <v>9</v>
      </c>
      <c r="N3" t="s">
        <v>11</v>
      </c>
      <c r="O3">
        <v>8</v>
      </c>
    </row>
    <row r="4" spans="1:15" ht="30.75" hidden="1" x14ac:dyDescent="0.25">
      <c r="A4">
        <f t="shared" ref="A4:A62" si="0">A3+1</f>
        <v>2</v>
      </c>
      <c r="B4" s="12">
        <v>43487</v>
      </c>
      <c r="C4" s="16" t="s">
        <v>135</v>
      </c>
      <c r="D4" s="3" t="s">
        <v>12</v>
      </c>
      <c r="E4" s="2" t="s">
        <v>13</v>
      </c>
      <c r="F4" s="16" t="s">
        <v>197</v>
      </c>
      <c r="G4" s="1">
        <v>43487</v>
      </c>
      <c r="H4" s="1">
        <v>43487</v>
      </c>
      <c r="I4" t="s">
        <v>22</v>
      </c>
      <c r="J4" s="4" t="s">
        <v>21</v>
      </c>
    </row>
    <row r="5" spans="1:15" ht="30.75" hidden="1" x14ac:dyDescent="0.25">
      <c r="A5">
        <f t="shared" si="0"/>
        <v>3</v>
      </c>
      <c r="B5" s="12">
        <v>43490</v>
      </c>
      <c r="C5" s="16" t="s">
        <v>136</v>
      </c>
      <c r="D5" s="3" t="s">
        <v>14</v>
      </c>
      <c r="E5" s="2" t="s">
        <v>15</v>
      </c>
      <c r="F5" s="16" t="s">
        <v>198</v>
      </c>
      <c r="G5" s="1">
        <v>43490</v>
      </c>
      <c r="H5" s="1">
        <v>43490</v>
      </c>
      <c r="I5" t="s">
        <v>16</v>
      </c>
      <c r="J5" s="4">
        <v>0</v>
      </c>
    </row>
    <row r="6" spans="1:15" ht="60" x14ac:dyDescent="0.25">
      <c r="A6">
        <f t="shared" si="0"/>
        <v>4</v>
      </c>
      <c r="B6" s="13">
        <v>43498</v>
      </c>
      <c r="C6" s="15" t="s">
        <v>137</v>
      </c>
      <c r="D6" s="3" t="s">
        <v>96</v>
      </c>
      <c r="E6" s="2" t="s">
        <v>18</v>
      </c>
      <c r="F6" s="15" t="s">
        <v>199</v>
      </c>
      <c r="G6" s="1">
        <v>43498</v>
      </c>
      <c r="H6" s="1">
        <v>43498</v>
      </c>
      <c r="I6" t="s">
        <v>183</v>
      </c>
      <c r="J6" s="4" t="str">
        <f>"&gt;"&amp;$O$3</f>
        <v>&gt;8</v>
      </c>
      <c r="K6" s="1">
        <v>43498</v>
      </c>
      <c r="L6" s="1">
        <v>43557</v>
      </c>
      <c r="M6" t="s">
        <v>9</v>
      </c>
      <c r="N6" t="s">
        <v>6</v>
      </c>
    </row>
    <row r="7" spans="1:15" ht="30.75" x14ac:dyDescent="0.25">
      <c r="A7">
        <f t="shared" si="0"/>
        <v>5</v>
      </c>
      <c r="B7" s="13">
        <v>43499</v>
      </c>
      <c r="C7" s="15" t="s">
        <v>138</v>
      </c>
      <c r="D7" s="3" t="s">
        <v>19</v>
      </c>
      <c r="E7" s="2" t="s">
        <v>27</v>
      </c>
      <c r="F7" s="15" t="s">
        <v>200</v>
      </c>
      <c r="G7" s="1">
        <v>43499</v>
      </c>
      <c r="H7" s="1">
        <v>43499</v>
      </c>
      <c r="I7" t="s">
        <v>22</v>
      </c>
      <c r="J7" s="4" t="str">
        <f>"&gt;"&amp;$O$2</f>
        <v>&gt;0.2</v>
      </c>
      <c r="K7" s="1">
        <v>43637</v>
      </c>
      <c r="L7" s="1">
        <v>43683</v>
      </c>
      <c r="M7" t="s">
        <v>20</v>
      </c>
      <c r="N7" t="s">
        <v>4</v>
      </c>
    </row>
    <row r="8" spans="1:15" ht="45" x14ac:dyDescent="0.25">
      <c r="A8">
        <f t="shared" si="0"/>
        <v>6</v>
      </c>
      <c r="B8" s="13">
        <v>43502</v>
      </c>
      <c r="C8" s="15" t="s">
        <v>139</v>
      </c>
      <c r="D8" s="3" t="s">
        <v>23</v>
      </c>
      <c r="E8" s="2" t="s">
        <v>26</v>
      </c>
      <c r="F8" s="15" t="s">
        <v>201</v>
      </c>
      <c r="G8" s="1">
        <v>43502</v>
      </c>
      <c r="H8" s="1">
        <v>43502</v>
      </c>
      <c r="I8" t="s">
        <v>9</v>
      </c>
      <c r="J8" s="4" t="s">
        <v>11</v>
      </c>
      <c r="K8" s="1">
        <v>43502</v>
      </c>
      <c r="L8" s="1">
        <v>43512</v>
      </c>
      <c r="M8" t="s">
        <v>9</v>
      </c>
      <c r="N8" s="4" t="s">
        <v>11</v>
      </c>
    </row>
    <row r="9" spans="1:15" ht="60" x14ac:dyDescent="0.25">
      <c r="A9">
        <f t="shared" si="0"/>
        <v>7</v>
      </c>
      <c r="B9" s="13">
        <v>43515</v>
      </c>
      <c r="C9" s="15" t="s">
        <v>140</v>
      </c>
      <c r="D9" s="3" t="s">
        <v>28</v>
      </c>
      <c r="E9" s="2" t="s">
        <v>29</v>
      </c>
      <c r="F9" s="15" t="s">
        <v>194</v>
      </c>
      <c r="G9" s="1">
        <v>43515</v>
      </c>
      <c r="H9" s="1">
        <v>43515</v>
      </c>
      <c r="I9" t="s">
        <v>183</v>
      </c>
      <c r="J9" s="4" t="str">
        <f>"&gt;"&amp;$O$3</f>
        <v>&gt;8</v>
      </c>
      <c r="K9" s="1">
        <v>43515</v>
      </c>
      <c r="L9" s="1">
        <v>43543</v>
      </c>
      <c r="M9" t="s">
        <v>9</v>
      </c>
      <c r="N9" s="4" t="s">
        <v>4</v>
      </c>
    </row>
    <row r="10" spans="1:15" ht="60" x14ac:dyDescent="0.25">
      <c r="A10">
        <f t="shared" si="0"/>
        <v>8</v>
      </c>
      <c r="B10" s="13">
        <v>43520</v>
      </c>
      <c r="C10" s="15" t="s">
        <v>141</v>
      </c>
      <c r="D10" s="3" t="s">
        <v>31</v>
      </c>
      <c r="E10" s="2" t="s">
        <v>30</v>
      </c>
      <c r="F10" s="15" t="s">
        <v>195</v>
      </c>
      <c r="G10" s="1">
        <v>43520</v>
      </c>
      <c r="H10" s="1">
        <v>43520</v>
      </c>
      <c r="I10" t="s">
        <v>9</v>
      </c>
      <c r="J10" s="4" t="s">
        <v>11</v>
      </c>
      <c r="K10" s="1">
        <v>43520</v>
      </c>
      <c r="L10" s="1">
        <v>43530</v>
      </c>
      <c r="M10" t="s">
        <v>9</v>
      </c>
      <c r="N10" s="4" t="s">
        <v>4</v>
      </c>
    </row>
    <row r="11" spans="1:15" ht="60" x14ac:dyDescent="0.25">
      <c r="A11">
        <f t="shared" si="0"/>
        <v>9</v>
      </c>
      <c r="B11" s="13">
        <v>43520</v>
      </c>
      <c r="C11" s="15" t="s">
        <v>141</v>
      </c>
      <c r="D11" s="3" t="s">
        <v>32</v>
      </c>
      <c r="E11" s="2" t="s">
        <v>33</v>
      </c>
      <c r="F11" s="15" t="s">
        <v>195</v>
      </c>
      <c r="G11" s="1">
        <v>43520</v>
      </c>
      <c r="H11" s="1">
        <v>43520</v>
      </c>
      <c r="I11" t="s">
        <v>9</v>
      </c>
      <c r="J11" s="4" t="s">
        <v>21</v>
      </c>
      <c r="K11" s="1">
        <v>43520</v>
      </c>
      <c r="L11" s="1">
        <v>43530</v>
      </c>
      <c r="M11" t="s">
        <v>9</v>
      </c>
      <c r="N11" s="4" t="s">
        <v>6</v>
      </c>
    </row>
    <row r="12" spans="1:15" ht="60" x14ac:dyDescent="0.25">
      <c r="A12">
        <f t="shared" si="0"/>
        <v>10</v>
      </c>
      <c r="B12" s="13">
        <v>43534</v>
      </c>
      <c r="C12" s="15" t="s">
        <v>142</v>
      </c>
      <c r="D12" s="3" t="s">
        <v>98</v>
      </c>
      <c r="E12" s="2" t="s">
        <v>121</v>
      </c>
      <c r="F12" s="15" t="s">
        <v>202</v>
      </c>
      <c r="G12" s="1">
        <v>43534</v>
      </c>
      <c r="H12" s="1">
        <v>43534</v>
      </c>
      <c r="I12" t="s">
        <v>9</v>
      </c>
      <c r="J12" s="4" t="s">
        <v>11</v>
      </c>
      <c r="K12" s="1">
        <v>43534</v>
      </c>
      <c r="L12" s="1">
        <v>43574</v>
      </c>
      <c r="M12" t="s">
        <v>9</v>
      </c>
      <c r="N12" t="s">
        <v>6</v>
      </c>
    </row>
    <row r="13" spans="1:15" ht="60" x14ac:dyDescent="0.25">
      <c r="A13">
        <f t="shared" si="0"/>
        <v>11</v>
      </c>
      <c r="B13" s="13">
        <v>43536</v>
      </c>
      <c r="C13" s="15" t="s">
        <v>143</v>
      </c>
      <c r="D13" s="8" t="s">
        <v>36</v>
      </c>
      <c r="E13" s="2" t="s">
        <v>93</v>
      </c>
      <c r="F13" s="15" t="s">
        <v>203</v>
      </c>
      <c r="G13" s="1">
        <v>43536</v>
      </c>
      <c r="H13" s="1">
        <v>43536</v>
      </c>
      <c r="I13" t="s">
        <v>22</v>
      </c>
      <c r="J13" s="4" t="s">
        <v>4</v>
      </c>
      <c r="K13" s="1">
        <v>43536</v>
      </c>
      <c r="L13" s="1">
        <v>43567</v>
      </c>
      <c r="M13" t="s">
        <v>9</v>
      </c>
      <c r="N13" s="4" t="s">
        <v>6</v>
      </c>
    </row>
    <row r="14" spans="1:15" ht="60" x14ac:dyDescent="0.25">
      <c r="A14">
        <f t="shared" si="0"/>
        <v>12</v>
      </c>
      <c r="B14" s="13">
        <v>43536</v>
      </c>
      <c r="C14" s="15" t="s">
        <v>143</v>
      </c>
      <c r="D14" s="8" t="s">
        <v>34</v>
      </c>
      <c r="E14" s="2" t="s">
        <v>185</v>
      </c>
      <c r="F14" s="15" t="s">
        <v>203</v>
      </c>
      <c r="G14" s="1">
        <v>43536</v>
      </c>
      <c r="H14" s="1">
        <v>43536</v>
      </c>
      <c r="I14" t="s">
        <v>37</v>
      </c>
      <c r="J14" s="4" t="s">
        <v>4</v>
      </c>
      <c r="K14" s="1">
        <v>43536</v>
      </c>
      <c r="L14" s="1">
        <v>43548</v>
      </c>
      <c r="M14" t="s">
        <v>37</v>
      </c>
      <c r="N14" s="4" t="s">
        <v>4</v>
      </c>
    </row>
    <row r="15" spans="1:15" ht="45" hidden="1" x14ac:dyDescent="0.25">
      <c r="A15">
        <f t="shared" si="0"/>
        <v>13</v>
      </c>
      <c r="B15" s="12">
        <v>43538</v>
      </c>
      <c r="C15" s="16" t="s">
        <v>144</v>
      </c>
      <c r="D15" s="8" t="s">
        <v>42</v>
      </c>
      <c r="E15" s="2" t="s">
        <v>43</v>
      </c>
      <c r="F15" s="16" t="s">
        <v>204</v>
      </c>
      <c r="G15" s="1">
        <v>43538</v>
      </c>
      <c r="H15" s="1">
        <v>43569</v>
      </c>
      <c r="I15" t="s">
        <v>9</v>
      </c>
      <c r="J15" s="4" t="s">
        <v>4</v>
      </c>
    </row>
    <row r="16" spans="1:15" ht="60" x14ac:dyDescent="0.25">
      <c r="A16">
        <f t="shared" si="0"/>
        <v>14</v>
      </c>
      <c r="B16" s="13">
        <v>43542</v>
      </c>
      <c r="C16" s="15" t="s">
        <v>145</v>
      </c>
      <c r="D16" s="8" t="s">
        <v>97</v>
      </c>
      <c r="E16" s="2" t="s">
        <v>186</v>
      </c>
      <c r="F16" s="15" t="s">
        <v>205</v>
      </c>
      <c r="G16" s="1">
        <v>43542</v>
      </c>
      <c r="H16" s="1">
        <v>43545</v>
      </c>
      <c r="I16" t="s">
        <v>9</v>
      </c>
      <c r="J16" s="4" t="s">
        <v>4</v>
      </c>
      <c r="K16" s="1">
        <v>43545</v>
      </c>
      <c r="L16" s="1">
        <v>43576</v>
      </c>
      <c r="M16" t="s">
        <v>9</v>
      </c>
      <c r="N16" s="4" t="s">
        <v>4</v>
      </c>
    </row>
    <row r="17" spans="1:14" ht="60" x14ac:dyDescent="0.25">
      <c r="A17">
        <f t="shared" si="0"/>
        <v>15</v>
      </c>
      <c r="B17" s="13">
        <v>43548</v>
      </c>
      <c r="C17" s="15" t="s">
        <v>146</v>
      </c>
      <c r="D17" s="8" t="s">
        <v>44</v>
      </c>
      <c r="E17" s="2" t="s">
        <v>129</v>
      </c>
      <c r="F17" s="15" t="s">
        <v>206</v>
      </c>
      <c r="G17" s="1">
        <v>43565</v>
      </c>
      <c r="H17" s="1">
        <v>43579</v>
      </c>
      <c r="I17" t="s">
        <v>9</v>
      </c>
      <c r="J17" s="4" t="s">
        <v>45</v>
      </c>
      <c r="K17" s="1">
        <v>43579</v>
      </c>
      <c r="L17" s="1">
        <v>43595</v>
      </c>
      <c r="M17" t="s">
        <v>9</v>
      </c>
      <c r="N17" t="s">
        <v>46</v>
      </c>
    </row>
    <row r="18" spans="1:14" ht="45" x14ac:dyDescent="0.25">
      <c r="A18">
        <f t="shared" si="0"/>
        <v>16</v>
      </c>
      <c r="B18" s="13">
        <v>43549</v>
      </c>
      <c r="C18" s="15" t="s">
        <v>147</v>
      </c>
      <c r="D18" s="8" t="s">
        <v>120</v>
      </c>
      <c r="E18" s="2" t="s">
        <v>60</v>
      </c>
      <c r="F18" s="15" t="s">
        <v>207</v>
      </c>
      <c r="G18" s="1">
        <v>43549</v>
      </c>
      <c r="H18" s="1">
        <v>43549</v>
      </c>
      <c r="I18" t="s">
        <v>183</v>
      </c>
      <c r="J18" s="4" t="s">
        <v>45</v>
      </c>
      <c r="K18" s="1">
        <v>43549</v>
      </c>
      <c r="L18" s="1">
        <v>43588</v>
      </c>
      <c r="M18" t="s">
        <v>183</v>
      </c>
      <c r="N18" s="4" t="s">
        <v>45</v>
      </c>
    </row>
    <row r="19" spans="1:14" ht="75" x14ac:dyDescent="0.25">
      <c r="A19">
        <f t="shared" si="0"/>
        <v>17</v>
      </c>
      <c r="B19" s="13">
        <v>43556</v>
      </c>
      <c r="C19" s="15" t="s">
        <v>148</v>
      </c>
      <c r="D19" s="8" t="s">
        <v>41</v>
      </c>
      <c r="E19" s="2" t="s">
        <v>51</v>
      </c>
      <c r="F19" s="15" t="s">
        <v>208</v>
      </c>
      <c r="G19" s="1">
        <v>43556</v>
      </c>
      <c r="H19" s="1">
        <v>43570</v>
      </c>
      <c r="I19" t="s">
        <v>22</v>
      </c>
      <c r="J19" s="4" t="s">
        <v>4</v>
      </c>
      <c r="K19" s="1">
        <v>43570</v>
      </c>
      <c r="L19" s="1">
        <v>43600</v>
      </c>
      <c r="M19" t="s">
        <v>9</v>
      </c>
      <c r="N19" s="4" t="s">
        <v>4</v>
      </c>
    </row>
    <row r="20" spans="1:14" ht="60" x14ac:dyDescent="0.25">
      <c r="A20">
        <f t="shared" si="0"/>
        <v>18</v>
      </c>
      <c r="B20" s="13">
        <v>43556</v>
      </c>
      <c r="C20" s="15" t="s">
        <v>148</v>
      </c>
      <c r="D20" s="8" t="s">
        <v>40</v>
      </c>
      <c r="E20" s="2" t="s">
        <v>115</v>
      </c>
      <c r="F20" s="15" t="s">
        <v>208</v>
      </c>
      <c r="G20" s="1">
        <v>43556</v>
      </c>
      <c r="H20" s="1">
        <v>43570</v>
      </c>
      <c r="I20" t="s">
        <v>22</v>
      </c>
      <c r="J20" s="4" t="s">
        <v>4</v>
      </c>
      <c r="K20" s="1">
        <v>43586</v>
      </c>
      <c r="L20" s="1">
        <v>43616</v>
      </c>
      <c r="M20" t="s">
        <v>22</v>
      </c>
      <c r="N20" s="4" t="s">
        <v>4</v>
      </c>
    </row>
    <row r="21" spans="1:14" ht="30" hidden="1" x14ac:dyDescent="0.25">
      <c r="A21">
        <f t="shared" si="0"/>
        <v>19</v>
      </c>
      <c r="B21" s="12">
        <v>43580</v>
      </c>
      <c r="C21" s="16" t="s">
        <v>149</v>
      </c>
      <c r="D21" s="8" t="s">
        <v>47</v>
      </c>
      <c r="E21" s="2" t="s">
        <v>48</v>
      </c>
      <c r="F21" s="16" t="s">
        <v>209</v>
      </c>
      <c r="G21" s="1">
        <v>43580</v>
      </c>
      <c r="H21" s="1">
        <v>43580</v>
      </c>
      <c r="I21" t="s">
        <v>22</v>
      </c>
      <c r="J21" s="4" t="s">
        <v>21</v>
      </c>
    </row>
    <row r="22" spans="1:14" ht="42.75" hidden="1" x14ac:dyDescent="0.25">
      <c r="A22">
        <f t="shared" si="0"/>
        <v>20</v>
      </c>
      <c r="B22" s="12">
        <v>43597</v>
      </c>
      <c r="C22" s="16" t="s">
        <v>150</v>
      </c>
      <c r="D22" s="8" t="s">
        <v>99</v>
      </c>
      <c r="E22" s="2" t="s">
        <v>49</v>
      </c>
      <c r="F22" s="16" t="s">
        <v>210</v>
      </c>
      <c r="G22" s="1">
        <v>43597</v>
      </c>
      <c r="H22" s="1">
        <v>43599</v>
      </c>
      <c r="I22" t="s">
        <v>9</v>
      </c>
      <c r="J22" s="4" t="s">
        <v>11</v>
      </c>
    </row>
    <row r="23" spans="1:14" ht="30" hidden="1" x14ac:dyDescent="0.25">
      <c r="A23">
        <f t="shared" si="0"/>
        <v>21</v>
      </c>
      <c r="B23" s="12">
        <v>43610</v>
      </c>
      <c r="C23" s="16" t="s">
        <v>151</v>
      </c>
      <c r="D23" s="9" t="s">
        <v>92</v>
      </c>
      <c r="E23" s="2" t="s">
        <v>13</v>
      </c>
      <c r="F23" s="16" t="s">
        <v>211</v>
      </c>
      <c r="G23" s="1">
        <v>43610</v>
      </c>
      <c r="H23" s="1">
        <v>43610</v>
      </c>
      <c r="I23" t="s">
        <v>22</v>
      </c>
      <c r="J23" s="4" t="s">
        <v>21</v>
      </c>
    </row>
    <row r="24" spans="1:14" ht="60" x14ac:dyDescent="0.25">
      <c r="A24">
        <f t="shared" si="0"/>
        <v>22</v>
      </c>
      <c r="B24" s="13">
        <v>43624</v>
      </c>
      <c r="C24" s="15" t="s">
        <v>152</v>
      </c>
      <c r="D24" s="8" t="s">
        <v>100</v>
      </c>
      <c r="E24" s="2" t="s">
        <v>50</v>
      </c>
      <c r="F24" s="15" t="s">
        <v>212</v>
      </c>
      <c r="G24" s="1">
        <v>43624</v>
      </c>
      <c r="H24" s="1">
        <v>43624</v>
      </c>
      <c r="I24" t="s">
        <v>22</v>
      </c>
      <c r="J24" s="4" t="s">
        <v>4</v>
      </c>
      <c r="K24" s="1">
        <v>43624</v>
      </c>
      <c r="L24" s="1">
        <v>43664</v>
      </c>
      <c r="M24" t="s">
        <v>22</v>
      </c>
      <c r="N24" s="4" t="s">
        <v>4</v>
      </c>
    </row>
    <row r="25" spans="1:14" ht="60" x14ac:dyDescent="0.25">
      <c r="A25">
        <f t="shared" si="0"/>
        <v>23</v>
      </c>
      <c r="B25" s="13">
        <v>43626</v>
      </c>
      <c r="C25" s="15" t="s">
        <v>153</v>
      </c>
      <c r="D25" s="8" t="s">
        <v>52</v>
      </c>
      <c r="E25" s="2" t="s">
        <v>53</v>
      </c>
      <c r="F25" s="15" t="s">
        <v>213</v>
      </c>
      <c r="G25" s="1">
        <v>43626</v>
      </c>
      <c r="H25" s="1">
        <v>43626</v>
      </c>
      <c r="I25" t="s">
        <v>22</v>
      </c>
      <c r="J25" s="4" t="s">
        <v>46</v>
      </c>
      <c r="K25" s="1">
        <v>43612</v>
      </c>
      <c r="L25" s="1">
        <v>43644</v>
      </c>
      <c r="M25" t="s">
        <v>22</v>
      </c>
      <c r="N25" t="s">
        <v>45</v>
      </c>
    </row>
    <row r="26" spans="1:14" ht="45" x14ac:dyDescent="0.25">
      <c r="A26">
        <f t="shared" si="0"/>
        <v>24</v>
      </c>
      <c r="B26" s="13">
        <v>43640</v>
      </c>
      <c r="C26" s="15" t="s">
        <v>154</v>
      </c>
      <c r="D26" s="9" t="s">
        <v>101</v>
      </c>
      <c r="E26" s="2" t="s">
        <v>60</v>
      </c>
      <c r="F26" s="15" t="s">
        <v>214</v>
      </c>
      <c r="G26" s="1">
        <v>43640</v>
      </c>
      <c r="H26" s="1">
        <v>43640</v>
      </c>
      <c r="I26" t="s">
        <v>183</v>
      </c>
      <c r="J26" s="4" t="s">
        <v>45</v>
      </c>
      <c r="K26" s="1">
        <v>43681</v>
      </c>
      <c r="L26" s="1">
        <v>43681</v>
      </c>
      <c r="M26" t="s">
        <v>183</v>
      </c>
      <c r="N26" s="4" t="s">
        <v>45</v>
      </c>
    </row>
    <row r="27" spans="1:14" ht="45" x14ac:dyDescent="0.25">
      <c r="A27">
        <f t="shared" si="0"/>
        <v>25</v>
      </c>
      <c r="B27" s="13">
        <v>43643</v>
      </c>
      <c r="C27" s="15" t="s">
        <v>155</v>
      </c>
      <c r="D27" s="10" t="s">
        <v>90</v>
      </c>
      <c r="E27" s="2" t="s">
        <v>91</v>
      </c>
      <c r="F27" s="15" t="s">
        <v>215</v>
      </c>
      <c r="G27" s="1">
        <v>43643</v>
      </c>
      <c r="H27" s="1">
        <v>43643</v>
      </c>
      <c r="I27" t="s">
        <v>183</v>
      </c>
      <c r="J27" s="4" t="s">
        <v>45</v>
      </c>
      <c r="K27" s="1">
        <v>43673</v>
      </c>
      <c r="L27" s="1">
        <v>43673</v>
      </c>
      <c r="M27" t="s">
        <v>183</v>
      </c>
      <c r="N27" s="4" t="s">
        <v>45</v>
      </c>
    </row>
    <row r="28" spans="1:14" ht="60" x14ac:dyDescent="0.25">
      <c r="A28">
        <f t="shared" si="0"/>
        <v>26</v>
      </c>
      <c r="B28" s="13">
        <v>43645</v>
      </c>
      <c r="C28" s="15" t="s">
        <v>156</v>
      </c>
      <c r="D28" s="8" t="s">
        <v>54</v>
      </c>
      <c r="E28" s="2" t="s">
        <v>55</v>
      </c>
      <c r="F28" s="15" t="s">
        <v>216</v>
      </c>
      <c r="G28" s="1">
        <v>43631</v>
      </c>
      <c r="H28" s="1">
        <v>43645</v>
      </c>
      <c r="I28" t="s">
        <v>22</v>
      </c>
      <c r="J28" s="4" t="s">
        <v>46</v>
      </c>
      <c r="K28" s="1">
        <v>43645</v>
      </c>
      <c r="L28" s="1">
        <v>43659</v>
      </c>
      <c r="M28" t="s">
        <v>22</v>
      </c>
      <c r="N28" t="s">
        <v>45</v>
      </c>
    </row>
    <row r="29" spans="1:14" ht="30" hidden="1" x14ac:dyDescent="0.25">
      <c r="A29">
        <f t="shared" si="0"/>
        <v>27</v>
      </c>
      <c r="B29" s="12">
        <v>43651</v>
      </c>
      <c r="C29" s="16" t="s">
        <v>157</v>
      </c>
      <c r="D29" s="9" t="s">
        <v>102</v>
      </c>
      <c r="E29" s="2" t="s">
        <v>48</v>
      </c>
      <c r="F29" s="16" t="s">
        <v>217</v>
      </c>
      <c r="G29" s="1">
        <v>43651</v>
      </c>
      <c r="H29" s="1">
        <v>43651</v>
      </c>
      <c r="I29" t="s">
        <v>22</v>
      </c>
      <c r="J29" s="4" t="s">
        <v>21</v>
      </c>
      <c r="K29" s="1"/>
      <c r="L29" s="1"/>
    </row>
    <row r="30" spans="1:14" ht="30" hidden="1" x14ac:dyDescent="0.25">
      <c r="A30">
        <f t="shared" si="0"/>
        <v>28</v>
      </c>
      <c r="B30" s="12">
        <v>43671</v>
      </c>
      <c r="C30" s="16" t="s">
        <v>158</v>
      </c>
      <c r="D30" s="8" t="s">
        <v>56</v>
      </c>
      <c r="E30" s="2" t="s">
        <v>15</v>
      </c>
      <c r="F30" s="16" t="s">
        <v>218</v>
      </c>
      <c r="G30" s="1">
        <v>43671</v>
      </c>
      <c r="H30" s="1">
        <v>43671</v>
      </c>
      <c r="I30" t="s">
        <v>16</v>
      </c>
      <c r="J30" s="4">
        <v>0</v>
      </c>
    </row>
    <row r="31" spans="1:14" ht="45" x14ac:dyDescent="0.25">
      <c r="A31">
        <f t="shared" si="0"/>
        <v>29</v>
      </c>
      <c r="B31" s="13">
        <v>43671</v>
      </c>
      <c r="C31" s="15" t="s">
        <v>158</v>
      </c>
      <c r="D31" s="9" t="s">
        <v>103</v>
      </c>
      <c r="E31" s="2" t="s">
        <v>123</v>
      </c>
      <c r="F31" s="15" t="s">
        <v>218</v>
      </c>
      <c r="G31" s="1">
        <v>43671</v>
      </c>
      <c r="H31" s="1">
        <v>43671</v>
      </c>
      <c r="I31" t="s">
        <v>183</v>
      </c>
      <c r="J31" s="4" t="s">
        <v>6</v>
      </c>
      <c r="K31" s="1">
        <v>43820</v>
      </c>
      <c r="L31" s="1">
        <v>43545</v>
      </c>
      <c r="M31" t="s">
        <v>17</v>
      </c>
      <c r="N31" s="4" t="s">
        <v>4</v>
      </c>
    </row>
    <row r="32" spans="1:14" ht="45" x14ac:dyDescent="0.25">
      <c r="A32">
        <f t="shared" si="0"/>
        <v>30</v>
      </c>
      <c r="B32" s="13">
        <v>43671</v>
      </c>
      <c r="C32" s="15" t="s">
        <v>158</v>
      </c>
      <c r="D32" s="9" t="s">
        <v>104</v>
      </c>
      <c r="E32" s="2" t="s">
        <v>89</v>
      </c>
      <c r="F32" s="15" t="s">
        <v>218</v>
      </c>
      <c r="G32" s="1">
        <v>43671</v>
      </c>
      <c r="H32" s="1">
        <v>43671</v>
      </c>
      <c r="I32" t="s">
        <v>183</v>
      </c>
      <c r="J32" s="4" t="s">
        <v>4</v>
      </c>
      <c r="K32" s="1">
        <v>43820</v>
      </c>
      <c r="L32" s="1">
        <v>43545</v>
      </c>
      <c r="M32" t="s">
        <v>9</v>
      </c>
      <c r="N32" s="4" t="s">
        <v>6</v>
      </c>
    </row>
    <row r="33" spans="1:14" ht="45" x14ac:dyDescent="0.25">
      <c r="A33">
        <f t="shared" si="0"/>
        <v>31</v>
      </c>
      <c r="B33" s="13">
        <v>43671</v>
      </c>
      <c r="C33" s="15" t="s">
        <v>158</v>
      </c>
      <c r="D33" s="9" t="s">
        <v>131</v>
      </c>
      <c r="E33" s="2" t="s">
        <v>88</v>
      </c>
      <c r="F33" s="15" t="s">
        <v>218</v>
      </c>
      <c r="G33" s="1">
        <v>43671</v>
      </c>
      <c r="H33" s="1">
        <v>43671</v>
      </c>
      <c r="I33" t="s">
        <v>22</v>
      </c>
      <c r="J33" s="4" t="s">
        <v>4</v>
      </c>
      <c r="K33" s="1">
        <v>43820</v>
      </c>
      <c r="L33" s="1">
        <v>43545</v>
      </c>
      <c r="M33" t="s">
        <v>9</v>
      </c>
      <c r="N33" s="4" t="s">
        <v>4</v>
      </c>
    </row>
    <row r="34" spans="1:14" ht="60" x14ac:dyDescent="0.25">
      <c r="A34">
        <f t="shared" si="0"/>
        <v>32</v>
      </c>
      <c r="B34" s="13">
        <v>43672</v>
      </c>
      <c r="C34" s="15" t="s">
        <v>159</v>
      </c>
      <c r="D34" s="8" t="s">
        <v>57</v>
      </c>
      <c r="E34" s="2" t="s">
        <v>58</v>
      </c>
      <c r="F34" s="15" t="s">
        <v>219</v>
      </c>
      <c r="G34" s="1">
        <v>43672</v>
      </c>
      <c r="H34" s="1">
        <v>43672</v>
      </c>
      <c r="I34" t="s">
        <v>22</v>
      </c>
      <c r="J34" s="4" t="s">
        <v>4</v>
      </c>
      <c r="K34" s="1">
        <v>43672</v>
      </c>
      <c r="L34" s="1">
        <v>43715</v>
      </c>
      <c r="M34" t="s">
        <v>22</v>
      </c>
      <c r="N34" s="4" t="s">
        <v>4</v>
      </c>
    </row>
    <row r="35" spans="1:14" ht="45" x14ac:dyDescent="0.25">
      <c r="A35">
        <f t="shared" si="0"/>
        <v>33</v>
      </c>
      <c r="B35" s="13">
        <v>43677</v>
      </c>
      <c r="C35" s="15" t="s">
        <v>160</v>
      </c>
      <c r="D35" s="9" t="s">
        <v>105</v>
      </c>
      <c r="E35" s="2" t="s">
        <v>77</v>
      </c>
      <c r="F35" s="15" t="s">
        <v>220</v>
      </c>
      <c r="G35" s="1">
        <v>43677</v>
      </c>
      <c r="H35" s="1">
        <v>43677</v>
      </c>
      <c r="I35" t="s">
        <v>22</v>
      </c>
      <c r="J35" s="4" t="s">
        <v>4</v>
      </c>
      <c r="K35" s="1">
        <v>43820</v>
      </c>
      <c r="L35" s="1">
        <v>43545</v>
      </c>
      <c r="M35" t="s">
        <v>9</v>
      </c>
      <c r="N35" s="4" t="s">
        <v>4</v>
      </c>
    </row>
    <row r="36" spans="1:14" ht="60" x14ac:dyDescent="0.25">
      <c r="A36">
        <f t="shared" si="0"/>
        <v>34</v>
      </c>
      <c r="B36" s="13">
        <v>43678</v>
      </c>
      <c r="C36" s="15" t="s">
        <v>161</v>
      </c>
      <c r="D36" s="9" t="s">
        <v>86</v>
      </c>
      <c r="E36" s="2" t="s">
        <v>87</v>
      </c>
      <c r="F36" s="15" t="s">
        <v>221</v>
      </c>
      <c r="G36" s="1">
        <v>43678</v>
      </c>
      <c r="H36" s="1">
        <v>43687</v>
      </c>
      <c r="I36" t="s">
        <v>9</v>
      </c>
      <c r="J36" s="4" t="s">
        <v>4</v>
      </c>
      <c r="K36" s="1">
        <v>43820</v>
      </c>
      <c r="L36" s="1">
        <v>43545</v>
      </c>
      <c r="M36" t="s">
        <v>9</v>
      </c>
      <c r="N36" s="4" t="s">
        <v>6</v>
      </c>
    </row>
    <row r="37" spans="1:14" ht="60" x14ac:dyDescent="0.25">
      <c r="A37">
        <f t="shared" si="0"/>
        <v>35</v>
      </c>
      <c r="B37" s="13">
        <v>43681</v>
      </c>
      <c r="C37" s="15" t="s">
        <v>162</v>
      </c>
      <c r="D37" s="9" t="s">
        <v>187</v>
      </c>
      <c r="E37" s="2" t="s">
        <v>85</v>
      </c>
      <c r="F37" s="15" t="s">
        <v>222</v>
      </c>
      <c r="G37" s="1">
        <v>43681</v>
      </c>
      <c r="H37" s="1">
        <v>43681</v>
      </c>
      <c r="I37" t="s">
        <v>9</v>
      </c>
      <c r="J37" s="4" t="s">
        <v>4</v>
      </c>
      <c r="K37" s="1">
        <v>43820</v>
      </c>
      <c r="L37" s="1">
        <v>43545</v>
      </c>
      <c r="M37" t="s">
        <v>9</v>
      </c>
      <c r="N37" s="4" t="s">
        <v>6</v>
      </c>
    </row>
    <row r="38" spans="1:14" ht="60" x14ac:dyDescent="0.25">
      <c r="A38">
        <f t="shared" si="0"/>
        <v>36</v>
      </c>
      <c r="B38" s="13">
        <v>43681</v>
      </c>
      <c r="C38" s="15" t="s">
        <v>162</v>
      </c>
      <c r="D38" s="9" t="s">
        <v>106</v>
      </c>
      <c r="E38" s="2" t="s">
        <v>116</v>
      </c>
      <c r="F38" s="15" t="s">
        <v>222</v>
      </c>
      <c r="G38" s="1">
        <v>43681</v>
      </c>
      <c r="H38" s="1">
        <v>43681</v>
      </c>
      <c r="I38" t="s">
        <v>9</v>
      </c>
      <c r="J38" s="4" t="s">
        <v>6</v>
      </c>
      <c r="K38" s="1">
        <v>43820</v>
      </c>
      <c r="L38" s="1">
        <v>43545</v>
      </c>
      <c r="M38" t="s">
        <v>9</v>
      </c>
      <c r="N38" s="4" t="s">
        <v>4</v>
      </c>
    </row>
    <row r="39" spans="1:14" ht="45" x14ac:dyDescent="0.25">
      <c r="A39">
        <f t="shared" si="0"/>
        <v>37</v>
      </c>
      <c r="B39" s="13">
        <v>43697</v>
      </c>
      <c r="C39" s="15" t="s">
        <v>163</v>
      </c>
      <c r="D39" s="8" t="s">
        <v>35</v>
      </c>
      <c r="E39" s="2" t="s">
        <v>59</v>
      </c>
      <c r="F39" s="15" t="s">
        <v>223</v>
      </c>
      <c r="G39" s="1">
        <v>43697</v>
      </c>
      <c r="H39" s="1">
        <v>43697</v>
      </c>
      <c r="I39" t="s">
        <v>22</v>
      </c>
      <c r="J39" s="4" t="s">
        <v>4</v>
      </c>
      <c r="K39" s="1">
        <v>43729</v>
      </c>
      <c r="L39" s="1">
        <v>43820</v>
      </c>
      <c r="M39" t="s">
        <v>22</v>
      </c>
      <c r="N39" s="4" t="s">
        <v>6</v>
      </c>
    </row>
    <row r="40" spans="1:14" ht="30" x14ac:dyDescent="0.25">
      <c r="A40">
        <f t="shared" si="0"/>
        <v>38</v>
      </c>
      <c r="B40" s="13">
        <v>43701</v>
      </c>
      <c r="C40" s="15" t="s">
        <v>164</v>
      </c>
      <c r="D40" s="8" t="s">
        <v>61</v>
      </c>
      <c r="E40" s="2" t="s">
        <v>62</v>
      </c>
      <c r="F40" s="15" t="s">
        <v>224</v>
      </c>
      <c r="G40" s="1">
        <v>43701</v>
      </c>
      <c r="H40" s="1">
        <v>43701</v>
      </c>
      <c r="I40" t="s">
        <v>9</v>
      </c>
      <c r="J40" s="4" t="s">
        <v>45</v>
      </c>
      <c r="K40" s="1">
        <v>43729</v>
      </c>
      <c r="L40" s="1">
        <v>43820</v>
      </c>
      <c r="M40" t="s">
        <v>9</v>
      </c>
      <c r="N40" s="4" t="s">
        <v>45</v>
      </c>
    </row>
    <row r="41" spans="1:14" ht="45" x14ac:dyDescent="0.25">
      <c r="A41">
        <f t="shared" si="0"/>
        <v>39</v>
      </c>
      <c r="B41" s="13">
        <v>43709</v>
      </c>
      <c r="C41" s="15" t="s">
        <v>165</v>
      </c>
      <c r="D41" s="8" t="s">
        <v>75</v>
      </c>
      <c r="E41" s="2" t="s">
        <v>76</v>
      </c>
      <c r="F41" s="15" t="s">
        <v>225</v>
      </c>
      <c r="G41" s="1">
        <v>43709</v>
      </c>
      <c r="H41" s="1">
        <v>43709</v>
      </c>
      <c r="I41" t="s">
        <v>22</v>
      </c>
      <c r="J41" s="4" t="s">
        <v>4</v>
      </c>
      <c r="K41" s="1">
        <v>43729</v>
      </c>
      <c r="L41" s="1">
        <v>43820</v>
      </c>
      <c r="M41" t="s">
        <v>22</v>
      </c>
      <c r="N41" s="4" t="s">
        <v>4</v>
      </c>
    </row>
    <row r="42" spans="1:14" ht="45" x14ac:dyDescent="0.25">
      <c r="A42">
        <f t="shared" si="0"/>
        <v>40</v>
      </c>
      <c r="B42" s="13">
        <v>43713</v>
      </c>
      <c r="C42" s="15" t="s">
        <v>166</v>
      </c>
      <c r="D42" s="8" t="s">
        <v>107</v>
      </c>
      <c r="E42" s="2" t="s">
        <v>124</v>
      </c>
      <c r="F42" s="15" t="s">
        <v>225</v>
      </c>
      <c r="G42" s="1">
        <v>43713</v>
      </c>
      <c r="H42" s="1">
        <v>43713</v>
      </c>
      <c r="I42" t="s">
        <v>183</v>
      </c>
      <c r="J42" s="4" t="s">
        <v>4</v>
      </c>
      <c r="K42" s="1">
        <v>43790</v>
      </c>
      <c r="L42" s="1">
        <v>43486</v>
      </c>
      <c r="M42" t="s">
        <v>9</v>
      </c>
      <c r="N42" s="4" t="s">
        <v>4</v>
      </c>
    </row>
    <row r="43" spans="1:14" ht="60" x14ac:dyDescent="0.25">
      <c r="A43">
        <f t="shared" si="0"/>
        <v>41</v>
      </c>
      <c r="B43" s="13">
        <v>43716</v>
      </c>
      <c r="C43" s="15" t="s">
        <v>167</v>
      </c>
      <c r="D43" s="9" t="s">
        <v>108</v>
      </c>
      <c r="E43" s="2" t="s">
        <v>74</v>
      </c>
      <c r="F43" s="15" t="s">
        <v>225</v>
      </c>
      <c r="G43" s="1">
        <v>43716</v>
      </c>
      <c r="H43" s="1">
        <v>43716</v>
      </c>
      <c r="I43" t="s">
        <v>9</v>
      </c>
      <c r="J43" s="4" t="s">
        <v>4</v>
      </c>
      <c r="K43" s="1">
        <v>43729</v>
      </c>
      <c r="L43" s="1">
        <v>43820</v>
      </c>
      <c r="M43" t="s">
        <v>9</v>
      </c>
      <c r="N43" s="4" t="s">
        <v>4</v>
      </c>
    </row>
    <row r="44" spans="1:14" ht="60" x14ac:dyDescent="0.25">
      <c r="A44">
        <f t="shared" si="0"/>
        <v>42</v>
      </c>
      <c r="B44" s="13">
        <v>43716</v>
      </c>
      <c r="C44" s="15" t="s">
        <v>167</v>
      </c>
      <c r="D44" s="9" t="s">
        <v>110</v>
      </c>
      <c r="E44" s="2" t="s">
        <v>109</v>
      </c>
      <c r="F44" s="15" t="s">
        <v>226</v>
      </c>
      <c r="G44" s="1">
        <v>43716</v>
      </c>
      <c r="H44" s="1">
        <v>43716</v>
      </c>
      <c r="I44" t="s">
        <v>9</v>
      </c>
      <c r="J44" s="4" t="s">
        <v>6</v>
      </c>
      <c r="K44" s="1">
        <v>43729</v>
      </c>
      <c r="L44" s="1">
        <v>43820</v>
      </c>
      <c r="M44" t="s">
        <v>9</v>
      </c>
      <c r="N44" s="4" t="s">
        <v>6</v>
      </c>
    </row>
    <row r="45" spans="1:14" ht="45" x14ac:dyDescent="0.25">
      <c r="A45">
        <f t="shared" si="0"/>
        <v>43</v>
      </c>
      <c r="B45" s="13">
        <v>43720</v>
      </c>
      <c r="C45" s="15" t="s">
        <v>168</v>
      </c>
      <c r="D45" s="8" t="s">
        <v>73</v>
      </c>
      <c r="E45" s="2" t="s">
        <v>242</v>
      </c>
      <c r="F45" s="15" t="s">
        <v>227</v>
      </c>
      <c r="G45" s="1">
        <v>43720</v>
      </c>
      <c r="H45" s="1">
        <v>43720</v>
      </c>
      <c r="I45" t="s">
        <v>183</v>
      </c>
      <c r="J45" s="4" t="s">
        <v>4</v>
      </c>
      <c r="K45" s="1">
        <v>43729</v>
      </c>
      <c r="L45" s="1">
        <v>43820</v>
      </c>
      <c r="M45" t="s">
        <v>9</v>
      </c>
      <c r="N45" s="4" t="s">
        <v>4</v>
      </c>
    </row>
    <row r="46" spans="1:14" ht="45" x14ac:dyDescent="0.25">
      <c r="A46">
        <f t="shared" si="0"/>
        <v>44</v>
      </c>
      <c r="B46" s="13">
        <v>43722</v>
      </c>
      <c r="C46" s="15" t="s">
        <v>169</v>
      </c>
      <c r="D46" s="9" t="s">
        <v>188</v>
      </c>
      <c r="E46" s="2" t="s">
        <v>125</v>
      </c>
      <c r="F46" s="15" t="s">
        <v>228</v>
      </c>
      <c r="G46" s="1">
        <v>43722</v>
      </c>
      <c r="H46" s="1">
        <v>43722</v>
      </c>
      <c r="I46" t="s">
        <v>183</v>
      </c>
      <c r="J46" s="4" t="s">
        <v>4</v>
      </c>
      <c r="K46" s="1">
        <v>43545</v>
      </c>
      <c r="L46" s="1">
        <v>43637</v>
      </c>
      <c r="M46" t="s">
        <v>9</v>
      </c>
      <c r="N46" s="4" t="s">
        <v>4</v>
      </c>
    </row>
    <row r="47" spans="1:14" ht="45" x14ac:dyDescent="0.25">
      <c r="A47">
        <f t="shared" si="0"/>
        <v>45</v>
      </c>
      <c r="B47" s="13">
        <v>43726</v>
      </c>
      <c r="C47" s="15" t="s">
        <v>170</v>
      </c>
      <c r="D47" s="9" t="s">
        <v>111</v>
      </c>
      <c r="E47" s="2" t="s">
        <v>60</v>
      </c>
      <c r="F47" s="15" t="s">
        <v>229</v>
      </c>
      <c r="G47" s="1">
        <v>43726</v>
      </c>
      <c r="H47" s="1">
        <v>43726</v>
      </c>
      <c r="I47" t="s">
        <v>183</v>
      </c>
      <c r="J47" s="4" t="s">
        <v>45</v>
      </c>
      <c r="K47" s="1">
        <v>43726</v>
      </c>
      <c r="L47" s="1">
        <v>43756</v>
      </c>
      <c r="M47" t="s">
        <v>183</v>
      </c>
      <c r="N47" s="4" t="s">
        <v>45</v>
      </c>
    </row>
    <row r="48" spans="1:14" ht="43.5" hidden="1" x14ac:dyDescent="0.25">
      <c r="A48">
        <f t="shared" si="0"/>
        <v>46</v>
      </c>
      <c r="B48" s="12">
        <v>43729</v>
      </c>
      <c r="C48" s="16" t="s">
        <v>171</v>
      </c>
      <c r="D48" s="9" t="s">
        <v>81</v>
      </c>
      <c r="E48" s="2" t="s">
        <v>114</v>
      </c>
      <c r="F48" s="16" t="s">
        <v>230</v>
      </c>
      <c r="G48" s="1">
        <v>43729</v>
      </c>
      <c r="H48" s="1">
        <v>43729</v>
      </c>
      <c r="I48" t="s">
        <v>16</v>
      </c>
      <c r="J48" s="4">
        <v>0</v>
      </c>
      <c r="K48" s="1"/>
      <c r="L48" s="1"/>
      <c r="N48" s="4"/>
    </row>
    <row r="49" spans="1:14" ht="45" x14ac:dyDescent="0.25">
      <c r="A49">
        <f t="shared" si="0"/>
        <v>47</v>
      </c>
      <c r="B49" s="13">
        <v>43736</v>
      </c>
      <c r="C49" s="15" t="s">
        <v>172</v>
      </c>
      <c r="D49" s="8" t="s">
        <v>72</v>
      </c>
      <c r="E49" s="2" t="s">
        <v>130</v>
      </c>
      <c r="F49" s="15" t="s">
        <v>231</v>
      </c>
      <c r="G49" s="1">
        <v>43752</v>
      </c>
      <c r="H49" s="1">
        <v>43766</v>
      </c>
      <c r="I49" t="s">
        <v>9</v>
      </c>
      <c r="J49" s="4" t="s">
        <v>46</v>
      </c>
      <c r="K49" s="1">
        <v>43766</v>
      </c>
      <c r="L49" s="1">
        <v>43783</v>
      </c>
      <c r="M49" t="s">
        <v>9</v>
      </c>
      <c r="N49" t="s">
        <v>45</v>
      </c>
    </row>
    <row r="50" spans="1:14" ht="45" x14ac:dyDescent="0.25">
      <c r="A50">
        <f t="shared" si="0"/>
        <v>48</v>
      </c>
      <c r="B50" s="13">
        <v>43737</v>
      </c>
      <c r="C50" s="15" t="s">
        <v>173</v>
      </c>
      <c r="D50" s="9" t="s">
        <v>118</v>
      </c>
      <c r="E50" s="2" t="s">
        <v>84</v>
      </c>
      <c r="F50" s="15" t="s">
        <v>232</v>
      </c>
      <c r="G50" s="1">
        <v>43737</v>
      </c>
      <c r="H50" s="1">
        <v>43737</v>
      </c>
      <c r="I50" t="s">
        <v>22</v>
      </c>
      <c r="J50" s="4" t="s">
        <v>4</v>
      </c>
      <c r="K50" s="1">
        <v>43729</v>
      </c>
      <c r="L50" s="1">
        <v>43820</v>
      </c>
      <c r="M50" t="s">
        <v>9</v>
      </c>
      <c r="N50" s="4" t="s">
        <v>4</v>
      </c>
    </row>
    <row r="51" spans="1:14" ht="45" x14ac:dyDescent="0.25">
      <c r="A51">
        <f t="shared" si="0"/>
        <v>49</v>
      </c>
      <c r="B51" s="13">
        <v>43737</v>
      </c>
      <c r="C51" s="15" t="s">
        <v>173</v>
      </c>
      <c r="D51" s="9" t="s">
        <v>119</v>
      </c>
      <c r="E51" s="2" t="s">
        <v>83</v>
      </c>
      <c r="F51" s="15" t="s">
        <v>232</v>
      </c>
      <c r="G51" s="1">
        <v>43737</v>
      </c>
      <c r="H51" s="1">
        <v>43737</v>
      </c>
      <c r="I51" t="s">
        <v>22</v>
      </c>
      <c r="J51" s="4" t="s">
        <v>4</v>
      </c>
      <c r="K51" s="1">
        <v>43820</v>
      </c>
      <c r="L51" s="1">
        <v>43545</v>
      </c>
      <c r="M51" t="s">
        <v>9</v>
      </c>
      <c r="N51" s="4" t="s">
        <v>6</v>
      </c>
    </row>
    <row r="52" spans="1:14" ht="60" x14ac:dyDescent="0.25">
      <c r="A52">
        <f t="shared" si="0"/>
        <v>50</v>
      </c>
      <c r="B52" s="13">
        <v>43737</v>
      </c>
      <c r="C52" s="15" t="s">
        <v>173</v>
      </c>
      <c r="D52" s="9" t="s">
        <v>82</v>
      </c>
      <c r="E52" s="2" t="s">
        <v>80</v>
      </c>
      <c r="F52" s="15" t="s">
        <v>232</v>
      </c>
      <c r="G52" s="1">
        <v>43737</v>
      </c>
      <c r="H52" s="1">
        <v>43737</v>
      </c>
      <c r="I52" t="s">
        <v>37</v>
      </c>
      <c r="J52" s="4" t="s">
        <v>4</v>
      </c>
      <c r="K52" s="1">
        <v>43820</v>
      </c>
      <c r="L52" s="1">
        <v>43545</v>
      </c>
      <c r="M52" t="s">
        <v>9</v>
      </c>
      <c r="N52" s="4" t="s">
        <v>6</v>
      </c>
    </row>
    <row r="53" spans="1:14" ht="30" x14ac:dyDescent="0.25">
      <c r="A53">
        <f t="shared" si="0"/>
        <v>51</v>
      </c>
      <c r="B53" s="13">
        <v>43759</v>
      </c>
      <c r="C53" s="15" t="s">
        <v>174</v>
      </c>
      <c r="D53" s="8" t="s">
        <v>69</v>
      </c>
      <c r="E53" s="2" t="s">
        <v>71</v>
      </c>
      <c r="F53" s="15" t="s">
        <v>233</v>
      </c>
      <c r="G53" s="1">
        <v>43759</v>
      </c>
      <c r="H53" s="1">
        <v>43759</v>
      </c>
      <c r="I53" t="s">
        <v>183</v>
      </c>
      <c r="J53" s="4" t="s">
        <v>45</v>
      </c>
      <c r="K53" s="1">
        <v>43820</v>
      </c>
      <c r="L53" s="1">
        <v>43545</v>
      </c>
      <c r="M53" t="s">
        <v>183</v>
      </c>
      <c r="N53" s="4" t="s">
        <v>45</v>
      </c>
    </row>
    <row r="54" spans="1:14" ht="60" x14ac:dyDescent="0.25">
      <c r="A54">
        <f t="shared" si="0"/>
        <v>52</v>
      </c>
      <c r="B54" s="13">
        <v>43764</v>
      </c>
      <c r="C54" s="15" t="s">
        <v>175</v>
      </c>
      <c r="D54" s="9" t="s">
        <v>79</v>
      </c>
      <c r="E54" s="2" t="s">
        <v>80</v>
      </c>
      <c r="F54" s="15" t="s">
        <v>234</v>
      </c>
      <c r="G54" s="1">
        <v>43764</v>
      </c>
      <c r="H54" s="1">
        <v>43764</v>
      </c>
      <c r="I54" t="s">
        <v>37</v>
      </c>
      <c r="J54" s="4" t="s">
        <v>4</v>
      </c>
      <c r="K54" s="1">
        <v>43729</v>
      </c>
      <c r="L54" s="1">
        <v>43820</v>
      </c>
      <c r="M54" t="s">
        <v>9</v>
      </c>
      <c r="N54" s="4" t="s">
        <v>6</v>
      </c>
    </row>
    <row r="55" spans="1:14" ht="60" x14ac:dyDescent="0.25">
      <c r="A55">
        <f t="shared" si="0"/>
        <v>53</v>
      </c>
      <c r="B55" s="13">
        <v>43770</v>
      </c>
      <c r="C55" s="15" t="s">
        <v>176</v>
      </c>
      <c r="D55" s="9" t="s">
        <v>189</v>
      </c>
      <c r="E55" s="2" t="s">
        <v>243</v>
      </c>
      <c r="F55" s="15" t="s">
        <v>235</v>
      </c>
      <c r="G55" s="1">
        <v>43770</v>
      </c>
      <c r="H55" s="1">
        <v>43770</v>
      </c>
      <c r="I55" t="s">
        <v>22</v>
      </c>
      <c r="J55" s="4" t="s">
        <v>4</v>
      </c>
      <c r="K55" s="1">
        <v>43820</v>
      </c>
      <c r="L55" s="1">
        <v>43545</v>
      </c>
      <c r="M55" t="s">
        <v>9</v>
      </c>
      <c r="N55" s="4" t="s">
        <v>4</v>
      </c>
    </row>
    <row r="56" spans="1:14" ht="60" x14ac:dyDescent="0.25">
      <c r="A56">
        <f t="shared" si="0"/>
        <v>54</v>
      </c>
      <c r="B56" s="13">
        <v>43770</v>
      </c>
      <c r="C56" s="15" t="s">
        <v>176</v>
      </c>
      <c r="D56" s="9" t="s">
        <v>190</v>
      </c>
      <c r="E56" s="2" t="s">
        <v>126</v>
      </c>
      <c r="F56" s="15" t="s">
        <v>235</v>
      </c>
      <c r="G56" s="1">
        <v>43770</v>
      </c>
      <c r="H56" s="1">
        <v>43770</v>
      </c>
      <c r="I56" t="s">
        <v>22</v>
      </c>
      <c r="J56" s="4" t="s">
        <v>6</v>
      </c>
      <c r="K56" s="1">
        <v>43820</v>
      </c>
      <c r="L56" s="1">
        <v>43545</v>
      </c>
      <c r="M56" t="s">
        <v>9</v>
      </c>
      <c r="N56" s="4" t="s">
        <v>6</v>
      </c>
    </row>
    <row r="57" spans="1:14" ht="45" x14ac:dyDescent="0.25">
      <c r="A57">
        <f t="shared" si="0"/>
        <v>55</v>
      </c>
      <c r="B57" s="13">
        <v>43780</v>
      </c>
      <c r="C57" s="15" t="s">
        <v>177</v>
      </c>
      <c r="D57" s="9" t="s">
        <v>70</v>
      </c>
      <c r="E57" s="2" t="s">
        <v>127</v>
      </c>
      <c r="F57" s="15" t="s">
        <v>236</v>
      </c>
      <c r="G57" s="1">
        <v>43780</v>
      </c>
      <c r="H57" s="1">
        <v>43780</v>
      </c>
      <c r="I57" t="s">
        <v>9</v>
      </c>
      <c r="J57" s="4" t="s">
        <v>245</v>
      </c>
      <c r="K57" s="1">
        <v>43823</v>
      </c>
      <c r="L57" s="1">
        <v>43826</v>
      </c>
      <c r="M57" t="s">
        <v>9</v>
      </c>
      <c r="N57" s="4" t="s">
        <v>4</v>
      </c>
    </row>
    <row r="58" spans="1:14" ht="43.5" x14ac:dyDescent="0.25">
      <c r="A58">
        <f t="shared" si="0"/>
        <v>56</v>
      </c>
      <c r="B58" s="13">
        <v>43788</v>
      </c>
      <c r="C58" s="15" t="s">
        <v>178</v>
      </c>
      <c r="D58" s="9" t="s">
        <v>78</v>
      </c>
      <c r="E58" s="2" t="s">
        <v>244</v>
      </c>
      <c r="F58" s="15" t="s">
        <v>237</v>
      </c>
      <c r="G58" s="1">
        <v>43788</v>
      </c>
      <c r="H58" s="1">
        <v>43788</v>
      </c>
      <c r="I58" t="s">
        <v>17</v>
      </c>
      <c r="J58" s="4" t="s">
        <v>4</v>
      </c>
      <c r="K58" s="1">
        <v>43823</v>
      </c>
      <c r="L58" s="1">
        <v>43826</v>
      </c>
      <c r="M58" t="s">
        <v>64</v>
      </c>
      <c r="N58" s="4" t="s">
        <v>4</v>
      </c>
    </row>
    <row r="59" spans="1:14" ht="60" x14ac:dyDescent="0.25">
      <c r="A59">
        <f t="shared" si="0"/>
        <v>57</v>
      </c>
      <c r="B59" s="13">
        <v>43794</v>
      </c>
      <c r="C59" s="15" t="s">
        <v>179</v>
      </c>
      <c r="D59" s="8" t="s">
        <v>68</v>
      </c>
      <c r="E59" s="2" t="s">
        <v>191</v>
      </c>
      <c r="F59" s="15" t="s">
        <v>238</v>
      </c>
      <c r="G59" s="1">
        <v>43794</v>
      </c>
      <c r="H59" s="1">
        <v>43794</v>
      </c>
      <c r="I59" t="s">
        <v>9</v>
      </c>
      <c r="J59" s="4" t="s">
        <v>6</v>
      </c>
      <c r="K59" s="1">
        <v>43823</v>
      </c>
      <c r="L59" s="1">
        <v>43826</v>
      </c>
      <c r="M59" t="s">
        <v>9</v>
      </c>
      <c r="N59" s="4" t="s">
        <v>4</v>
      </c>
    </row>
    <row r="60" spans="1:14" ht="30" hidden="1" x14ac:dyDescent="0.25">
      <c r="A60">
        <f t="shared" si="0"/>
        <v>58</v>
      </c>
      <c r="B60" s="12">
        <v>43799</v>
      </c>
      <c r="C60" s="16" t="s">
        <v>180</v>
      </c>
      <c r="D60" s="8" t="s">
        <v>66</v>
      </c>
      <c r="E60" s="2" t="s">
        <v>67</v>
      </c>
      <c r="F60" s="16" t="s">
        <v>239</v>
      </c>
      <c r="G60" s="1">
        <v>43799</v>
      </c>
      <c r="H60" s="1">
        <v>43799</v>
      </c>
      <c r="I60" t="s">
        <v>17</v>
      </c>
      <c r="J60" s="4" t="s">
        <v>21</v>
      </c>
    </row>
    <row r="61" spans="1:14" ht="57" hidden="1" x14ac:dyDescent="0.25">
      <c r="A61">
        <f t="shared" si="0"/>
        <v>59</v>
      </c>
      <c r="B61" s="12">
        <v>43813</v>
      </c>
      <c r="C61" s="16" t="s">
        <v>181</v>
      </c>
      <c r="D61" s="8" t="s">
        <v>112</v>
      </c>
      <c r="E61" s="8" t="s">
        <v>63</v>
      </c>
      <c r="F61" s="16" t="s">
        <v>240</v>
      </c>
      <c r="G61" s="1">
        <v>43813</v>
      </c>
      <c r="H61" s="1">
        <v>43825</v>
      </c>
      <c r="I61" t="s">
        <v>65</v>
      </c>
      <c r="J61" s="4" t="s">
        <v>45</v>
      </c>
      <c r="K61" s="1"/>
      <c r="L61" s="1"/>
    </row>
    <row r="62" spans="1:14" ht="30" x14ac:dyDescent="0.25">
      <c r="A62">
        <f t="shared" si="0"/>
        <v>60</v>
      </c>
      <c r="B62" s="13">
        <v>43824</v>
      </c>
      <c r="C62" s="15" t="s">
        <v>182</v>
      </c>
      <c r="D62" s="8" t="s">
        <v>113</v>
      </c>
      <c r="E62" s="2" t="s">
        <v>128</v>
      </c>
      <c r="F62" s="15" t="s">
        <v>241</v>
      </c>
      <c r="G62" s="1">
        <v>43824</v>
      </c>
      <c r="H62" s="1">
        <v>43824</v>
      </c>
      <c r="I62" t="s">
        <v>64</v>
      </c>
      <c r="J62" s="4" t="s">
        <v>246</v>
      </c>
      <c r="K62" s="1">
        <v>43556</v>
      </c>
      <c r="L62" s="1">
        <v>43585</v>
      </c>
      <c r="M62" t="s">
        <v>64</v>
      </c>
      <c r="N62" s="4" t="s">
        <v>247</v>
      </c>
    </row>
  </sheetData>
  <autoFilter ref="K1:K62" xr:uid="{6944DAE6-FA48-409F-83FD-7A1E0E33FFEC}">
    <filterColumn colId="0">
      <customFilters>
        <customFilter operator="notEqual" val=" "/>
      </customFilters>
    </filterColumn>
  </autoFilter>
  <sortState xmlns:xlrd2="http://schemas.microsoft.com/office/spreadsheetml/2017/richdata2" ref="B2:N62">
    <sortCondition ref="B2:B6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Dénes CSALA</dc:creator>
  <cp:lastModifiedBy>Dénes CSALA</cp:lastModifiedBy>
  <dcterms:created xsi:type="dcterms:W3CDTF">2019-11-17T13:00:13Z</dcterms:created>
  <dcterms:modified xsi:type="dcterms:W3CDTF">2019-11-27T17:14:51Z</dcterms:modified>
</cp:coreProperties>
</file>