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4.png" ContentType="image/png"/>
  <Override PartName="/xl/media/image3.png" ContentType="image/png"/>
  <Override PartName="/xl/media/image2.png" ContentType="image/png"/>
  <Override PartName="/xl/media/image1.jpeg" ContentType="image/jpeg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artos" sheetId="1" state="visible" r:id="rId2"/>
  </sheets>
  <externalReferences>
    <externalReference r:id="rId3"/>
  </externalReferences>
  <definedNames>
    <definedName function="false" hidden="false" name="paises" vbProcedure="false">[1]Inicio!$AA$5:$AA$17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<sst xmlns="http://schemas.openxmlformats.org/spreadsheetml/2006/main" count="10" uniqueCount="10">
  <si>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Cuartos de Final</t>
  </si>
  <si>
    <t xml:space="preserve">Semifinal</t>
  </si>
  <si>
    <t xml:space="preserve">Uruguay</t>
  </si>
  <si>
    <t xml:space="preserve">Francia</t>
  </si>
  <si>
    <t xml:space="preserve">Brasil</t>
  </si>
  <si>
    <t xml:space="preserve">Bélgica</t>
  </si>
  <si>
    <t xml:space="preserve">Rusia</t>
  </si>
  <si>
    <t xml:space="preserve">Croacia</t>
  </si>
  <si>
    <t xml:space="preserve">Suecia</t>
  </si>
  <si>
    <t xml:space="preserve">Inglaterra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</si>
</sst>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&quot;, &quot;MMMM\ DD&quot;, &quot;YYYY"/>
    <numFmt numFmtId="166" formatCode="DD/MM/YYYY"/>
    <numFmt numFmtId="167" formatCode="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Unicode MS"/>
      <family val="2"/>
      <charset val="1"/>
    </font>
    <font>
      <b val="true"/>
      <sz val="12"/>
      <name val="Arial"/>
      <family val="2"/>
      <charset val="1"/>
    </font>
    <font>
      <u val="single"/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2" borderId="4" xfId="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6" xfId="0" applyFont="false" applyBorder="true" applyAlignment="false" applyProtection="true">
      <alignment horizontal="general" vertical="bottom" textRotation="0" wrapText="false" indent="0" shrinkToFit="false"/>
      <protection locked="fals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*unknown*" xfId="20" builtinId="8" customBuiltin="false"/>
  </cellStyles>
  <dxfs count="2"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573480</xdr:colOff>
      <xdr:row>13</xdr:row>
      <xdr:rowOff>4320</xdr:rowOff>
    </xdr:from>
    <xdr:to>
      <xdr:col>9</xdr:col>
      <xdr:colOff>197280</xdr:colOff>
      <xdr:row>21</xdr:row>
      <xdr:rowOff>171720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4804920" y="2461680"/>
          <a:ext cx="2847240" cy="161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119520</xdr:colOff>
      <xdr:row>22</xdr:row>
      <xdr:rowOff>33480</xdr:rowOff>
    </xdr:from>
    <xdr:to>
      <xdr:col>8</xdr:col>
      <xdr:colOff>146160</xdr:colOff>
      <xdr:row>32</xdr:row>
      <xdr:rowOff>111960</xdr:rowOff>
    </xdr:to>
    <xdr:pic>
      <xdr:nvPicPr>
        <xdr:cNvPr id="1" name="2 Imagen" descr=""/>
        <xdr:cNvPicPr/>
      </xdr:nvPicPr>
      <xdr:blipFill>
        <a:blip r:embed="rId2"/>
        <a:stretch/>
      </xdr:blipFill>
      <xdr:spPr>
        <a:xfrm>
          <a:off x="5156640" y="4110120"/>
          <a:ext cx="1638360" cy="187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34920</xdr:colOff>
      <xdr:row>3</xdr:row>
      <xdr:rowOff>100800</xdr:rowOff>
    </xdr:from>
    <xdr:to>
      <xdr:col>8</xdr:col>
      <xdr:colOff>41760</xdr:colOff>
      <xdr:row>13</xdr:row>
      <xdr:rowOff>35640</xdr:rowOff>
    </xdr:to>
    <xdr:pic>
      <xdr:nvPicPr>
        <xdr:cNvPr id="2" name="3 Imagen" descr=""/>
        <xdr:cNvPicPr/>
      </xdr:nvPicPr>
      <xdr:blipFill>
        <a:blip r:embed="rId3"/>
        <a:stretch/>
      </xdr:blipFill>
      <xdr:spPr>
        <a:xfrm>
          <a:off x="5072040" y="710280"/>
          <a:ext cx="1618560" cy="1782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516240</xdr:colOff>
      <xdr:row>13</xdr:row>
      <xdr:rowOff>109800</xdr:rowOff>
    </xdr:from>
    <xdr:to>
      <xdr:col>13</xdr:col>
      <xdr:colOff>249840</xdr:colOff>
      <xdr:row>22</xdr:row>
      <xdr:rowOff>30240</xdr:rowOff>
    </xdr:to>
    <xdr:pic>
      <xdr:nvPicPr>
        <xdr:cNvPr id="3" name="4 Imagen" descr=""/>
        <xdr:cNvPicPr/>
      </xdr:nvPicPr>
      <xdr:blipFill>
        <a:blip r:embed="rId4"/>
        <a:stretch/>
      </xdr:blipFill>
      <xdr:spPr>
        <a:xfrm>
          <a:off x="7971120" y="2567160"/>
          <a:ext cx="2956680" cy="15397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BEE/RRHH/Mundial%202018/BASE_DATOS_FIFA_Mundial_2018_BEE%20v1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5.pn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3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9" activePane="bottomLeft" state="frozen"/>
      <selection pane="topLeft" activeCell="A1" activeCellId="0" sqref="A1"/>
      <selection pane="bottomLeft" activeCell="E31" activeCellId="0" sqref="E31"/>
    </sheetView>
  </sheetViews>
  <sheetFormatPr defaultRowHeight="12.75" zeroHeight="false" outlineLevelRow="0" outlineLevelCol="0"/>
  <cols>
    <col collapsed="false" customWidth="true" hidden="false" outlineLevel="0" max="1" min="1" style="1" width="1.42"/>
    <col collapsed="false" customWidth="true" hidden="false" outlineLevel="0" max="2" min="2" style="1" width="25.71"/>
    <col collapsed="false" customWidth="true" hidden="false" outlineLevel="0" max="3" min="3" style="1" width="3.71"/>
    <col collapsed="false" customWidth="true" hidden="false" outlineLevel="0" max="4" min="4" style="1" width="3.42"/>
    <col collapsed="false" customWidth="true" hidden="false" outlineLevel="0" max="5" min="5" style="1" width="25.71"/>
    <col collapsed="false" customWidth="true" hidden="false" outlineLevel="0" max="1025" min="6" style="1" width="11.42"/>
  </cols>
  <sheetData>
    <row r="1" customFormat="false" ht="18" hidden="false" customHeight="false" outlineLevel="0" collapsed="false">
      <c r="B1" s="2" t="s">
        <v>0</v>
      </c>
      <c r="C1" s="2"/>
      <c r="D1" s="2"/>
      <c r="E1" s="3" t="s">
        <v>1</v>
      </c>
    </row>
    <row r="2" customFormat="false" ht="13.5" hidden="false" customHeight="false" outlineLevel="0" collapsed="false">
      <c r="C2" s="4"/>
    </row>
    <row r="3" customFormat="false" ht="16.5" hidden="false" customHeight="false" outlineLevel="0" collapsed="false">
      <c r="B3" s="5" t="s">
        <v>2</v>
      </c>
      <c r="C3" s="6" t="n">
        <v>0</v>
      </c>
      <c r="D3" s="7"/>
    </row>
    <row r="4" customFormat="false" ht="13.5" hidden="false" customHeight="false" outlineLevel="0" collapsed="false">
      <c r="B4" s="8"/>
      <c r="C4" s="8"/>
      <c r="E4" s="9"/>
    </row>
    <row r="5" customFormat="false" ht="16.5" hidden="false" customHeight="false" outlineLevel="0" collapsed="false">
      <c r="B5" s="10" t="n">
        <v>43287</v>
      </c>
      <c r="C5" s="11"/>
      <c r="E5" s="5" t="str">
        <f aca="false">IF(C3="","",IF(C3&gt;C7,B3,IF(C3&lt;C7,B7,IF(D3&gt;D7,B3,IF(D3&lt;D7,B7,"")))))</f>
        <v>Francia</v>
      </c>
      <c r="G5" s="1" t="n">
        <v>57</v>
      </c>
    </row>
    <row r="6" customFormat="false" ht="13.5" hidden="false" customHeight="false" outlineLevel="0" collapsed="false">
      <c r="B6" s="12" t="n">
        <v>0.416666666666667</v>
      </c>
      <c r="C6" s="12"/>
      <c r="E6" s="9"/>
    </row>
    <row r="7" customFormat="false" ht="16.5" hidden="false" customHeight="false" outlineLevel="0" collapsed="false">
      <c r="B7" s="5" t="s">
        <v>3</v>
      </c>
      <c r="C7" s="6" t="n">
        <v>1</v>
      </c>
      <c r="D7" s="13"/>
    </row>
    <row r="8" customFormat="false" ht="12.75" hidden="false" customHeight="false" outlineLevel="0" collapsed="false">
      <c r="E8" s="8"/>
    </row>
    <row r="9" customFormat="false" ht="12.75" hidden="false" customHeight="false" outlineLevel="0" collapsed="false">
      <c r="E9" s="10"/>
    </row>
    <row r="10" customFormat="false" ht="13.5" hidden="false" customHeight="false" outlineLevel="0" collapsed="false">
      <c r="E10" s="12"/>
    </row>
    <row r="11" customFormat="false" ht="16.5" hidden="false" customHeight="false" outlineLevel="0" collapsed="false">
      <c r="B11" s="5" t="s">
        <v>4</v>
      </c>
      <c r="C11" s="6" t="n">
        <v>1</v>
      </c>
      <c r="D11" s="7"/>
    </row>
    <row r="12" customFormat="false" ht="13.5" hidden="false" customHeight="false" outlineLevel="0" collapsed="false">
      <c r="B12" s="8"/>
      <c r="C12" s="8"/>
      <c r="E12" s="9"/>
    </row>
    <row r="13" customFormat="false" ht="16.5" hidden="false" customHeight="false" outlineLevel="0" collapsed="false">
      <c r="B13" s="10" t="n">
        <v>43287</v>
      </c>
      <c r="C13" s="11"/>
      <c r="E13" s="5" t="str">
        <f aca="false">IF(C11="","",IF(C11&gt;C15,B11,IF(C11&lt;C15,B15,IF(D11&gt;D15,B11,IF(D11&lt;D15,B15,"")))))</f>
        <v>Brasil</v>
      </c>
      <c r="G13" s="1" t="n">
        <v>58</v>
      </c>
    </row>
    <row r="14" customFormat="false" ht="13.5" hidden="false" customHeight="false" outlineLevel="0" collapsed="false">
      <c r="B14" s="12" t="n">
        <v>0.583333333333333</v>
      </c>
      <c r="C14" s="12"/>
      <c r="E14" s="9"/>
    </row>
    <row r="15" customFormat="false" ht="16.5" hidden="false" customHeight="false" outlineLevel="0" collapsed="false">
      <c r="B15" s="5" t="s">
        <v>5</v>
      </c>
      <c r="C15" s="6" t="n">
        <v>0</v>
      </c>
      <c r="D15" s="13"/>
    </row>
    <row r="16" customFormat="false" ht="12.75" hidden="false" customHeight="false" outlineLevel="0" collapsed="false">
      <c r="B16" s="12"/>
      <c r="C16" s="4"/>
    </row>
    <row r="18" customFormat="false" ht="13.5" hidden="false" customHeight="false" outlineLevel="0" collapsed="false">
      <c r="C18" s="4"/>
    </row>
    <row r="19" customFormat="false" ht="15" hidden="false" customHeight="false" outlineLevel="0" collapsed="false">
      <c r="B19" s="5" t="s">
        <v>6</v>
      </c>
      <c r="C19" s="6" t="n">
        <v>0</v>
      </c>
      <c r="D19" s="7"/>
    </row>
    <row r="20" customFormat="false" ht="13.5" hidden="false" customHeight="false" outlineLevel="0" collapsed="false">
      <c r="B20" s="8"/>
      <c r="C20" s="8"/>
      <c r="E20" s="9"/>
    </row>
    <row r="21" customFormat="false" ht="16.5" hidden="false" customHeight="false" outlineLevel="0" collapsed="false">
      <c r="B21" s="10" t="n">
        <v>43288</v>
      </c>
      <c r="C21" s="11"/>
      <c r="E21" s="5" t="str">
        <f aca="false">IF(C19="","",IF(C19&gt;C23,B19,IF(C19&lt;C23,B23,IF(D19&gt;D23,B19,IF(D19&lt;D23,B23,"")))))</f>
        <v>Croacia</v>
      </c>
      <c r="G21" s="1" t="n">
        <v>59</v>
      </c>
    </row>
    <row r="22" customFormat="false" ht="13.5" hidden="false" customHeight="false" outlineLevel="0" collapsed="false">
      <c r="B22" s="12" t="n">
        <v>0.583333333333333</v>
      </c>
      <c r="C22" s="12"/>
      <c r="E22" s="9"/>
    </row>
    <row r="23" customFormat="false" ht="15" hidden="false" customHeight="false" outlineLevel="0" collapsed="false">
      <c r="B23" s="5" t="s">
        <v>7</v>
      </c>
      <c r="C23" s="6" t="n">
        <v>1</v>
      </c>
      <c r="D23" s="13"/>
    </row>
    <row r="24" customFormat="false" ht="12.75" hidden="false" customHeight="false" outlineLevel="0" collapsed="false">
      <c r="E24" s="8"/>
    </row>
    <row r="25" customFormat="false" ht="12.75" hidden="false" customHeight="false" outlineLevel="0" collapsed="false">
      <c r="E25" s="10"/>
    </row>
    <row r="26" customFormat="false" ht="13.5" hidden="false" customHeight="false" outlineLevel="0" collapsed="false">
      <c r="E26" s="12"/>
    </row>
    <row r="27" customFormat="false" ht="15" hidden="false" customHeight="false" outlineLevel="0" collapsed="false">
      <c r="B27" s="5" t="s">
        <v>8</v>
      </c>
      <c r="C27" s="6" t="n">
        <v>0</v>
      </c>
      <c r="D27" s="7" t="n">
        <v>1</v>
      </c>
    </row>
    <row r="28" customFormat="false" ht="13.5" hidden="false" customHeight="false" outlineLevel="0" collapsed="false">
      <c r="B28" s="8"/>
      <c r="C28" s="8"/>
      <c r="E28" s="9"/>
    </row>
    <row r="29" customFormat="false" ht="16.5" hidden="false" customHeight="false" outlineLevel="0" collapsed="false">
      <c r="B29" s="10" t="n">
        <v>43288</v>
      </c>
      <c r="C29" s="11"/>
      <c r="E29" s="5" t="str">
        <f aca="false">IF(C27="","",IF(C27&gt;C31,B27,IF(C27&lt;C31,B31,IF(D27&gt;D31,B27,IF(D27&lt;D31,B31,"")))))</f>
        <v>Suecia</v>
      </c>
      <c r="G29" s="1" t="n">
        <v>60</v>
      </c>
    </row>
    <row r="30" customFormat="false" ht="13.5" hidden="false" customHeight="false" outlineLevel="0" collapsed="false">
      <c r="B30" s="12" t="n">
        <v>0.416666666666667</v>
      </c>
      <c r="C30" s="12"/>
      <c r="E30" s="9"/>
    </row>
    <row r="31" customFormat="false" ht="16.5" hidden="false" customHeight="true" outlineLevel="0" collapsed="false">
      <c r="B31" s="5" t="s">
        <v>9</v>
      </c>
      <c r="C31" s="6" t="n">
        <v>0</v>
      </c>
      <c r="D31" s="13" t="n">
        <v>0</v>
      </c>
    </row>
  </sheetData>
  <mergeCells count="1">
    <mergeCell ref="B1:D1"/>
  </mergeCells>
  <conditionalFormatting sqref="D3 D11 D19 D27">
    <cfRule type="expression" priority="2" aboveAverage="0" equalAverage="0" bottom="0" percent="0" rank="0" text="" dxfId="0">
      <formula>AND(C3&lt;&gt;"",C3=C7)</formula>
    </cfRule>
  </conditionalFormatting>
  <conditionalFormatting sqref="D7 D15 D23 D31">
    <cfRule type="expression" priority="3" aboveAverage="0" equalAverage="0" bottom="0" percent="0" rank="0" text="" dxfId="1">
      <formula>AND(C3&lt;&gt;"",C3=C7)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LibreOffice/6.0.0.3$Linux_X86_64 LibreOffice_project/64a0f66915f38c6217de274f0aa8e15618924765</Application>
  <Company>Lobillo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2018-07-03T20:57:02Z</dcterms:created>
  <dc:creator>BEE</dc:creator>
  <dc:description/>
  <dc:language>es-CL</dc:language>
  <cp:lastModifiedBy/>
  <dcterms:modified xsi:type="dcterms:W3CDTF">2018-07-11T15:50:37Z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Lobillo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