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730" windowHeight="11760"/>
  </bookViews>
  <sheets>
    <sheet name="Cuartos" sheetId="1" r:id="rId1"/>
  </sheets>
  <externalReferences>
    <externalReference r:id="rId2"/>
  </externalReferences>
  <definedNames>
    <definedName name="paises">[1]Inicio!$AA$5:$AA$17</definedName>
  </definedNames>
  <calcPr calcId="145621"/>
</workbook>
</file>

<file path=xl/calcChain.xml><?xml version="1.0" encoding="utf-8"?>
<calcChain xmlns="http://schemas.openxmlformats.org/spreadsheetml/2006/main">
  <c r="E29" i="1" l="1"/>
  <c r="E21" i="1"/>
  <c r="E13" i="1"/>
  <c r="E5" i="1"/>
</calcChain>
</file>

<file path=xl/sharedStrings.xml><?xml version="1.0" encoding="utf-8"?>
<sst xmlns="http://schemas.openxmlformats.org/spreadsheetml/2006/main" count="10" uniqueCount="10">
  <si>
    <t>Cuartos de Final</t>
  </si>
  <si>
    <t>Semifinal</t>
  </si>
  <si>
    <t>Uruguay</t>
  </si>
  <si>
    <t>Francia</t>
  </si>
  <si>
    <t>Brasil</t>
  </si>
  <si>
    <t>Bélgica</t>
  </si>
  <si>
    <t>Rusia</t>
  </si>
  <si>
    <t>Croacia</t>
  </si>
  <si>
    <t>Suecia</t>
  </si>
  <si>
    <t>Inglaterra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</si>
</sst>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5" x14ac:knownFonts="1">
    <font>
      <sz val="10"/>
      <name val="Arial"/>
      <family val="2"/>
    </font>
    <font>
      <sz val="10"/>
      <name val="Arial"/>
      <family val="2"/>
    </font>
    <font>
      <b/>
      <sz val="14"/>
      <name val="Arial Unicode MS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0" borderId="0"/>
  </cellStyleXfs>
  <cellXfs count="15">
    <xf numFmtId="0" fontId="0" fillId="0" borderId="0" xfId="0"/>
    <xf numFmtId="0" fontId="2" fillId="2" borderId="3" xfId="0" applyFont="1" applyFill="1" applyBorder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0" fillId="2" borderId="0" xfId="0" applyFill="1" applyBorder="1" applyProtection="1">
      <protection hidden="1"/>
    </xf>
    <xf numFmtId="0" fontId="3" fillId="2" borderId="4" xfId="0" applyFont="1" applyFill="1" applyBorder="1" applyProtection="1">
      <protection hidden="1"/>
    </xf>
    <xf numFmtId="0" fontId="0" fillId="2" borderId="4" xfId="0" applyFill="1" applyBorder="1" applyProtection="1">
      <protection locked="0" hidden="1"/>
    </xf>
    <xf numFmtId="0" fontId="0" fillId="2" borderId="5" xfId="0" applyFill="1" applyBorder="1" applyProtection="1">
      <protection locked="0" hidden="1"/>
    </xf>
    <xf numFmtId="0" fontId="4" fillId="2" borderId="0" xfId="1" applyNumberFormat="1" applyFont="1" applyFill="1" applyBorder="1" applyAlignment="1" applyProtection="1">
      <protection hidden="1"/>
    </xf>
    <xf numFmtId="0" fontId="0" fillId="2" borderId="6" xfId="0" applyFill="1" applyBorder="1" applyProtection="1">
      <protection hidden="1"/>
    </xf>
    <xf numFmtId="164" fontId="0" fillId="2" borderId="0" xfId="0" applyNumberFormat="1" applyFill="1" applyProtection="1">
      <protection hidden="1"/>
    </xf>
    <xf numFmtId="14" fontId="0" fillId="2" borderId="0" xfId="0" applyNumberFormat="1" applyFill="1" applyProtection="1">
      <protection hidden="1"/>
    </xf>
    <xf numFmtId="20" fontId="0" fillId="2" borderId="0" xfId="0" applyNumberFormat="1" applyFill="1" applyProtection="1">
      <protection hidden="1"/>
    </xf>
    <xf numFmtId="0" fontId="0" fillId="2" borderId="7" xfId="0" applyFill="1" applyBorder="1" applyProtection="1">
      <protection locked="0" hidden="1"/>
    </xf>
    <xf numFmtId="0" fontId="2" fillId="2" borderId="1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</cellXfs>
  <cellStyles count="3">
    <cellStyle name="Hipervínculo" xfId="1" builtinId="8"/>
    <cellStyle name="Normal" xfId="0" builtinId="0"/>
    <cellStyle name="Normal 2" xfId="2"/>
  </cellStyles>
  <dxfs count="2"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573157</xdr:colOff>
      <xdr:row>13</xdr:row>
      <xdr:rowOff>4482</xdr:rowOff>
    </xdr:from>
    <xdr:to>
      <xdr:col>9</xdr:col>
      <xdr:colOff>197721</xdr:colOff>
      <xdr:row>22</xdr:row>
      <xdr:rowOff>444</xdr:rowOff>
    </xdr:to>
    <xdr:pic>
      <xdr:nvPicPr>
        <xdr:cNvPr id="2" name="1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73657" y="2490507"/>
          <a:ext cx="2672564" cy="1634262"/>
        </a:xfrm>
        <a:prstGeom prst="rect">
          <a:avLst/>
        </a:prstGeom>
      </xdr:spPr>
    </xdr:pic>
    <xdr:clientData/>
  </xdr:twoCellAnchor>
  <xdr:twoCellAnchor editAs="oneCell">
    <xdr:from>
      <xdr:col>6</xdr:col>
      <xdr:colOff>119192</xdr:colOff>
      <xdr:row>22</xdr:row>
      <xdr:rowOff>33619</xdr:rowOff>
    </xdr:from>
    <xdr:to>
      <xdr:col>8</xdr:col>
      <xdr:colOff>146023</xdr:colOff>
      <xdr:row>32</xdr:row>
      <xdr:rowOff>112060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81692" y="4157944"/>
          <a:ext cx="1550831" cy="1916766"/>
        </a:xfrm>
        <a:prstGeom prst="rect">
          <a:avLst/>
        </a:prstGeom>
      </xdr:spPr>
    </xdr:pic>
    <xdr:clientData/>
  </xdr:twoCellAnchor>
  <xdr:twoCellAnchor editAs="oneCell">
    <xdr:from>
      <xdr:col>6</xdr:col>
      <xdr:colOff>34728</xdr:colOff>
      <xdr:row>3</xdr:row>
      <xdr:rowOff>100853</xdr:rowOff>
    </xdr:from>
    <xdr:to>
      <xdr:col>8</xdr:col>
      <xdr:colOff>41966</xdr:colOff>
      <xdr:row>13</xdr:row>
      <xdr:rowOff>36043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97228" y="739028"/>
          <a:ext cx="1531238" cy="1783040"/>
        </a:xfrm>
        <a:prstGeom prst="rect">
          <a:avLst/>
        </a:prstGeom>
      </xdr:spPr>
    </xdr:pic>
    <xdr:clientData/>
  </xdr:twoCellAnchor>
  <xdr:twoCellAnchor editAs="oneCell">
    <xdr:from>
      <xdr:col>9</xdr:col>
      <xdr:colOff>516321</xdr:colOff>
      <xdr:row>13</xdr:row>
      <xdr:rowOff>109804</xdr:rowOff>
    </xdr:from>
    <xdr:to>
      <xdr:col>13</xdr:col>
      <xdr:colOff>249756</xdr:colOff>
      <xdr:row>22</xdr:row>
      <xdr:rowOff>30640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64821" y="2595829"/>
          <a:ext cx="2781435" cy="1559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EE/RRHH/Mundial%202018/BASE_DATOS_FIFA_Mundial_2018_BEE%20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GRUPO A"/>
      <sheetName val="GRUPO B"/>
      <sheetName val="GRUPO C"/>
      <sheetName val="GRUPO D"/>
      <sheetName val="GRUPO E"/>
      <sheetName val="GRUPO F"/>
      <sheetName val="GRUPO G"/>
      <sheetName val="GRUPO H"/>
      <sheetName val="Primera Ronda"/>
      <sheetName val="Horario"/>
      <sheetName val="Hoja1"/>
      <sheetName val="equipos"/>
      <sheetName val="tabla posiciones auxiliar"/>
      <sheetName val="Hoja2"/>
      <sheetName val="Pronosticos-Primera Fase"/>
      <sheetName val="Pronosticos-Octavos Final"/>
      <sheetName val="Octavos"/>
      <sheetName val="Pronosticos-Cuartos Final"/>
      <sheetName val="Cuartos"/>
      <sheetName val="Pronosticos-Semifinales"/>
      <sheetName val="Semis"/>
      <sheetName val="Pronosticos-Final"/>
      <sheetName val="Final"/>
      <sheetName val="Cuadro Final"/>
      <sheetName val="Matriz"/>
      <sheetName val="Puntajes"/>
      <sheetName val="Informe"/>
      <sheetName val="Pagina WEB"/>
    </sheetNames>
    <sheetDataSet>
      <sheetData sheetId="0">
        <row r="5">
          <cell r="AA5" t="str">
            <v>Argentina</v>
          </cell>
        </row>
        <row r="6">
          <cell r="AA6" t="str">
            <v>Bolivia</v>
          </cell>
        </row>
        <row r="7">
          <cell r="AA7" t="str">
            <v>Brasil</v>
          </cell>
        </row>
        <row r="8">
          <cell r="AA8" t="str">
            <v>Chile</v>
          </cell>
        </row>
        <row r="9">
          <cell r="AA9" t="str">
            <v>Colombia</v>
          </cell>
        </row>
        <row r="10">
          <cell r="AA10" t="str">
            <v>Ecuador</v>
          </cell>
        </row>
        <row r="11">
          <cell r="AA11" t="str">
            <v>España</v>
          </cell>
        </row>
        <row r="12">
          <cell r="AA12" t="str">
            <v>Mexico</v>
          </cell>
        </row>
        <row r="13">
          <cell r="AA13" t="str">
            <v>Paraguay</v>
          </cell>
        </row>
        <row r="14">
          <cell r="AA14" t="str">
            <v>Peru</v>
          </cell>
        </row>
        <row r="15">
          <cell r="AA15" t="str">
            <v>Sudafrica</v>
          </cell>
        </row>
        <row r="16">
          <cell r="AA16" t="str">
            <v>Uruguay</v>
          </cell>
        </row>
        <row r="17">
          <cell r="AA17" t="str">
            <v>Venezuela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B1:G32"/>
  <sheetViews>
    <sheetView tabSelected="1" zoomScale="85" zoomScaleNormal="85" workbookViewId="0">
      <pane ySplit="1" topLeftCell="A5" activePane="bottomLeft" state="frozenSplit"/>
      <selection activeCell="H1" sqref="H1"/>
      <selection pane="bottomLeft" activeCell="E34" sqref="E34"/>
    </sheetView>
  </sheetViews>
  <sheetFormatPr baseColWidth="10" defaultRowHeight="12.75" x14ac:dyDescent="0.2"/>
  <cols>
    <col min="1" max="1" width="1.42578125" style="2" customWidth="1"/>
    <col min="2" max="2" width="25.7109375" style="2" customWidth="1"/>
    <col min="3" max="3" width="3.7109375" style="2" customWidth="1"/>
    <col min="4" max="4" width="3.42578125" style="2" customWidth="1"/>
    <col min="5" max="5" width="25.7109375" style="2" customWidth="1"/>
    <col min="6" max="16384" width="11.42578125" style="2"/>
  </cols>
  <sheetData>
    <row r="1" spans="2:7" ht="20.25" x14ac:dyDescent="0.35">
      <c r="B1" s="13" t="s">
        <v>0</v>
      </c>
      <c r="C1" s="14"/>
      <c r="D1" s="14"/>
      <c r="E1" s="1" t="s">
        <v>1</v>
      </c>
    </row>
    <row r="2" spans="2:7" ht="13.5" thickBot="1" x14ac:dyDescent="0.25">
      <c r="C2" s="3"/>
    </row>
    <row r="3" spans="2:7" ht="16.5" thickBot="1" x14ac:dyDescent="0.3">
      <c r="B3" s="4" t="s">
        <v>2</v>
      </c>
      <c r="C3" s="5">
        <v>0</v>
      </c>
      <c r="D3" s="6"/>
    </row>
    <row r="4" spans="2:7" ht="13.5" thickBot="1" x14ac:dyDescent="0.25">
      <c r="B4" s="7"/>
      <c r="C4" s="7"/>
      <c r="E4" s="8"/>
    </row>
    <row r="5" spans="2:7" ht="16.5" thickBot="1" x14ac:dyDescent="0.3">
      <c r="B5" s="9">
        <v>43287</v>
      </c>
      <c r="C5" s="10"/>
      <c r="E5" s="4" t="str">
        <f>IF(C3="","",IF(C3&gt;C7,B3,IF(C3&lt;C7,B7,IF(D3&gt;D7,B3,IF(D3&lt;D7,B7,"")))))</f>
        <v>Francia</v>
      </c>
      <c r="G5" s="2">
        <v>57</v>
      </c>
    </row>
    <row r="6" spans="2:7" ht="13.5" thickBot="1" x14ac:dyDescent="0.25">
      <c r="B6" s="11">
        <v>0.41666666666666669</v>
      </c>
      <c r="C6" s="11"/>
      <c r="E6" s="8"/>
    </row>
    <row r="7" spans="2:7" ht="16.5" thickBot="1" x14ac:dyDescent="0.3">
      <c r="B7" s="4" t="s">
        <v>3</v>
      </c>
      <c r="C7" s="5">
        <v>2</v>
      </c>
      <c r="D7" s="12"/>
    </row>
    <row r="8" spans="2:7" x14ac:dyDescent="0.2">
      <c r="E8" s="7"/>
    </row>
    <row r="9" spans="2:7" x14ac:dyDescent="0.2">
      <c r="E9" s="9"/>
    </row>
    <row r="10" spans="2:7" ht="13.5" thickBot="1" x14ac:dyDescent="0.25">
      <c r="E10" s="11"/>
    </row>
    <row r="11" spans="2:7" ht="16.5" thickBot="1" x14ac:dyDescent="0.3">
      <c r="B11" s="4" t="s">
        <v>4</v>
      </c>
      <c r="C11" s="5">
        <v>3</v>
      </c>
      <c r="D11" s="6"/>
    </row>
    <row r="12" spans="2:7" ht="13.5" thickBot="1" x14ac:dyDescent="0.25">
      <c r="B12" s="7"/>
      <c r="C12" s="7"/>
      <c r="E12" s="8"/>
    </row>
    <row r="13" spans="2:7" ht="16.5" thickBot="1" x14ac:dyDescent="0.3">
      <c r="B13" s="9">
        <v>43287</v>
      </c>
      <c r="C13" s="10"/>
      <c r="E13" s="4" t="str">
        <f>IF(C11="","",IF(C11&gt;C15,B11,IF(C11&lt;C15,B15,IF(D11&gt;D15,B11,IF(D11&lt;D15,B15,"")))))</f>
        <v>Brasil</v>
      </c>
      <c r="G13" s="2">
        <v>58</v>
      </c>
    </row>
    <row r="14" spans="2:7" ht="13.5" thickBot="1" x14ac:dyDescent="0.25">
      <c r="B14" s="11">
        <v>0.58333333333333337</v>
      </c>
      <c r="C14" s="11"/>
      <c r="E14" s="8"/>
    </row>
    <row r="15" spans="2:7" ht="16.5" thickBot="1" x14ac:dyDescent="0.3">
      <c r="B15" s="4" t="s">
        <v>5</v>
      </c>
      <c r="C15" s="5">
        <v>1</v>
      </c>
      <c r="D15" s="12"/>
    </row>
    <row r="16" spans="2:7" x14ac:dyDescent="0.2">
      <c r="B16" s="11"/>
      <c r="C16" s="3"/>
    </row>
    <row r="18" spans="2:7" ht="13.5" thickBot="1" x14ac:dyDescent="0.25">
      <c r="C18" s="3"/>
    </row>
    <row r="19" spans="2:7" ht="16.5" thickBot="1" x14ac:dyDescent="0.3">
      <c r="B19" s="4" t="s">
        <v>6</v>
      </c>
      <c r="C19" s="5">
        <v>0</v>
      </c>
      <c r="D19" s="6"/>
    </row>
    <row r="20" spans="2:7" ht="13.5" thickBot="1" x14ac:dyDescent="0.25">
      <c r="B20" s="7"/>
      <c r="C20" s="7"/>
      <c r="E20" s="8"/>
    </row>
    <row r="21" spans="2:7" ht="16.5" thickBot="1" x14ac:dyDescent="0.3">
      <c r="B21" s="9">
        <v>43288</v>
      </c>
      <c r="C21" s="10"/>
      <c r="E21" s="4" t="str">
        <f>IF(C19="","",IF(C19&gt;C23,B19,IF(C19&lt;C23,B23,IF(D19&gt;D23,B19,IF(D19&lt;D23,B23,"")))))</f>
        <v>Croacia</v>
      </c>
      <c r="G21" s="2">
        <v>59</v>
      </c>
    </row>
    <row r="22" spans="2:7" ht="13.5" thickBot="1" x14ac:dyDescent="0.25">
      <c r="B22" s="11">
        <v>0.58333333333333337</v>
      </c>
      <c r="C22" s="11"/>
      <c r="E22" s="8"/>
    </row>
    <row r="23" spans="2:7" ht="16.5" thickBot="1" x14ac:dyDescent="0.3">
      <c r="B23" s="4" t="s">
        <v>7</v>
      </c>
      <c r="C23" s="5">
        <v>2</v>
      </c>
      <c r="D23" s="12"/>
    </row>
    <row r="24" spans="2:7" x14ac:dyDescent="0.2">
      <c r="E24" s="7"/>
    </row>
    <row r="25" spans="2:7" x14ac:dyDescent="0.2">
      <c r="E25" s="9"/>
    </row>
    <row r="26" spans="2:7" ht="13.5" thickBot="1" x14ac:dyDescent="0.25">
      <c r="E26" s="11"/>
    </row>
    <row r="27" spans="2:7" ht="16.5" thickBot="1" x14ac:dyDescent="0.3">
      <c r="B27" s="4" t="s">
        <v>8</v>
      </c>
      <c r="C27" s="5">
        <v>0</v>
      </c>
      <c r="D27" s="6"/>
    </row>
    <row r="28" spans="2:7" ht="13.5" thickBot="1" x14ac:dyDescent="0.25">
      <c r="B28" s="7"/>
      <c r="C28" s="7"/>
      <c r="E28" s="8"/>
    </row>
    <row r="29" spans="2:7" ht="16.5" thickBot="1" x14ac:dyDescent="0.3">
      <c r="B29" s="9">
        <v>43288</v>
      </c>
      <c r="C29" s="10"/>
      <c r="E29" s="4" t="str">
        <f>IF(C27="","",IF(C27&gt;C31,B27,IF(C27&lt;C31,B31,IF(D27&gt;D31,B27,IF(D27&lt;D31,B31,"")))))</f>
        <v>Inglaterra</v>
      </c>
      <c r="G29" s="2">
        <v>60</v>
      </c>
    </row>
    <row r="30" spans="2:7" ht="13.5" thickBot="1" x14ac:dyDescent="0.25">
      <c r="B30" s="11">
        <v>0.41666666666666669</v>
      </c>
      <c r="C30" s="11"/>
      <c r="E30" s="8"/>
    </row>
    <row r="31" spans="2:7" ht="16.5" customHeight="1" thickBot="1" x14ac:dyDescent="0.3">
      <c r="B31" s="4" t="s">
        <v>9</v>
      </c>
      <c r="C31" s="5">
        <v>1</v>
      </c>
      <c r="D31" s="12"/>
    </row>
    <row r="32" spans="2:7" x14ac:dyDescent="0.2">
      <c r="C32" s="3"/>
    </row>
  </sheetData>
  <mergeCells count="1">
    <mergeCell ref="B1:D1"/>
  </mergeCells>
  <conditionalFormatting sqref="D3 D11 D19 D27">
    <cfRule type="expression" dxfId="1" priority="1" stopIfTrue="1">
      <formula>AND(C3&lt;&gt;"",C3=C7)</formula>
    </cfRule>
  </conditionalFormatting>
  <conditionalFormatting sqref="D7 D15 D23 D31">
    <cfRule type="expression" dxfId="0" priority="2" stopIfTrue="1">
      <formula>AND(C3&lt;&gt;"",C3=C7)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Cuartos</vt:lpstr>
    </vt:vector>
  </TitlesOfParts>
  <Company>Lobillo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</dc:creator>
  <cp:lastModifiedBy>llucero</cp:lastModifiedBy>
  <dcterms:created xsi:type="dcterms:W3CDTF">2018-07-03T20:57:02Z</dcterms:created>
  <dcterms:modified xsi:type="dcterms:W3CDTF">2018-07-04T14:22:17Z</dcterms:modified>
</cp:coreProperties>
</file>