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jpeg" ContentType="image/jpeg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ctavos" sheetId="1" state="visible" r:id="rId2"/>
  </sheets>
  <externalReferences>
    <externalReference r:id="rId3"/>
  </externalReferences>
  <definedNames>
    <definedName function="false" hidden="false" name="paises" vbProcedure="false">[1]inicio!$AA$5:$AA$17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<sst xmlns="http://schemas.openxmlformats.org/spreadsheetml/2006/main" count="20" uniqueCount="20">
  <si>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Octavos de Final</t>
  </si>
  <si>
    <t xml:space="preserve">Cuartos de Final</t>
  </si>
  <si>
    <t xml:space="preserve">T</t>
  </si>
  <si>
    <t xml:space="preserve">P</t>
  </si>
  <si>
    <t xml:space="preserve">Uruguay</t>
  </si>
  <si>
    <t xml:space="preserve">Portugal</t>
  </si>
  <si>
    <t xml:space="preserve">Francia</t>
  </si>
  <si>
    <t xml:space="preserve">Argentina</t>
  </si>
  <si>
    <t xml:space="preserve">Brasil</t>
  </si>
  <si>
    <t xml:space="preserve">México</t>
  </si>
  <si>
    <t xml:space="preserve">Bélgica</t>
  </si>
  <si>
    <t xml:space="preserve">Japón</t>
  </si>
  <si>
    <t xml:space="preserve">España</t>
  </si>
  <si>
    <t xml:space="preserve">Rusia</t>
  </si>
  <si>
    <t xml:space="preserve">Croacia</t>
  </si>
  <si>
    <t xml:space="preserve">Dinamarca</t>
  </si>
  <si>
    <t xml:space="preserve">Suecia</t>
  </si>
  <si>
    <t xml:space="preserve">Suiza</t>
  </si>
  <si>
    <t xml:space="preserve">Colombia</t>
  </si>
  <si>
    <t xml:space="preserve">Inglaterra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</si>
</sst>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DD&quot;, &quot;MMMM\ DD&quot;, &quot;YYYY"/>
    <numFmt numFmtId="166" formatCode="H:M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Unicode MS"/>
      <family val="2"/>
      <charset val="1"/>
    </font>
    <font>
      <b val="true"/>
      <sz val="12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u val="single"/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3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5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165960</xdr:colOff>
      <xdr:row>18</xdr:row>
      <xdr:rowOff>140760</xdr:rowOff>
    </xdr:from>
    <xdr:to>
      <xdr:col>11</xdr:col>
      <xdr:colOff>104760</xdr:colOff>
      <xdr:row>30</xdr:row>
      <xdr:rowOff>127800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5173560" y="3598920"/>
          <a:ext cx="3967560" cy="227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109440</xdr:colOff>
      <xdr:row>31</xdr:row>
      <xdr:rowOff>170280</xdr:rowOff>
    </xdr:from>
    <xdr:to>
      <xdr:col>10</xdr:col>
      <xdr:colOff>267120</xdr:colOff>
      <xdr:row>47</xdr:row>
      <xdr:rowOff>142920</xdr:rowOff>
    </xdr:to>
    <xdr:pic>
      <xdr:nvPicPr>
        <xdr:cNvPr id="1" name="2 Imagen" descr=""/>
        <xdr:cNvPicPr/>
      </xdr:nvPicPr>
      <xdr:blipFill>
        <a:blip r:embed="rId2"/>
        <a:stretch/>
      </xdr:blipFill>
      <xdr:spPr>
        <a:xfrm>
          <a:off x="5922720" y="6085800"/>
          <a:ext cx="2575080" cy="300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289440</xdr:colOff>
      <xdr:row>5</xdr:row>
      <xdr:rowOff>4320</xdr:rowOff>
    </xdr:from>
    <xdr:to>
      <xdr:col>10</xdr:col>
      <xdr:colOff>150840</xdr:colOff>
      <xdr:row>18</xdr:row>
      <xdr:rowOff>720</xdr:rowOff>
    </xdr:to>
    <xdr:pic>
      <xdr:nvPicPr>
        <xdr:cNvPr id="2" name="3 Imagen" descr=""/>
        <xdr:cNvPicPr/>
      </xdr:nvPicPr>
      <xdr:blipFill>
        <a:blip r:embed="rId3"/>
        <a:stretch/>
      </xdr:blipFill>
      <xdr:spPr>
        <a:xfrm>
          <a:off x="6102720" y="975600"/>
          <a:ext cx="2278800" cy="248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165960</xdr:colOff>
      <xdr:row>19</xdr:row>
      <xdr:rowOff>145800</xdr:rowOff>
    </xdr:from>
    <xdr:to>
      <xdr:col>17</xdr:col>
      <xdr:colOff>257760</xdr:colOff>
      <xdr:row>31</xdr:row>
      <xdr:rowOff>27720</xdr:rowOff>
    </xdr:to>
    <xdr:pic>
      <xdr:nvPicPr>
        <xdr:cNvPr id="3" name="4 Imagen" descr=""/>
        <xdr:cNvPicPr/>
      </xdr:nvPicPr>
      <xdr:blipFill>
        <a:blip r:embed="rId4"/>
        <a:stretch/>
      </xdr:blipFill>
      <xdr:spPr>
        <a:xfrm>
          <a:off x="10008360" y="3775320"/>
          <a:ext cx="4120920" cy="21679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bee/rrhh/mundial%202018/base_datos_fifa_mundial_2018_bee%20v1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5.png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3" activePane="bottomLeft" state="frozen"/>
      <selection pane="topLeft" activeCell="A1" activeCellId="0" sqref="A1"/>
      <selection pane="bottomLeft" activeCell="E6" activeCellId="0" sqref="E6"/>
    </sheetView>
  </sheetViews>
  <sheetFormatPr defaultRowHeight="12.75" zeroHeight="false" outlineLevelRow="0" outlineLevelCol="0"/>
  <cols>
    <col collapsed="false" customWidth="true" hidden="false" outlineLevel="0" max="1" min="1" style="1" width="1.42"/>
    <col collapsed="false" customWidth="true" hidden="false" outlineLevel="0" max="2" min="2" style="1" width="25.71"/>
    <col collapsed="false" customWidth="true" hidden="false" outlineLevel="0" max="3" min="3" style="1" width="3.29"/>
    <col collapsed="false" customWidth="true" hidden="false" outlineLevel="0" max="4" min="4" style="1" width="3.42"/>
    <col collapsed="false" customWidth="true" hidden="false" outlineLevel="0" max="5" min="5" style="1" width="25.71"/>
    <col collapsed="false" customWidth="true" hidden="false" outlineLevel="0" max="1025" min="6" style="1" width="11.42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0.25" hidden="false" customHeight="false" outlineLevel="0" collapsed="false">
      <c r="A2" s="0"/>
      <c r="B2" s="2" t="s">
        <v>0</v>
      </c>
      <c r="C2" s="2"/>
      <c r="D2" s="2"/>
      <c r="E2" s="3" t="s">
        <v>1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5" hidden="false" customHeight="false" outlineLevel="0" collapsed="false">
      <c r="A3" s="0"/>
      <c r="B3" s="0"/>
      <c r="C3" s="4" t="s">
        <v>2</v>
      </c>
      <c r="D3" s="4" t="s">
        <v>3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" customFormat="true" ht="16.5" hidden="false" customHeight="false" outlineLevel="0" collapsed="false">
      <c r="B4" s="6" t="s">
        <v>4</v>
      </c>
      <c r="C4" s="7" t="n">
        <v>0</v>
      </c>
      <c r="D4" s="8"/>
    </row>
    <row r="5" customFormat="false" ht="13.5" hidden="false" customHeight="false" outlineLevel="0" collapsed="false">
      <c r="A5" s="0"/>
      <c r="B5" s="9"/>
      <c r="C5" s="10"/>
      <c r="D5" s="10"/>
      <c r="E5" s="11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5" hidden="false" customHeight="false" outlineLevel="0" collapsed="false">
      <c r="A6" s="0"/>
      <c r="B6" s="12" t="n">
        <v>43281</v>
      </c>
      <c r="C6" s="10"/>
      <c r="D6" s="10"/>
      <c r="E6" s="6" t="str">
        <f aca="false">IF(C4="","",IF(C4&gt;C8,B4,IF(C4&lt;C8,B8,IF(D4&gt;D8,B4,IF(D4&lt;D8,B8,"")))))</f>
        <v>Portugal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false" outlineLevel="0" collapsed="false">
      <c r="A7" s="0"/>
      <c r="B7" s="13" t="n">
        <v>0.583333333333333</v>
      </c>
      <c r="C7" s="12"/>
      <c r="D7" s="14"/>
      <c r="E7" s="11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5" customFormat="true" ht="16.5" hidden="false" customHeight="false" outlineLevel="0" collapsed="false">
      <c r="B8" s="6" t="s">
        <v>5</v>
      </c>
      <c r="C8" s="7" t="n">
        <v>1</v>
      </c>
      <c r="D8" s="15"/>
      <c r="E8" s="16"/>
    </row>
    <row r="9" customFormat="false" ht="12.8" hidden="false" customHeight="false" outlineLevel="0" collapsed="false">
      <c r="A9" s="0"/>
      <c r="B9" s="0"/>
      <c r="C9" s="0"/>
      <c r="D9" s="0"/>
      <c r="E9" s="12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" customFormat="true" ht="16.5" hidden="false" customHeight="false" outlineLevel="0" collapsed="false">
      <c r="B10" s="6" t="s">
        <v>6</v>
      </c>
      <c r="C10" s="7" t="n">
        <v>1</v>
      </c>
      <c r="D10" s="8"/>
      <c r="E10" s="17"/>
    </row>
    <row r="11" customFormat="false" ht="13.5" hidden="false" customHeight="false" outlineLevel="0" collapsed="false">
      <c r="A11" s="0"/>
      <c r="B11" s="9"/>
      <c r="C11" s="10"/>
      <c r="D11" s="10"/>
      <c r="E11" s="11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false" outlineLevel="0" collapsed="false">
      <c r="A12" s="0"/>
      <c r="B12" s="12" t="n">
        <v>43281</v>
      </c>
      <c r="C12" s="10"/>
      <c r="D12" s="10"/>
      <c r="E12" s="6" t="str">
        <f aca="false">IF(C10="","",IF(C10&gt;C14,B10,IF(C10&lt;C14,B14,IF(D10&gt;D14,B10,IF(D10&lt;D14,B14,"")))))</f>
        <v>Francia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5" hidden="false" customHeight="false" outlineLevel="0" collapsed="false">
      <c r="A13" s="0"/>
      <c r="B13" s="13" t="n">
        <v>0.416666666666667</v>
      </c>
      <c r="C13" s="0"/>
      <c r="D13" s="14"/>
      <c r="E13" s="11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5" customFormat="true" ht="16.5" hidden="false" customHeight="false" outlineLevel="0" collapsed="false">
      <c r="B14" s="6" t="s">
        <v>7</v>
      </c>
      <c r="C14" s="7" t="n">
        <v>0</v>
      </c>
      <c r="D14" s="15"/>
    </row>
    <row r="15" customFormat="false" ht="13.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5" customFormat="true" ht="16.5" hidden="false" customHeight="false" outlineLevel="0" collapsed="false">
      <c r="B16" s="6" t="s">
        <v>8</v>
      </c>
      <c r="C16" s="7" t="n">
        <v>2</v>
      </c>
      <c r="D16" s="8"/>
    </row>
    <row r="17" customFormat="false" ht="13.5" hidden="false" customHeight="false" outlineLevel="0" collapsed="false">
      <c r="A17" s="0"/>
      <c r="B17" s="9"/>
      <c r="C17" s="10"/>
      <c r="D17" s="10"/>
      <c r="E17" s="11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0"/>
      <c r="B18" s="12" t="n">
        <v>43283</v>
      </c>
      <c r="C18" s="10"/>
      <c r="D18" s="10"/>
      <c r="E18" s="6" t="str">
        <f aca="false">IF(C16="","",IF(C16&gt;C20,B16,IF(C16&lt;C20,B20,IF(D16&gt;D20,B16,IF(D16&lt;D20,B20,"")))))</f>
        <v>Brasil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5" hidden="false" customHeight="false" outlineLevel="0" collapsed="false">
      <c r="A19" s="0"/>
      <c r="B19" s="13" t="n">
        <v>0.416666666666667</v>
      </c>
      <c r="C19" s="12"/>
      <c r="D19" s="14"/>
      <c r="E19" s="11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5" customFormat="true" ht="16.5" hidden="false" customHeight="false" outlineLevel="0" collapsed="false">
      <c r="B20" s="6" t="s">
        <v>9</v>
      </c>
      <c r="C20" s="7" t="n">
        <v>0</v>
      </c>
      <c r="D20" s="15"/>
      <c r="E20" s="16"/>
    </row>
    <row r="21" customFormat="false" ht="13.5" hidden="false" customHeight="false" outlineLevel="0" collapsed="false">
      <c r="A21" s="0"/>
      <c r="B21" s="0"/>
      <c r="C21" s="0"/>
      <c r="D21" s="0"/>
      <c r="E21" s="12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" customFormat="true" ht="16.5" hidden="false" customHeight="false" outlineLevel="0" collapsed="false">
      <c r="B22" s="6" t="s">
        <v>10</v>
      </c>
      <c r="C22" s="7" t="n">
        <v>2</v>
      </c>
      <c r="D22" s="8"/>
      <c r="E22" s="17"/>
    </row>
    <row r="23" customFormat="false" ht="13.5" hidden="false" customHeight="false" outlineLevel="0" collapsed="false">
      <c r="A23" s="0"/>
      <c r="B23" s="9"/>
      <c r="C23" s="10"/>
      <c r="D23" s="10"/>
      <c r="E23" s="11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false" outlineLevel="0" collapsed="false">
      <c r="A24" s="0"/>
      <c r="B24" s="12" t="n">
        <v>43283</v>
      </c>
      <c r="C24" s="10"/>
      <c r="D24" s="10"/>
      <c r="E24" s="6" t="str">
        <f aca="false">IF(C22="","",IF(C22&gt;C26,B22,IF(C22&lt;C26,B26,IF(D22&gt;D26,B22,IF(D22&lt;D26,B26,"")))))</f>
        <v>Bélgica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false" outlineLevel="0" collapsed="false">
      <c r="A25" s="0"/>
      <c r="B25" s="13" t="n">
        <v>0.583333333333333</v>
      </c>
      <c r="C25" s="0"/>
      <c r="D25" s="14"/>
      <c r="E25" s="11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5" customFormat="true" ht="16.5" hidden="false" customHeight="false" outlineLevel="0" collapsed="false">
      <c r="B26" s="6" t="s">
        <v>11</v>
      </c>
      <c r="C26" s="7" t="n">
        <v>0</v>
      </c>
      <c r="D26" s="15"/>
    </row>
    <row r="27" customFormat="false" ht="13.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5" customFormat="true" ht="16.5" hidden="false" customHeight="false" outlineLevel="0" collapsed="false">
      <c r="B28" s="6" t="s">
        <v>12</v>
      </c>
      <c r="C28" s="7" t="n">
        <v>1</v>
      </c>
      <c r="D28" s="8"/>
    </row>
    <row r="29" customFormat="false" ht="13.5" hidden="false" customHeight="false" outlineLevel="0" collapsed="false">
      <c r="A29" s="0"/>
      <c r="B29" s="9"/>
      <c r="C29" s="10"/>
      <c r="D29" s="10"/>
      <c r="E29" s="11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5" hidden="false" customHeight="false" outlineLevel="0" collapsed="false">
      <c r="A30" s="0"/>
      <c r="B30" s="12" t="n">
        <v>43282</v>
      </c>
      <c r="C30" s="10"/>
      <c r="D30" s="10"/>
      <c r="E30" s="6" t="str">
        <f aca="false">IF(C28="","",IF(C28&gt;C32,B28,IF(C28&lt;C32,B32,IF(D28&gt;D32,B28,IF(D28&lt;D32,B32,"")))))</f>
        <v>España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5" hidden="false" customHeight="false" outlineLevel="0" collapsed="false">
      <c r="A31" s="0"/>
      <c r="B31" s="13" t="n">
        <v>0.416666666666667</v>
      </c>
      <c r="C31" s="12"/>
      <c r="D31" s="14"/>
      <c r="E31" s="11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5" customFormat="true" ht="16.5" hidden="false" customHeight="false" outlineLevel="0" collapsed="false">
      <c r="B32" s="6" t="s">
        <v>13</v>
      </c>
      <c r="C32" s="7" t="n">
        <v>0</v>
      </c>
      <c r="D32" s="15"/>
      <c r="E32" s="16"/>
    </row>
    <row r="33" customFormat="false" ht="13.5" hidden="false" customHeight="false" outlineLevel="0" collapsed="false">
      <c r="A33" s="0"/>
      <c r="B33" s="0"/>
      <c r="C33" s="0"/>
      <c r="D33" s="0"/>
      <c r="E33" s="12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5" customFormat="true" ht="16.5" hidden="false" customHeight="false" outlineLevel="0" collapsed="false">
      <c r="B34" s="6" t="s">
        <v>14</v>
      </c>
      <c r="C34" s="7" t="n">
        <v>1</v>
      </c>
      <c r="D34" s="8"/>
      <c r="E34" s="17"/>
    </row>
    <row r="35" customFormat="false" ht="13.5" hidden="false" customHeight="false" outlineLevel="0" collapsed="false">
      <c r="A35" s="0"/>
      <c r="B35" s="9"/>
      <c r="C35" s="10"/>
      <c r="D35" s="10"/>
      <c r="E35" s="11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5" hidden="false" customHeight="false" outlineLevel="0" collapsed="false">
      <c r="A36" s="0"/>
      <c r="B36" s="12" t="n">
        <v>43282</v>
      </c>
      <c r="C36" s="10"/>
      <c r="D36" s="10"/>
      <c r="E36" s="6" t="str">
        <f aca="false">IF(C34="","",IF(C34&gt;C38,B34,IF(C34&lt;C38,B38,IF(D34&gt;D38,B34,IF(D34&lt;D38,B38,"")))))</f>
        <v>Croacia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5" hidden="false" customHeight="false" outlineLevel="0" collapsed="false">
      <c r="A37" s="0"/>
      <c r="B37" s="13" t="n">
        <v>0.583333333333333</v>
      </c>
      <c r="C37" s="0"/>
      <c r="D37" s="14"/>
      <c r="E37" s="11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5" customFormat="true" ht="16.5" hidden="false" customHeight="false" outlineLevel="0" collapsed="false">
      <c r="B38" s="6" t="s">
        <v>15</v>
      </c>
      <c r="C38" s="7" t="n">
        <v>0</v>
      </c>
      <c r="D38" s="15"/>
    </row>
    <row r="39" customFormat="false" ht="13.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5" customFormat="true" ht="16.5" hidden="false" customHeight="false" outlineLevel="0" collapsed="false">
      <c r="B40" s="6" t="s">
        <v>16</v>
      </c>
      <c r="C40" s="7" t="n">
        <v>1</v>
      </c>
      <c r="D40" s="8"/>
    </row>
    <row r="41" customFormat="false" ht="13.5" hidden="false" customHeight="false" outlineLevel="0" collapsed="false">
      <c r="A41" s="0"/>
      <c r="B41" s="9"/>
      <c r="C41" s="10"/>
      <c r="D41" s="10"/>
      <c r="E41" s="11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5" hidden="false" customHeight="false" outlineLevel="0" collapsed="false">
      <c r="A42" s="0"/>
      <c r="B42" s="12" t="n">
        <v>43284</v>
      </c>
      <c r="C42" s="10"/>
      <c r="D42" s="10"/>
      <c r="E42" s="6" t="str">
        <f aca="false">IF(C40="","",IF(C40&gt;C44,B40,IF(C40&lt;C44,B44,IF(D40&gt;D44,B40,B44))))</f>
        <v>Suecia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5" hidden="false" customHeight="false" outlineLevel="0" collapsed="false">
      <c r="A43" s="0"/>
      <c r="B43" s="13" t="n">
        <v>0.416666666666667</v>
      </c>
      <c r="C43" s="12"/>
      <c r="D43" s="14"/>
      <c r="E43" s="11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5" customFormat="true" ht="16.5" hidden="false" customHeight="false" outlineLevel="0" collapsed="false">
      <c r="B44" s="6" t="s">
        <v>17</v>
      </c>
      <c r="C44" s="7" t="n">
        <v>0</v>
      </c>
      <c r="D44" s="15"/>
      <c r="E44" s="16"/>
    </row>
    <row r="45" customFormat="false" ht="13.5" hidden="false" customHeight="false" outlineLevel="0" collapsed="false">
      <c r="A45" s="0"/>
      <c r="B45" s="0"/>
      <c r="C45" s="0"/>
      <c r="D45" s="0"/>
      <c r="E45" s="12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5" customFormat="true" ht="15" hidden="false" customHeight="false" outlineLevel="0" collapsed="false">
      <c r="B46" s="6" t="s">
        <v>18</v>
      </c>
      <c r="C46" s="7" t="n">
        <v>0</v>
      </c>
      <c r="D46" s="8"/>
      <c r="E46" s="17"/>
    </row>
    <row r="47" customFormat="false" ht="13.5" hidden="false" customHeight="false" outlineLevel="0" collapsed="false">
      <c r="A47" s="0"/>
      <c r="B47" s="9"/>
      <c r="C47" s="10"/>
      <c r="D47" s="10"/>
      <c r="E47" s="11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6.5" hidden="false" customHeight="true" outlineLevel="0" collapsed="false">
      <c r="A48" s="0"/>
      <c r="B48" s="12" t="n">
        <v>43284</v>
      </c>
      <c r="C48" s="10"/>
      <c r="D48" s="10"/>
      <c r="E48" s="6" t="str">
        <f aca="false">IF(C46="","",IF(C46&gt;C50,B46,IF(C46&lt;C50,B50,IF(D46&gt;D50,B46,B50))))</f>
        <v>Inglaterra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5" hidden="false" customHeight="false" outlineLevel="0" collapsed="false">
      <c r="A49" s="0"/>
      <c r="B49" s="13" t="n">
        <v>0.583333333333333</v>
      </c>
      <c r="C49" s="0"/>
      <c r="D49" s="14"/>
      <c r="E49" s="11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5" customFormat="true" ht="16.5" hidden="false" customHeight="false" outlineLevel="0" collapsed="false">
      <c r="B50" s="6" t="s">
        <v>19</v>
      </c>
      <c r="C50" s="7" t="n">
        <v>1</v>
      </c>
      <c r="D50" s="15"/>
    </row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LibreOffice/6.0.0.3$Linux_X86_64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2018-06-28T20:01:14Z</dcterms:created>
  <dc:creator>BEE</dc:creator>
  <dc:description/>
  <dc:language>es-CL</dc:language>
  <cp:lastModifiedBy/>
  <dcterms:modified xsi:type="dcterms:W3CDTF">2018-07-11T16:27:28Z</dcterms:modified>
  <cp:revision>1</cp:revision>
  <dc:subject/>
  <dc:title/>
</cp:coreProperties>
</file>