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c88e46634728dd/ドキュメント/Arduino/forBuilding/Arduino IDE Portable/portable/sketchbook/TrackStickwith4Buttons/PopConPico/"/>
    </mc:Choice>
  </mc:AlternateContent>
  <xr:revisionPtr revIDLastSave="179" documentId="8_{F1251B00-6A89-4677-A15D-D9B8DEA2DCBD}" xr6:coauthVersionLast="47" xr6:coauthVersionMax="47" xr10:uidLastSave="{D4A798BA-12EC-4254-AB47-A7734FE294F5}"/>
  <bookViews>
    <workbookView xWindow="950" yWindow="0" windowWidth="21590" windowHeight="21600" activeTab="1" xr2:uid="{1704D67A-49BD-454E-A3EC-B830FC0FBF19}"/>
  </bookViews>
  <sheets>
    <sheet name="ポプコンpico" sheetId="2" r:id="rId1"/>
    <sheet name="パーツ表" sheetId="1" r:id="rId2"/>
    <sheet name="操作説明ポップンDIVAQ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1" i="1"/>
  <c r="E12" i="1"/>
  <c r="E13" i="1"/>
  <c r="E14" i="1"/>
  <c r="E15" i="1"/>
  <c r="E16" i="1"/>
  <c r="E17" i="1"/>
  <c r="E18" i="1"/>
  <c r="E19" i="1"/>
  <c r="E10" i="1"/>
  <c r="E9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<sst xmlns="http://schemas.openxmlformats.org/spreadsheetml/2006/main" count="123" uniqueCount="76">
  <si>
    <t>型番</t>
    <rPh sb="0" eb="2">
      <t>カタバン</t>
    </rPh>
    <phoneticPr fontId="1"/>
  </si>
  <si>
    <t>数量</t>
    <rPh sb="0" eb="2">
      <t>スウリョウ</t>
    </rPh>
    <phoneticPr fontId="1"/>
  </si>
  <si>
    <t>部品</t>
    <rPh sb="0" eb="2">
      <t>ブヒン</t>
    </rPh>
    <phoneticPr fontId="1"/>
  </si>
  <si>
    <t>三和電子直販</t>
    <rPh sb="0" eb="4">
      <t>サンワデンシ</t>
    </rPh>
    <rPh sb="4" eb="6">
      <t>チョクハン</t>
    </rPh>
    <phoneticPr fontId="1"/>
  </si>
  <si>
    <t>税込単価</t>
    <rPh sb="0" eb="2">
      <t>ゼイコ</t>
    </rPh>
    <rPh sb="2" eb="4">
      <t>タンカ</t>
    </rPh>
    <phoneticPr fontId="1"/>
  </si>
  <si>
    <t>税込小計</t>
    <rPh sb="0" eb="2">
      <t>ゼイコ</t>
    </rPh>
    <rPh sb="2" eb="4">
      <t>ショウケイ</t>
    </rPh>
    <phoneticPr fontId="1"/>
  </si>
  <si>
    <t>https://www.rakuten.co.jp/sanwadenshi/</t>
    <phoneticPr fontId="1"/>
  </si>
  <si>
    <t>入手先</t>
    <rPh sb="0" eb="3">
      <t>ニュウシュサキ</t>
    </rPh>
    <phoneticPr fontId="1"/>
  </si>
  <si>
    <t>URL</t>
    <phoneticPr fontId="1"/>
  </si>
  <si>
    <t>千石電商</t>
    <rPh sb="0" eb="4">
      <t>センゴクデンショウ</t>
    </rPh>
    <phoneticPr fontId="1"/>
  </si>
  <si>
    <t>秋月電子通商</t>
    <rPh sb="0" eb="2">
      <t>アキヅキ</t>
    </rPh>
    <rPh sb="2" eb="4">
      <t>デンシ</t>
    </rPh>
    <rPh sb="4" eb="6">
      <t>ツウショウ</t>
    </rPh>
    <phoneticPr fontId="1"/>
  </si>
  <si>
    <t>マルツ</t>
    <phoneticPr fontId="1"/>
  </si>
  <si>
    <t>OBSA-30UMQ-W-LN</t>
    <phoneticPr fontId="1"/>
  </si>
  <si>
    <t>OBSA-30UMQ-G-LN</t>
    <phoneticPr fontId="1"/>
  </si>
  <si>
    <t>OBSA-30UMQ-B-LN</t>
    <phoneticPr fontId="1"/>
  </si>
  <si>
    <t>OBSA-30UMQ-Y-LN</t>
    <phoneticPr fontId="1"/>
  </si>
  <si>
    <t>OBSA-30UMQ-R-LN</t>
    <phoneticPr fontId="1"/>
  </si>
  <si>
    <t>OBSN-24-O</t>
    <phoneticPr fontId="1"/>
  </si>
  <si>
    <t>OBSA-SP(50g)</t>
    <phoneticPr fontId="1"/>
  </si>
  <si>
    <t>入手先</t>
    <rPh sb="0" eb="2">
      <t>ニュウシュ</t>
    </rPh>
    <rPh sb="2" eb="3">
      <t>サキ</t>
    </rPh>
    <phoneticPr fontId="1"/>
  </si>
  <si>
    <t>ボタン</t>
    <phoneticPr fontId="1"/>
  </si>
  <si>
    <t>※2023/03/06現在の価格です</t>
    <rPh sb="11" eb="13">
      <t>ゲンザイ</t>
    </rPh>
    <rPh sb="14" eb="16">
      <t>カカク</t>
    </rPh>
    <phoneticPr fontId="1"/>
  </si>
  <si>
    <t>D2MV-01-1C3[押圧50gf]</t>
    <rPh sb="12" eb="14">
      <t>オウアツ</t>
    </rPh>
    <phoneticPr fontId="1"/>
  </si>
  <si>
    <t>天板/底板</t>
    <rPh sb="0" eb="2">
      <t>テンバン</t>
    </rPh>
    <rPh sb="3" eb="5">
      <t>テイバン</t>
    </rPh>
    <phoneticPr fontId="1"/>
  </si>
  <si>
    <t>任意(28.5cmx10cm以上のもの)</t>
    <rPh sb="0" eb="2">
      <t>ニンイ</t>
    </rPh>
    <rPh sb="14" eb="16">
      <t>イジョウ</t>
    </rPh>
    <phoneticPr fontId="1"/>
  </si>
  <si>
    <t>コントロール基板</t>
    <rPh sb="6" eb="8">
      <t>キバン</t>
    </rPh>
    <phoneticPr fontId="1"/>
  </si>
  <si>
    <t>AE-RP2040</t>
    <phoneticPr fontId="1"/>
  </si>
  <si>
    <t>28.5x10cm</t>
    <phoneticPr fontId="4"/>
  </si>
  <si>
    <t>ICB-288V</t>
    <phoneticPr fontId="1"/>
  </si>
  <si>
    <t>ユニバーサル基板</t>
    <rPh sb="6" eb="8">
      <t>キバン</t>
    </rPh>
    <phoneticPr fontId="1"/>
  </si>
  <si>
    <t>Seria</t>
    <phoneticPr fontId="1"/>
  </si>
  <si>
    <t>ピンソケット</t>
    <phoneticPr fontId="1"/>
  </si>
  <si>
    <t>端子台</t>
    <rPh sb="0" eb="3">
      <t>タンシダイ</t>
    </rPh>
    <phoneticPr fontId="1"/>
  </si>
  <si>
    <t>GB-TB-50LB-3P[GB127-01]</t>
    <phoneticPr fontId="1"/>
  </si>
  <si>
    <t>GB-SPS-2520P[GB063-00]</t>
    <phoneticPr fontId="1"/>
  </si>
  <si>
    <t>M3スペーサー片側ねじ15mm</t>
    <rPh sb="7" eb="9">
      <t>カタガワ</t>
    </rPh>
    <phoneticPr fontId="1"/>
  </si>
  <si>
    <t>M3スペーサー40mm</t>
    <phoneticPr fontId="1"/>
  </si>
  <si>
    <t>M3スペーサー55mm</t>
    <phoneticPr fontId="1"/>
  </si>
  <si>
    <t>ゴム足</t>
    <rPh sb="2" eb="3">
      <t>アシ</t>
    </rPh>
    <phoneticPr fontId="1"/>
  </si>
  <si>
    <t>スペーサー</t>
    <phoneticPr fontId="1"/>
  </si>
  <si>
    <t>ファストン端子#187 ケーブルセット</t>
    <rPh sb="5" eb="7">
      <t>タンシ</t>
    </rPh>
    <phoneticPr fontId="1"/>
  </si>
  <si>
    <t>M3ワッシャー入りゴム足 K-15</t>
    <rPh sb="7" eb="8">
      <t>イ</t>
    </rPh>
    <rPh sb="11" eb="12">
      <t>アシ</t>
    </rPh>
    <phoneticPr fontId="1"/>
  </si>
  <si>
    <t>c</t>
    <phoneticPr fontId="4"/>
  </si>
  <si>
    <t>r</t>
    <phoneticPr fontId="4"/>
  </si>
  <si>
    <t>f</t>
    <phoneticPr fontId="4"/>
  </si>
  <si>
    <t>e</t>
    <phoneticPr fontId="4"/>
  </si>
  <si>
    <t>d</t>
    <phoneticPr fontId="4"/>
  </si>
  <si>
    <t>Enter</t>
    <phoneticPr fontId="4"/>
  </si>
  <si>
    <t>w</t>
    <phoneticPr fontId="4"/>
  </si>
  <si>
    <t>s</t>
    <phoneticPr fontId="4"/>
  </si>
  <si>
    <t>q</t>
    <phoneticPr fontId="4"/>
  </si>
  <si>
    <t>a</t>
    <phoneticPr fontId="4"/>
  </si>
  <si>
    <t>⇧押下時</t>
    <rPh sb="1" eb="4">
      <t>オウカジ</t>
    </rPh>
    <phoneticPr fontId="4"/>
  </si>
  <si>
    <t>通常時</t>
    <phoneticPr fontId="4"/>
  </si>
  <si>
    <t>ボタン</t>
    <phoneticPr fontId="4"/>
  </si>
  <si>
    <t>入り方:5(赤)を押しながらUSBプラグイン</t>
    <rPh sb="0" eb="1">
      <t>ハイ</t>
    </rPh>
    <rPh sb="2" eb="3">
      <t>カタ</t>
    </rPh>
    <rPh sb="6" eb="7">
      <t>アカ</t>
    </rPh>
    <rPh sb="9" eb="10">
      <t>オ</t>
    </rPh>
    <phoneticPr fontId="4"/>
  </si>
  <si>
    <t>QuizKnock STADIUMモード</t>
    <phoneticPr fontId="4"/>
  </si>
  <si>
    <t>Esc</t>
    <phoneticPr fontId="4"/>
  </si>
  <si>
    <t>白9</t>
    <rPh sb="0" eb="1">
      <t>シロ</t>
    </rPh>
    <phoneticPr fontId="4"/>
  </si>
  <si>
    <t>→</t>
    <phoneticPr fontId="4"/>
  </si>
  <si>
    <t>BackSpace</t>
    <phoneticPr fontId="4"/>
  </si>
  <si>
    <t>黄8</t>
    <rPh sb="0" eb="1">
      <t>キ</t>
    </rPh>
    <phoneticPr fontId="4"/>
  </si>
  <si>
    <t>緑7</t>
    <rPh sb="0" eb="1">
      <t>ミドリ</t>
    </rPh>
    <phoneticPr fontId="4"/>
  </si>
  <si>
    <t>↓</t>
    <phoneticPr fontId="4"/>
  </si>
  <si>
    <t>青6</t>
    <rPh sb="0" eb="1">
      <t>アオ</t>
    </rPh>
    <phoneticPr fontId="4"/>
  </si>
  <si>
    <t>赤5</t>
    <rPh sb="0" eb="1">
      <t>アカ</t>
    </rPh>
    <phoneticPr fontId="4"/>
  </si>
  <si>
    <t>↑</t>
    <phoneticPr fontId="4"/>
  </si>
  <si>
    <t>青4</t>
    <rPh sb="0" eb="1">
      <t>アオ</t>
    </rPh>
    <phoneticPr fontId="4"/>
  </si>
  <si>
    <t>←</t>
    <phoneticPr fontId="4"/>
  </si>
  <si>
    <t>緑3</t>
    <rPh sb="0" eb="1">
      <t>ミドリ</t>
    </rPh>
    <phoneticPr fontId="4"/>
  </si>
  <si>
    <t>黄2</t>
    <rPh sb="0" eb="1">
      <t>キ</t>
    </rPh>
    <phoneticPr fontId="4"/>
  </si>
  <si>
    <t>白1</t>
    <rPh sb="0" eb="1">
      <t>シロ</t>
    </rPh>
    <phoneticPr fontId="4"/>
  </si>
  <si>
    <t>入り方:3か7(緑)を押しながらUSBプラグイン</t>
    <rPh sb="0" eb="1">
      <t>ハイ</t>
    </rPh>
    <rPh sb="2" eb="3">
      <t>カタ</t>
    </rPh>
    <rPh sb="8" eb="9">
      <t>ミドリ</t>
    </rPh>
    <rPh sb="11" eb="12">
      <t>オ</t>
    </rPh>
    <phoneticPr fontId="4"/>
  </si>
  <si>
    <t>入り方:ボタンを何も押さずにUSBプラグイン</t>
    <rPh sb="0" eb="1">
      <t>ハイ</t>
    </rPh>
    <rPh sb="2" eb="3">
      <t>カタ</t>
    </rPh>
    <rPh sb="8" eb="9">
      <t>ナニ</t>
    </rPh>
    <rPh sb="10" eb="11">
      <t>オ</t>
    </rPh>
    <phoneticPr fontId="4"/>
  </si>
  <si>
    <t>Project DIVAモード</t>
    <phoneticPr fontId="4"/>
  </si>
  <si>
    <t>Pop'n Livelyモード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</si>
</sst>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0"/>
      <color theme="1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/>
  </cellStyleXfs>
  <cellXfs count="39">
    <xf numFmtId="0" fontId="0" fillId="0" borderId="0" xfId="0">
      <alignment vertical="center"/>
    </xf>
    <xf numFmtId="0" fontId="3" fillId="0" borderId="1" xfId="2" applyBorder="1"/>
    <xf numFmtId="0" fontId="3" fillId="0" borderId="0" xfId="2"/>
    <xf numFmtId="0" fontId="3" fillId="0" borderId="2" xfId="2" applyBorder="1"/>
    <xf numFmtId="0" fontId="3" fillId="0" borderId="3" xfId="2" applyBorder="1"/>
    <xf numFmtId="0" fontId="3" fillId="0" borderId="4" xfId="2" applyBorder="1" applyAlignment="1">
      <alignment horizontal="left"/>
    </xf>
    <xf numFmtId="0" fontId="3" fillId="0" borderId="5" xfId="2" applyBorder="1" applyAlignment="1">
      <alignment horizontal="left"/>
    </xf>
    <xf numFmtId="0" fontId="3" fillId="0" borderId="6" xfId="2" applyBorder="1"/>
    <xf numFmtId="0" fontId="3" fillId="0" borderId="7" xfId="2" applyBorder="1" applyAlignment="1">
      <alignment horizontal="left"/>
    </xf>
    <xf numFmtId="0" fontId="3" fillId="0" borderId="8" xfId="2" applyBorder="1" applyAlignment="1">
      <alignment horizontal="left"/>
    </xf>
    <xf numFmtId="0" fontId="3" fillId="0" borderId="9" xfId="2" applyBorder="1"/>
    <xf numFmtId="0" fontId="3" fillId="0" borderId="10" xfId="2" applyBorder="1" applyAlignment="1">
      <alignment horizontal="left"/>
    </xf>
    <xf numFmtId="0" fontId="3" fillId="0" borderId="11" xfId="2" applyBorder="1" applyAlignment="1">
      <alignment horizontal="left"/>
    </xf>
    <xf numFmtId="0" fontId="3" fillId="0" borderId="12" xfId="2" applyBorder="1"/>
    <xf numFmtId="0" fontId="3" fillId="0" borderId="13" xfId="2" applyBorder="1"/>
    <xf numFmtId="0" fontId="3" fillId="0" borderId="14" xfId="2" applyBorder="1"/>
    <xf numFmtId="0" fontId="3" fillId="0" borderId="15" xfId="2" applyBorder="1"/>
    <xf numFmtId="0" fontId="3" fillId="0" borderId="20" xfId="2" applyBorder="1" applyAlignment="1">
      <alignment horizontal="center"/>
    </xf>
    <xf numFmtId="0" fontId="3" fillId="0" borderId="19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8" xfId="2" applyBorder="1" applyAlignment="1">
      <alignment wrapText="1"/>
    </xf>
    <xf numFmtId="0" fontId="3" fillId="0" borderId="17" xfId="2" applyBorder="1" applyAlignment="1">
      <alignment wrapText="1"/>
    </xf>
    <xf numFmtId="0" fontId="3" fillId="0" borderId="16" xfId="2" applyBorder="1" applyAlignment="1">
      <alignment wrapText="1"/>
    </xf>
    <xf numFmtId="0" fontId="3" fillId="0" borderId="25" xfId="2" applyBorder="1" applyAlignment="1">
      <alignment wrapText="1"/>
    </xf>
    <xf numFmtId="0" fontId="3" fillId="0" borderId="24" xfId="2" applyBorder="1" applyAlignment="1">
      <alignment wrapText="1"/>
    </xf>
    <xf numFmtId="0" fontId="3" fillId="0" borderId="23" xfId="2" applyBorder="1" applyAlignment="1">
      <alignment wrapText="1"/>
    </xf>
    <xf numFmtId="0" fontId="3" fillId="0" borderId="28" xfId="2" applyBorder="1" applyAlignment="1">
      <alignment horizontal="center" wrapText="1"/>
    </xf>
    <xf numFmtId="0" fontId="3" fillId="0" borderId="27" xfId="2" applyBorder="1" applyAlignment="1">
      <alignment horizontal="center" wrapText="1"/>
    </xf>
    <xf numFmtId="0" fontId="3" fillId="0" borderId="26" xfId="2" applyBorder="1" applyAlignment="1">
      <alignment horizontal="center" wrapText="1"/>
    </xf>
    <xf numFmtId="0" fontId="3" fillId="0" borderId="28" xfId="2" applyBorder="1" applyAlignment="1">
      <alignment horizontal="center"/>
    </xf>
    <xf numFmtId="0" fontId="3" fillId="0" borderId="27" xfId="2" applyBorder="1" applyAlignment="1">
      <alignment horizontal="center"/>
    </xf>
    <xf numFmtId="0" fontId="3" fillId="0" borderId="26" xfId="2" applyBorder="1" applyAlignment="1">
      <alignment horizontal="center"/>
    </xf>
    <xf numFmtId="0" fontId="3" fillId="0" borderId="22" xfId="2" applyBorder="1" applyAlignment="1">
      <alignment wrapText="1"/>
    </xf>
    <xf numFmtId="0" fontId="3" fillId="0" borderId="2" xfId="2" applyBorder="1" applyAlignment="1">
      <alignment wrapText="1"/>
    </xf>
    <xf numFmtId="0" fontId="3" fillId="0" borderId="21" xfId="2" applyBorder="1" applyAlignment="1">
      <alignment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1" applyFont="1" applyBorder="1">
      <alignment vertical="center"/>
    </xf>
  </cellXfs>
  <cellStyles count="3">
    <cellStyle name="ハイパーリンク" xfId="1" builtinId="8"/>
    <cellStyle name="標準" xfId="0" builtinId="0"/>
    <cellStyle name="標準 2" xfId="2" xr:uid="{60431886-820B-4134-B05A-504236230C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92530</xdr:colOff>
      <xdr:row>1</xdr:row>
      <xdr:rowOff>97973</xdr:rowOff>
    </xdr:from>
    <xdr:to>
      <xdr:col>2</xdr:col>
      <xdr:colOff>81644</xdr:colOff>
      <xdr:row>2</xdr:row>
      <xdr:rowOff>81644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755C1A98-DD41-45E9-B1CF-6D49A5181B79}"/>
            </a:ext>
          </a:extLst>
        </xdr:cNvPr>
        <xdr:cNvSpPr/>
      </xdr:nvSpPr>
      <xdr:spPr>
        <a:xfrm>
          <a:off x="266701" y="277587"/>
          <a:ext cx="163286" cy="16328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CVZZ</a:t>
          </a:r>
          <a:endParaRPr kumimoji="1" lang="ja-JP" altLang="en-US" sz="1100"/>
        </a:p>
      </xdr:txBody>
    </xdr:sp>
    <xdr:clientData/>
  </xdr:twoCellAnchor>
  <xdr:twoCellAnchor>
    <xdr:from>
      <xdr:col>53</xdr:col>
      <xdr:colOff>97973</xdr:colOff>
      <xdr:row>1</xdr:row>
      <xdr:rowOff>92530</xdr:rowOff>
    </xdr:from>
    <xdr:to>
      <xdr:col>54</xdr:col>
      <xdr:colOff>87088</xdr:colOff>
      <xdr:row>2</xdr:row>
      <xdr:rowOff>76201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F8BF3D6E-B066-4D2F-9EFE-D08CC069C9BD}"/>
            </a:ext>
          </a:extLst>
        </xdr:cNvPr>
        <xdr:cNvSpPr/>
      </xdr:nvSpPr>
      <xdr:spPr>
        <a:xfrm>
          <a:off x="9329059" y="272144"/>
          <a:ext cx="163286" cy="16328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CVZZ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108859</xdr:colOff>
      <xdr:row>17</xdr:row>
      <xdr:rowOff>97974</xdr:rowOff>
    </xdr:from>
    <xdr:to>
      <xdr:col>2</xdr:col>
      <xdr:colOff>97973</xdr:colOff>
      <xdr:row>18</xdr:row>
      <xdr:rowOff>81646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503B7B14-6E90-4C38-8FC9-C9E5DAE9C0C6}"/>
            </a:ext>
          </a:extLst>
        </xdr:cNvPr>
        <xdr:cNvSpPr/>
      </xdr:nvSpPr>
      <xdr:spPr>
        <a:xfrm>
          <a:off x="283030" y="3151417"/>
          <a:ext cx="163286" cy="16328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CVZZ</a:t>
          </a:r>
          <a:endParaRPr kumimoji="1" lang="ja-JP" altLang="en-US" sz="1100"/>
        </a:p>
      </xdr:txBody>
    </xdr:sp>
    <xdr:clientData/>
  </xdr:twoCellAnchor>
  <xdr:twoCellAnchor>
    <xdr:from>
      <xdr:col>53</xdr:col>
      <xdr:colOff>103416</xdr:colOff>
      <xdr:row>17</xdr:row>
      <xdr:rowOff>97974</xdr:rowOff>
    </xdr:from>
    <xdr:to>
      <xdr:col>54</xdr:col>
      <xdr:colOff>92531</xdr:colOff>
      <xdr:row>18</xdr:row>
      <xdr:rowOff>81646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AC954AB2-7FD5-4702-B6E2-F23FEAEF6C7F}"/>
            </a:ext>
          </a:extLst>
        </xdr:cNvPr>
        <xdr:cNvSpPr/>
      </xdr:nvSpPr>
      <xdr:spPr>
        <a:xfrm>
          <a:off x="9334502" y="3151417"/>
          <a:ext cx="163286" cy="163286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CVZZ</a:t>
          </a:r>
          <a:endParaRPr kumimoji="1" lang="ja-JP" altLang="en-US" sz="1100"/>
        </a:p>
      </xdr:txBody>
    </xdr:sp>
    <xdr:clientData/>
  </xdr:twoCellAnchor>
  <xdr:twoCellAnchor>
    <xdr:from>
      <xdr:col>4</xdr:col>
      <xdr:colOff>164645</xdr:colOff>
      <xdr:row>11</xdr:row>
      <xdr:rowOff>19050</xdr:rowOff>
    </xdr:from>
    <xdr:to>
      <xdr:col>10</xdr:col>
      <xdr:colOff>136071</xdr:colOff>
      <xdr:row>16</xdr:row>
      <xdr:rowOff>161924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1D76A658-8D60-4983-9D33-8422A446B45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875845" y="1974850"/>
          <a:ext cx="1038226" cy="1031874"/>
          <a:chOff x="420460" y="2343150"/>
          <a:chExt cx="1016454" cy="1040946"/>
        </a:xfrm>
      </xdr:grpSpPr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2586500C-F5DB-2F16-05F2-8D2EBCE5125E}"/>
              </a:ext>
            </a:extLst>
          </xdr:cNvPr>
          <xdr:cNvSpPr/>
        </xdr:nvSpPr>
        <xdr:spPr>
          <a:xfrm>
            <a:off x="420460" y="2343150"/>
            <a:ext cx="1016454" cy="1040946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CC918A3B-D105-E709-9ADB-19D4B99BA8D6}"/>
              </a:ext>
            </a:extLst>
          </xdr:cNvPr>
          <xdr:cNvCxnSpPr>
            <a:stCxn id="7" idx="0"/>
            <a:endCxn id="7" idx="4"/>
          </xdr:cNvCxnSpPr>
        </xdr:nvCxnSpPr>
        <xdr:spPr>
          <a:xfrm>
            <a:off x="928687" y="2343150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5EE1CB85-7B33-92F0-C577-796708F85EA1}"/>
              </a:ext>
            </a:extLst>
          </xdr:cNvPr>
          <xdr:cNvCxnSpPr>
            <a:stCxn id="7" idx="2"/>
            <a:endCxn id="7" idx="6"/>
          </xdr:cNvCxnSpPr>
        </xdr:nvCxnSpPr>
        <xdr:spPr>
          <a:xfrm>
            <a:off x="420460" y="2863623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6803</xdr:colOff>
      <xdr:row>11</xdr:row>
      <xdr:rowOff>12246</xdr:rowOff>
    </xdr:from>
    <xdr:to>
      <xdr:col>20</xdr:col>
      <xdr:colOff>152399</xdr:colOff>
      <xdr:row>16</xdr:row>
      <xdr:rowOff>163285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2FA696DB-046F-4DD0-A60B-A3819DD9C80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2673803" y="1968046"/>
          <a:ext cx="1034596" cy="1040039"/>
          <a:chOff x="2124074" y="2347232"/>
          <a:chExt cx="1016454" cy="1049111"/>
        </a:xfrm>
      </xdr:grpSpPr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37054779-E7FD-580E-96E4-4DC7BD6240DD}"/>
              </a:ext>
            </a:extLst>
          </xdr:cNvPr>
          <xdr:cNvSpPr/>
        </xdr:nvSpPr>
        <xdr:spPr>
          <a:xfrm>
            <a:off x="2124074" y="2347232"/>
            <a:ext cx="1016454" cy="1049111"/>
          </a:xfrm>
          <a:prstGeom prst="ellipse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2" name="直線コネクタ 11">
            <a:extLst>
              <a:ext uri="{FF2B5EF4-FFF2-40B4-BE49-F238E27FC236}">
                <a16:creationId xmlns:a16="http://schemas.microsoft.com/office/drawing/2014/main" id="{A649887C-7142-67BD-5D59-D6A574DA46D8}"/>
              </a:ext>
            </a:extLst>
          </xdr:cNvPr>
          <xdr:cNvCxnSpPr/>
        </xdr:nvCxnSpPr>
        <xdr:spPr>
          <a:xfrm>
            <a:off x="2632301" y="2347232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コネクタ 12">
            <a:extLst>
              <a:ext uri="{FF2B5EF4-FFF2-40B4-BE49-F238E27FC236}">
                <a16:creationId xmlns:a16="http://schemas.microsoft.com/office/drawing/2014/main" id="{3A4EBBAE-17CC-EBD6-5F25-4242524203DB}"/>
              </a:ext>
            </a:extLst>
          </xdr:cNvPr>
          <xdr:cNvCxnSpPr/>
        </xdr:nvCxnSpPr>
        <xdr:spPr>
          <a:xfrm>
            <a:off x="2124074" y="2867705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160565</xdr:colOff>
      <xdr:row>11</xdr:row>
      <xdr:rowOff>6803</xdr:rowOff>
    </xdr:from>
    <xdr:to>
      <xdr:col>30</xdr:col>
      <xdr:colOff>131990</xdr:colOff>
      <xdr:row>16</xdr:row>
      <xdr:rowOff>157842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80FF68E-D4CB-473F-B67D-7C1DDC23B5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4427765" y="1962603"/>
          <a:ext cx="1038225" cy="1040039"/>
          <a:chOff x="3856264" y="2347232"/>
          <a:chExt cx="1016454" cy="1049111"/>
        </a:xfrm>
      </xdr:grpSpPr>
      <xdr:sp macro="" textlink="">
        <xdr:nvSpPr>
          <xdr:cNvPr id="15" name="楕円 14">
            <a:extLst>
              <a:ext uri="{FF2B5EF4-FFF2-40B4-BE49-F238E27FC236}">
                <a16:creationId xmlns:a16="http://schemas.microsoft.com/office/drawing/2014/main" id="{C2FF8277-021F-6A2C-26B2-55202BEB3363}"/>
              </a:ext>
            </a:extLst>
          </xdr:cNvPr>
          <xdr:cNvSpPr/>
        </xdr:nvSpPr>
        <xdr:spPr>
          <a:xfrm>
            <a:off x="3856264" y="2347232"/>
            <a:ext cx="1013732" cy="1049111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" name="直線コネクタ 15">
            <a:extLst>
              <a:ext uri="{FF2B5EF4-FFF2-40B4-BE49-F238E27FC236}">
                <a16:creationId xmlns:a16="http://schemas.microsoft.com/office/drawing/2014/main" id="{BA52E3B6-9EFB-BE3B-DC87-5FCA1C76F011}"/>
              </a:ext>
            </a:extLst>
          </xdr:cNvPr>
          <xdr:cNvCxnSpPr/>
        </xdr:nvCxnSpPr>
        <xdr:spPr>
          <a:xfrm>
            <a:off x="4364491" y="2347232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A5764D08-4922-8CAC-2C24-4599ACB2AFEA}"/>
              </a:ext>
            </a:extLst>
          </xdr:cNvPr>
          <xdr:cNvCxnSpPr/>
        </xdr:nvCxnSpPr>
        <xdr:spPr>
          <a:xfrm>
            <a:off x="3856264" y="2867705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167368</xdr:colOff>
      <xdr:row>11</xdr:row>
      <xdr:rowOff>23131</xdr:rowOff>
    </xdr:from>
    <xdr:to>
      <xdr:col>40</xdr:col>
      <xdr:colOff>138794</xdr:colOff>
      <xdr:row>16</xdr:row>
      <xdr:rowOff>174170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FBEE8A78-A577-47B3-96A3-587FAA23B09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6212568" y="1978931"/>
          <a:ext cx="1038226" cy="1040039"/>
          <a:chOff x="5588453" y="2347232"/>
          <a:chExt cx="1016454" cy="1049111"/>
        </a:xfrm>
      </xdr:grpSpPr>
      <xdr:sp macro="" textlink="">
        <xdr:nvSpPr>
          <xdr:cNvPr id="19" name="楕円 18">
            <a:extLst>
              <a:ext uri="{FF2B5EF4-FFF2-40B4-BE49-F238E27FC236}">
                <a16:creationId xmlns:a16="http://schemas.microsoft.com/office/drawing/2014/main" id="{965F8A08-9532-8B14-C42B-7FA0A5579259}"/>
              </a:ext>
            </a:extLst>
          </xdr:cNvPr>
          <xdr:cNvSpPr/>
        </xdr:nvSpPr>
        <xdr:spPr>
          <a:xfrm>
            <a:off x="5588453" y="2347232"/>
            <a:ext cx="1013732" cy="1049111"/>
          </a:xfrm>
          <a:prstGeom prst="ellipse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0" name="直線コネクタ 19">
            <a:extLst>
              <a:ext uri="{FF2B5EF4-FFF2-40B4-BE49-F238E27FC236}">
                <a16:creationId xmlns:a16="http://schemas.microsoft.com/office/drawing/2014/main" id="{7AFADB1C-E0CA-8FCD-C6CB-70CA39191564}"/>
              </a:ext>
            </a:extLst>
          </xdr:cNvPr>
          <xdr:cNvCxnSpPr/>
        </xdr:nvCxnSpPr>
        <xdr:spPr>
          <a:xfrm>
            <a:off x="6096680" y="2347232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10EE8FF9-90BA-5055-D11D-CC7F6B6A7719}"/>
              </a:ext>
            </a:extLst>
          </xdr:cNvPr>
          <xdr:cNvCxnSpPr/>
        </xdr:nvCxnSpPr>
        <xdr:spPr>
          <a:xfrm>
            <a:off x="5588453" y="2867705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145595</xdr:colOff>
      <xdr:row>11</xdr:row>
      <xdr:rowOff>17688</xdr:rowOff>
    </xdr:from>
    <xdr:to>
      <xdr:col>50</xdr:col>
      <xdr:colOff>117021</xdr:colOff>
      <xdr:row>16</xdr:row>
      <xdr:rowOff>168727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85837F1B-FD8F-42AF-9C5E-C9339724D5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968795" y="1973488"/>
          <a:ext cx="1038226" cy="1040039"/>
          <a:chOff x="7330167" y="2347232"/>
          <a:chExt cx="1016454" cy="1049111"/>
        </a:xfrm>
      </xdr:grpSpPr>
      <xdr:sp macro="" textlink="">
        <xdr:nvSpPr>
          <xdr:cNvPr id="23" name="楕円 22">
            <a:extLst>
              <a:ext uri="{FF2B5EF4-FFF2-40B4-BE49-F238E27FC236}">
                <a16:creationId xmlns:a16="http://schemas.microsoft.com/office/drawing/2014/main" id="{2383621F-7CCE-1F12-B363-D9C859D848B0}"/>
              </a:ext>
            </a:extLst>
          </xdr:cNvPr>
          <xdr:cNvSpPr/>
        </xdr:nvSpPr>
        <xdr:spPr>
          <a:xfrm>
            <a:off x="7330167" y="2347232"/>
            <a:ext cx="1013732" cy="1049111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4" name="直線コネクタ 23">
            <a:extLst>
              <a:ext uri="{FF2B5EF4-FFF2-40B4-BE49-F238E27FC236}">
                <a16:creationId xmlns:a16="http://schemas.microsoft.com/office/drawing/2014/main" id="{CD622425-679D-DE6D-8BBB-27407475C507}"/>
              </a:ext>
            </a:extLst>
          </xdr:cNvPr>
          <xdr:cNvCxnSpPr/>
        </xdr:nvCxnSpPr>
        <xdr:spPr>
          <a:xfrm>
            <a:off x="7838394" y="2347232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FE45DAEB-8037-4C65-D0EE-9368016C148F}"/>
              </a:ext>
            </a:extLst>
          </xdr:cNvPr>
          <xdr:cNvCxnSpPr/>
        </xdr:nvCxnSpPr>
        <xdr:spPr>
          <a:xfrm>
            <a:off x="7330167" y="2867705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39</xdr:col>
      <xdr:colOff>155121</xdr:colOff>
      <xdr:row>4</xdr:row>
      <xdr:rowOff>27213</xdr:rowOff>
    </xdr:from>
    <xdr:to>
      <xdr:col>45</xdr:col>
      <xdr:colOff>126547</xdr:colOff>
      <xdr:row>9</xdr:row>
      <xdr:rowOff>178252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F17ACF20-D9EF-4796-AE85-400AA37BD07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089321" y="738413"/>
          <a:ext cx="1038226" cy="1040039"/>
          <a:chOff x="6479721" y="1088571"/>
          <a:chExt cx="1016454" cy="1049111"/>
        </a:xfrm>
      </xdr:grpSpPr>
      <xdr:sp macro="" textlink="">
        <xdr:nvSpPr>
          <xdr:cNvPr id="27" name="楕円 26">
            <a:extLst>
              <a:ext uri="{FF2B5EF4-FFF2-40B4-BE49-F238E27FC236}">
                <a16:creationId xmlns:a16="http://schemas.microsoft.com/office/drawing/2014/main" id="{003F4BF5-1BE7-AF35-9D5B-7A2631F218A7}"/>
              </a:ext>
            </a:extLst>
          </xdr:cNvPr>
          <xdr:cNvSpPr/>
        </xdr:nvSpPr>
        <xdr:spPr>
          <a:xfrm>
            <a:off x="6479721" y="1088571"/>
            <a:ext cx="1013732" cy="1049111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27FACE1B-CFFD-DC82-9925-119E930B57CC}"/>
              </a:ext>
            </a:extLst>
          </xdr:cNvPr>
          <xdr:cNvCxnSpPr/>
        </xdr:nvCxnSpPr>
        <xdr:spPr>
          <a:xfrm>
            <a:off x="6987948" y="1088571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FD712BC4-B1E4-3884-C458-C1D9D514160D}"/>
              </a:ext>
            </a:extLst>
          </xdr:cNvPr>
          <xdr:cNvCxnSpPr/>
        </xdr:nvCxnSpPr>
        <xdr:spPr>
          <a:xfrm>
            <a:off x="6479721" y="1609044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29</xdr:col>
      <xdr:colOff>167368</xdr:colOff>
      <xdr:row>4</xdr:row>
      <xdr:rowOff>10885</xdr:rowOff>
    </xdr:from>
    <xdr:to>
      <xdr:col>35</xdr:col>
      <xdr:colOff>138793</xdr:colOff>
      <xdr:row>9</xdr:row>
      <xdr:rowOff>161924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3DF16D24-476E-486E-98E4-EA89B427512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323568" y="722085"/>
          <a:ext cx="1038225" cy="1040039"/>
          <a:chOff x="4728482" y="1088571"/>
          <a:chExt cx="1016454" cy="1049111"/>
        </a:xfrm>
      </xdr:grpSpPr>
      <xdr:sp macro="" textlink="">
        <xdr:nvSpPr>
          <xdr:cNvPr id="31" name="楕円 30">
            <a:extLst>
              <a:ext uri="{FF2B5EF4-FFF2-40B4-BE49-F238E27FC236}">
                <a16:creationId xmlns:a16="http://schemas.microsoft.com/office/drawing/2014/main" id="{28C0C484-6270-7300-4DF3-19B8C7AA57EA}"/>
              </a:ext>
            </a:extLst>
          </xdr:cNvPr>
          <xdr:cNvSpPr/>
        </xdr:nvSpPr>
        <xdr:spPr>
          <a:xfrm>
            <a:off x="4728482" y="1088571"/>
            <a:ext cx="1013732" cy="1049111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FE3F00B2-BA03-D896-A15F-00DCBED77FB0}"/>
              </a:ext>
            </a:extLst>
          </xdr:cNvPr>
          <xdr:cNvCxnSpPr/>
        </xdr:nvCxnSpPr>
        <xdr:spPr>
          <a:xfrm>
            <a:off x="5236709" y="1088571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B2424B22-C5E3-41E0-5AE9-89620FEC2D7C}"/>
              </a:ext>
            </a:extLst>
          </xdr:cNvPr>
          <xdr:cNvCxnSpPr/>
        </xdr:nvCxnSpPr>
        <xdr:spPr>
          <a:xfrm>
            <a:off x="4728482" y="1609044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151041</xdr:colOff>
      <xdr:row>4</xdr:row>
      <xdr:rowOff>16328</xdr:rowOff>
    </xdr:from>
    <xdr:to>
      <xdr:col>25</xdr:col>
      <xdr:colOff>122466</xdr:colOff>
      <xdr:row>9</xdr:row>
      <xdr:rowOff>167367</xdr:rowOff>
    </xdr:to>
    <xdr:grpSp>
      <xdr:nvGrpSpPr>
        <xdr:cNvPr id="34" name="グループ化 33">
          <a:extLst>
            <a:ext uri="{FF2B5EF4-FFF2-40B4-BE49-F238E27FC236}">
              <a16:creationId xmlns:a16="http://schemas.microsoft.com/office/drawing/2014/main" id="{D8EBEE5E-5B80-4878-B272-47DC92A4E3A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3529241" y="727528"/>
          <a:ext cx="1038225" cy="1040039"/>
          <a:chOff x="2964997" y="1088571"/>
          <a:chExt cx="1016454" cy="1049111"/>
        </a:xfrm>
      </xdr:grpSpPr>
      <xdr:sp macro="" textlink="">
        <xdr:nvSpPr>
          <xdr:cNvPr id="35" name="楕円 34">
            <a:extLst>
              <a:ext uri="{FF2B5EF4-FFF2-40B4-BE49-F238E27FC236}">
                <a16:creationId xmlns:a16="http://schemas.microsoft.com/office/drawing/2014/main" id="{54D3B554-9B50-F4A4-F5AB-90C8EA07D50D}"/>
              </a:ext>
            </a:extLst>
          </xdr:cNvPr>
          <xdr:cNvSpPr/>
        </xdr:nvSpPr>
        <xdr:spPr>
          <a:xfrm>
            <a:off x="2964997" y="1088571"/>
            <a:ext cx="1013732" cy="1049111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6A4B4085-308C-B881-5A95-F6A7868CF9E9}"/>
              </a:ext>
            </a:extLst>
          </xdr:cNvPr>
          <xdr:cNvCxnSpPr/>
        </xdr:nvCxnSpPr>
        <xdr:spPr>
          <a:xfrm>
            <a:off x="3473224" y="1088571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03C410E6-32A0-76A5-0D73-C1BB3AD81426}"/>
              </a:ext>
            </a:extLst>
          </xdr:cNvPr>
          <xdr:cNvCxnSpPr/>
        </xdr:nvCxnSpPr>
        <xdr:spPr>
          <a:xfrm>
            <a:off x="2964997" y="1609044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166006</xdr:colOff>
      <xdr:row>4</xdr:row>
      <xdr:rowOff>16327</xdr:rowOff>
    </xdr:from>
    <xdr:to>
      <xdr:col>15</xdr:col>
      <xdr:colOff>137432</xdr:colOff>
      <xdr:row>9</xdr:row>
      <xdr:rowOff>167366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412196A8-2563-47B9-A090-30F3223D3EC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766206" y="727527"/>
          <a:ext cx="1038226" cy="1040039"/>
          <a:chOff x="1254578" y="1088571"/>
          <a:chExt cx="1016454" cy="1049111"/>
        </a:xfrm>
      </xdr:grpSpPr>
      <xdr:sp macro="" textlink="">
        <xdr:nvSpPr>
          <xdr:cNvPr id="39" name="楕円 38">
            <a:extLst>
              <a:ext uri="{FF2B5EF4-FFF2-40B4-BE49-F238E27FC236}">
                <a16:creationId xmlns:a16="http://schemas.microsoft.com/office/drawing/2014/main" id="{5DFDA9FD-175B-F38A-AD45-028C6EEE1EAF}"/>
              </a:ext>
            </a:extLst>
          </xdr:cNvPr>
          <xdr:cNvSpPr/>
        </xdr:nvSpPr>
        <xdr:spPr>
          <a:xfrm>
            <a:off x="1254578" y="1088571"/>
            <a:ext cx="1013732" cy="1049111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E5BDEA61-4139-E58F-4695-A1726E0EC0FE}"/>
              </a:ext>
            </a:extLst>
          </xdr:cNvPr>
          <xdr:cNvCxnSpPr/>
        </xdr:nvCxnSpPr>
        <xdr:spPr>
          <a:xfrm>
            <a:off x="1762805" y="1088571"/>
            <a:ext cx="0" cy="10409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D730F583-2FE9-E406-8245-23CB7C3FF8E3}"/>
              </a:ext>
            </a:extLst>
          </xdr:cNvPr>
          <xdr:cNvCxnSpPr/>
        </xdr:nvCxnSpPr>
        <xdr:spPr>
          <a:xfrm>
            <a:off x="1254578" y="1609044"/>
            <a:ext cx="1016454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96611</xdr:colOff>
      <xdr:row>4</xdr:row>
      <xdr:rowOff>99333</xdr:rowOff>
    </xdr:from>
    <xdr:to>
      <xdr:col>6</xdr:col>
      <xdr:colOff>74839</xdr:colOff>
      <xdr:row>9</xdr:row>
      <xdr:rowOff>80282</xdr:rowOff>
    </xdr:to>
    <xdr:grpSp>
      <xdr:nvGrpSpPr>
        <xdr:cNvPr id="42" name="グループ化 41">
          <a:extLst>
            <a:ext uri="{FF2B5EF4-FFF2-40B4-BE49-F238E27FC236}">
              <a16:creationId xmlns:a16="http://schemas.microsoft.com/office/drawing/2014/main" id="{F62F5DF1-F33D-494C-A888-DAD1A45B85F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274411" y="810533"/>
          <a:ext cx="867228" cy="869949"/>
          <a:chOff x="281669" y="529318"/>
          <a:chExt cx="849086" cy="879021"/>
        </a:xfrm>
      </xdr:grpSpPr>
      <xdr:sp macro="" textlink="">
        <xdr:nvSpPr>
          <xdr:cNvPr id="43" name="楕円 42">
            <a:extLst>
              <a:ext uri="{FF2B5EF4-FFF2-40B4-BE49-F238E27FC236}">
                <a16:creationId xmlns:a16="http://schemas.microsoft.com/office/drawing/2014/main" id="{14E6B533-D4C4-9B92-6B13-68AE00FF88AD}"/>
              </a:ext>
            </a:extLst>
          </xdr:cNvPr>
          <xdr:cNvSpPr/>
        </xdr:nvSpPr>
        <xdr:spPr>
          <a:xfrm>
            <a:off x="281669" y="529318"/>
            <a:ext cx="849086" cy="879021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Shift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64D7685D-5C74-6B76-0791-46D8044476B9}"/>
              </a:ext>
            </a:extLst>
          </xdr:cNvPr>
          <xdr:cNvCxnSpPr>
            <a:stCxn id="43" idx="2"/>
            <a:endCxn id="43" idx="6"/>
          </xdr:cNvCxnSpPr>
        </xdr:nvCxnSpPr>
        <xdr:spPr>
          <a:xfrm>
            <a:off x="281669" y="968829"/>
            <a:ext cx="849086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コネクタ 44">
            <a:extLst>
              <a:ext uri="{FF2B5EF4-FFF2-40B4-BE49-F238E27FC236}">
                <a16:creationId xmlns:a16="http://schemas.microsoft.com/office/drawing/2014/main" id="{1C38E071-F4C4-E317-28BC-8267791FDF38}"/>
              </a:ext>
            </a:extLst>
          </xdr:cNvPr>
          <xdr:cNvCxnSpPr>
            <a:stCxn id="43" idx="0"/>
            <a:endCxn id="43" idx="4"/>
          </xdr:cNvCxnSpPr>
        </xdr:nvCxnSpPr>
        <xdr:spPr>
          <a:xfrm>
            <a:off x="706212" y="529318"/>
            <a:ext cx="0" cy="879021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0</xdr:row>
      <xdr:rowOff>171450</xdr:rowOff>
    </xdr:from>
    <xdr:to>
      <xdr:col>6</xdr:col>
      <xdr:colOff>914400</xdr:colOff>
      <xdr:row>7</xdr:row>
      <xdr:rowOff>49439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37F939E-20D3-4E6C-872B-E62BB0148E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152401" y="171450"/>
          <a:ext cx="5473699" cy="1478189"/>
          <a:chOff x="6350" y="0"/>
          <a:chExt cx="5612915" cy="1478189"/>
        </a:xfrm>
      </xdr:grpSpPr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4D907CB9-5A21-F351-5B60-4855B143D4AC}"/>
              </a:ext>
            </a:extLst>
          </xdr:cNvPr>
          <xdr:cNvSpPr/>
        </xdr:nvSpPr>
        <xdr:spPr>
          <a:xfrm>
            <a:off x="366484" y="808265"/>
            <a:ext cx="688976" cy="669924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1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631871E2-81DB-902D-2D74-7F37B0C2B4B6}"/>
              </a:ext>
            </a:extLst>
          </xdr:cNvPr>
          <xdr:cNvSpPr/>
        </xdr:nvSpPr>
        <xdr:spPr>
          <a:xfrm>
            <a:off x="1516742" y="801461"/>
            <a:ext cx="678996" cy="671739"/>
          </a:xfrm>
          <a:prstGeom prst="ellipse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3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BD20268E-E794-A331-867E-973039FD1476}"/>
              </a:ext>
            </a:extLst>
          </xdr:cNvPr>
          <xdr:cNvSpPr/>
        </xdr:nvSpPr>
        <xdr:spPr>
          <a:xfrm>
            <a:off x="2654754" y="796018"/>
            <a:ext cx="680797" cy="678089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5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D6D73E60-97A7-CBEB-A763-392F7A437AFC}"/>
              </a:ext>
            </a:extLst>
          </xdr:cNvPr>
          <xdr:cNvSpPr/>
        </xdr:nvSpPr>
        <xdr:spPr>
          <a:xfrm>
            <a:off x="3791857" y="812346"/>
            <a:ext cx="680798" cy="665389"/>
          </a:xfrm>
          <a:prstGeom prst="ellipse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7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1D826128-3093-4BD6-8372-24FA7C18B621}"/>
              </a:ext>
            </a:extLst>
          </xdr:cNvPr>
          <xdr:cNvSpPr/>
        </xdr:nvSpPr>
        <xdr:spPr>
          <a:xfrm>
            <a:off x="4932134" y="806903"/>
            <a:ext cx="687131" cy="665389"/>
          </a:xfrm>
          <a:prstGeom prst="ellips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9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" name="楕円 7">
            <a:extLst>
              <a:ext uri="{FF2B5EF4-FFF2-40B4-BE49-F238E27FC236}">
                <a16:creationId xmlns:a16="http://schemas.microsoft.com/office/drawing/2014/main" id="{3CDCC3C8-861B-925B-013E-0E9DA21D8B76}"/>
              </a:ext>
            </a:extLst>
          </xdr:cNvPr>
          <xdr:cNvSpPr/>
        </xdr:nvSpPr>
        <xdr:spPr>
          <a:xfrm>
            <a:off x="4363810" y="16328"/>
            <a:ext cx="680798" cy="659039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8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B8B26F3D-7B5B-9D5D-1D1B-CC6F55733E59}"/>
              </a:ext>
            </a:extLst>
          </xdr:cNvPr>
          <xdr:cNvSpPr/>
        </xdr:nvSpPr>
        <xdr:spPr>
          <a:xfrm>
            <a:off x="3220357" y="0"/>
            <a:ext cx="680797" cy="678089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6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24F999BC-7513-870E-EC40-28EB37FA33F2}"/>
              </a:ext>
            </a:extLst>
          </xdr:cNvPr>
          <xdr:cNvSpPr/>
        </xdr:nvSpPr>
        <xdr:spPr>
          <a:xfrm>
            <a:off x="2080080" y="5443"/>
            <a:ext cx="687130" cy="671739"/>
          </a:xfrm>
          <a:prstGeom prst="ellipse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4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E4391481-ED05-D6A8-FB74-39DF056F72C1}"/>
              </a:ext>
            </a:extLst>
          </xdr:cNvPr>
          <xdr:cNvSpPr/>
        </xdr:nvSpPr>
        <xdr:spPr>
          <a:xfrm>
            <a:off x="939345" y="5442"/>
            <a:ext cx="680798" cy="671739"/>
          </a:xfrm>
          <a:prstGeom prst="ellipse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ysClr val="windowText" lastClr="000000"/>
                </a:solidFill>
              </a:rPr>
              <a:t>2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138D257A-37A0-0AC9-8271-293996B1F80D}"/>
              </a:ext>
            </a:extLst>
          </xdr:cNvPr>
          <xdr:cNvSpPr/>
        </xdr:nvSpPr>
        <xdr:spPr>
          <a:xfrm>
            <a:off x="6350" y="88448"/>
            <a:ext cx="549728" cy="552449"/>
          </a:xfrm>
          <a:prstGeom prst="ellipse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ysClr val="windowText" lastClr="000000"/>
                </a:solidFill>
              </a:rPr>
              <a:t>⇧</a:t>
            </a:r>
            <a:endParaRPr kumimoji="1" lang="en-US" altLang="ja-JP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kizukidenshi.com/catalog/g/gK-17542/" TargetMode="External"/><Relationship Id="rId1" Type="http://schemas.openxmlformats.org/officeDocument/2006/relationships/hyperlink" Target="https://www.rakuten.co.jp/sanwadensh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C58A-504B-46B9-91BE-E34B4EC69526}">
  <dimension ref="A1:BD80"/>
  <sheetViews>
    <sheetView view="pageLayout" zoomScaleNormal="100" workbookViewId="0">
      <selection activeCell="D25" sqref="D25"/>
    </sheetView>
  </sheetViews>
  <sheetFormatPr defaultColWidth="8.83203125" defaultRowHeight="18" x14ac:dyDescent="0.55000000000000004"/>
  <cols>
    <col min="1" max="56" width="2.25" style="2" customWidth="1"/>
    <col min="57" max="16384" width="8.83203125" style="2"/>
  </cols>
  <sheetData>
    <row r="1" spans="1:56" ht="14.15" customHeight="1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5" customHeight="1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ht="14.15" customHeight="1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ht="14.15" customHeight="1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ht="14.15" customHeight="1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ht="14.15" customHeight="1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ht="14.15" customHeigh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ht="14.15" customHeigh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ht="14.15" customHeight="1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ht="14.15" customHeight="1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ht="14.15" customHeight="1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ht="14.15" customHeight="1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ht="14.15" customHeight="1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ht="14.15" customHeight="1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ht="14.15" customHeight="1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ht="14.15" customHeight="1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ht="14.15" customHeight="1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ht="14.15" customHeight="1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ht="14.15" customHeigh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ht="14.15" customHeight="1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ht="14.15" customHeight="1" x14ac:dyDescent="0.5500000000000000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6" ht="14.15" customHeight="1" x14ac:dyDescent="0.55000000000000004">
      <c r="B22" s="4" t="s">
        <v>27</v>
      </c>
    </row>
    <row r="23" spans="1:56" ht="14.15" customHeight="1" x14ac:dyDescent="0.55000000000000004"/>
    <row r="24" spans="1:56" ht="14.15" customHeight="1" x14ac:dyDescent="0.55000000000000004"/>
    <row r="25" spans="1:56" ht="14.15" customHeight="1" x14ac:dyDescent="0.55000000000000004"/>
    <row r="26" spans="1:56" ht="14.15" customHeight="1" x14ac:dyDescent="0.55000000000000004"/>
    <row r="27" spans="1:56" ht="14.15" customHeight="1" x14ac:dyDescent="0.55000000000000004"/>
    <row r="28" spans="1:56" ht="14.15" customHeight="1" x14ac:dyDescent="0.55000000000000004"/>
    <row r="29" spans="1:56" ht="14.15" customHeight="1" x14ac:dyDescent="0.55000000000000004"/>
    <row r="30" spans="1:56" ht="14.15" customHeight="1" x14ac:dyDescent="0.55000000000000004"/>
    <row r="31" spans="1:56" ht="14.15" customHeight="1" x14ac:dyDescent="0.55000000000000004"/>
    <row r="32" spans="1:56" ht="14.15" customHeight="1" x14ac:dyDescent="0.55000000000000004"/>
    <row r="33" ht="14.15" customHeight="1" x14ac:dyDescent="0.55000000000000004"/>
    <row r="34" ht="14.15" customHeight="1" x14ac:dyDescent="0.55000000000000004"/>
    <row r="35" ht="14.15" customHeight="1" x14ac:dyDescent="0.55000000000000004"/>
    <row r="36" ht="14.15" customHeight="1" x14ac:dyDescent="0.55000000000000004"/>
    <row r="37" ht="14.15" customHeight="1" x14ac:dyDescent="0.55000000000000004"/>
    <row r="38" ht="14.15" customHeight="1" x14ac:dyDescent="0.55000000000000004"/>
    <row r="39" ht="14.15" customHeight="1" x14ac:dyDescent="0.55000000000000004"/>
    <row r="40" ht="14.15" customHeight="1" x14ac:dyDescent="0.55000000000000004"/>
    <row r="41" ht="14.15" customHeight="1" x14ac:dyDescent="0.55000000000000004"/>
    <row r="42" ht="14.15" customHeight="1" x14ac:dyDescent="0.55000000000000004"/>
    <row r="43" ht="14.15" customHeight="1" x14ac:dyDescent="0.55000000000000004"/>
    <row r="44" ht="14.15" customHeight="1" x14ac:dyDescent="0.55000000000000004"/>
    <row r="45" ht="14.15" customHeight="1" x14ac:dyDescent="0.55000000000000004"/>
    <row r="46" ht="14.15" customHeight="1" x14ac:dyDescent="0.55000000000000004"/>
    <row r="47" ht="14.15" customHeight="1" x14ac:dyDescent="0.55000000000000004"/>
    <row r="48" ht="14.15" customHeight="1" x14ac:dyDescent="0.55000000000000004"/>
    <row r="49" ht="14.15" customHeight="1" x14ac:dyDescent="0.55000000000000004"/>
    <row r="50" ht="14.15" customHeight="1" x14ac:dyDescent="0.55000000000000004"/>
    <row r="51" ht="14.15" customHeight="1" x14ac:dyDescent="0.55000000000000004"/>
    <row r="52" ht="14.15" customHeight="1" x14ac:dyDescent="0.55000000000000004"/>
    <row r="53" ht="14.15" customHeight="1" x14ac:dyDescent="0.55000000000000004"/>
    <row r="54" ht="14.15" customHeight="1" x14ac:dyDescent="0.55000000000000004"/>
    <row r="55" ht="14.15" customHeight="1" x14ac:dyDescent="0.55000000000000004"/>
    <row r="56" ht="14.15" customHeight="1" x14ac:dyDescent="0.55000000000000004"/>
    <row r="57" ht="14.15" customHeight="1" x14ac:dyDescent="0.55000000000000004"/>
    <row r="58" ht="14.15" customHeight="1" x14ac:dyDescent="0.55000000000000004"/>
    <row r="59" ht="14.15" customHeight="1" x14ac:dyDescent="0.55000000000000004"/>
    <row r="60" ht="14.15" customHeight="1" x14ac:dyDescent="0.55000000000000004"/>
    <row r="61" ht="14.15" customHeight="1" x14ac:dyDescent="0.55000000000000004"/>
    <row r="62" ht="14.15" customHeight="1" x14ac:dyDescent="0.55000000000000004"/>
    <row r="63" ht="14.15" customHeight="1" x14ac:dyDescent="0.55000000000000004"/>
    <row r="64" ht="14.15" customHeight="1" x14ac:dyDescent="0.55000000000000004"/>
    <row r="65" ht="14.15" customHeight="1" x14ac:dyDescent="0.55000000000000004"/>
    <row r="66" ht="14.15" customHeight="1" x14ac:dyDescent="0.55000000000000004"/>
    <row r="67" ht="14.15" customHeight="1" x14ac:dyDescent="0.55000000000000004"/>
    <row r="68" ht="14.15" customHeight="1" x14ac:dyDescent="0.55000000000000004"/>
    <row r="69" ht="14.15" customHeight="1" x14ac:dyDescent="0.55000000000000004"/>
    <row r="70" ht="14.15" customHeight="1" x14ac:dyDescent="0.55000000000000004"/>
    <row r="71" ht="14.15" customHeight="1" x14ac:dyDescent="0.55000000000000004"/>
    <row r="72" ht="14.15" customHeight="1" x14ac:dyDescent="0.55000000000000004"/>
    <row r="73" ht="14.15" customHeight="1" x14ac:dyDescent="0.55000000000000004"/>
    <row r="74" ht="14.15" customHeight="1" x14ac:dyDescent="0.55000000000000004"/>
    <row r="75" ht="14.15" customHeight="1" x14ac:dyDescent="0.55000000000000004"/>
    <row r="76" ht="14.15" customHeight="1" x14ac:dyDescent="0.55000000000000004"/>
    <row r="77" ht="14.15" customHeight="1" x14ac:dyDescent="0.55000000000000004"/>
    <row r="78" ht="14.15" customHeight="1" x14ac:dyDescent="0.55000000000000004"/>
    <row r="79" ht="14.15" customHeight="1" x14ac:dyDescent="0.55000000000000004"/>
    <row r="80" ht="14.15" customHeight="1" x14ac:dyDescent="0.55000000000000004"/>
  </sheetData>
  <phoneticPr fontId="1"/>
  <pageMargins left="0.25" right="0.25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73EE-9FEE-44E3-9C40-D675C8C1B4AE}">
  <dimension ref="A1:F27"/>
  <sheetViews>
    <sheetView tabSelected="1" workbookViewId="0">
      <selection activeCell="A9" sqref="A9"/>
    </sheetView>
  </sheetViews>
  <sheetFormatPr defaultRowHeight="16" x14ac:dyDescent="0.55000000000000004"/>
  <cols>
    <col min="1" max="1" width="14.83203125" style="35" bestFit="1" customWidth="1"/>
    <col min="2" max="2" width="37.08203125" style="35" bestFit="1" customWidth="1"/>
    <col min="3" max="3" width="4.5" style="35" bestFit="1" customWidth="1"/>
    <col min="4" max="5" width="7.83203125" style="35" bestFit="1" customWidth="1"/>
    <col min="6" max="6" width="11.25" style="35" bestFit="1" customWidth="1"/>
    <col min="7" max="7" width="8.6640625" style="35"/>
    <col min="8" max="8" width="12.4140625" style="35" bestFit="1" customWidth="1"/>
    <col min="9" max="9" width="38.75" style="35" bestFit="1" customWidth="1"/>
    <col min="10" max="16384" width="8.6640625" style="35"/>
  </cols>
  <sheetData>
    <row r="1" spans="1:6" x14ac:dyDescent="0.55000000000000004">
      <c r="B1" s="35" t="s">
        <v>21</v>
      </c>
    </row>
    <row r="2" spans="1:6" x14ac:dyDescent="0.55000000000000004">
      <c r="A2" s="36" t="s">
        <v>2</v>
      </c>
      <c r="B2" s="36" t="s">
        <v>0</v>
      </c>
      <c r="C2" s="36" t="s">
        <v>1</v>
      </c>
      <c r="D2" s="36" t="s">
        <v>4</v>
      </c>
      <c r="E2" s="36" t="s">
        <v>5</v>
      </c>
      <c r="F2" s="36" t="s">
        <v>19</v>
      </c>
    </row>
    <row r="3" spans="1:6" x14ac:dyDescent="0.55000000000000004">
      <c r="A3" s="36" t="s">
        <v>20</v>
      </c>
      <c r="B3" s="36" t="s">
        <v>12</v>
      </c>
      <c r="C3" s="36">
        <v>2</v>
      </c>
      <c r="D3" s="36">
        <v>1045</v>
      </c>
      <c r="E3" s="36">
        <f>D3*C3</f>
        <v>2090</v>
      </c>
      <c r="F3" s="37" t="s">
        <v>3</v>
      </c>
    </row>
    <row r="4" spans="1:6" x14ac:dyDescent="0.55000000000000004">
      <c r="A4" s="36" t="s">
        <v>20</v>
      </c>
      <c r="B4" s="36" t="s">
        <v>13</v>
      </c>
      <c r="C4" s="36">
        <v>2</v>
      </c>
      <c r="D4" s="36">
        <v>1045</v>
      </c>
      <c r="E4" s="36">
        <f t="shared" ref="E4:E18" si="0">D4*C4</f>
        <v>2090</v>
      </c>
      <c r="F4" s="37" t="s">
        <v>3</v>
      </c>
    </row>
    <row r="5" spans="1:6" x14ac:dyDescent="0.55000000000000004">
      <c r="A5" s="36" t="s">
        <v>20</v>
      </c>
      <c r="B5" s="36" t="s">
        <v>14</v>
      </c>
      <c r="C5" s="36">
        <v>2</v>
      </c>
      <c r="D5" s="36">
        <v>1045</v>
      </c>
      <c r="E5" s="36">
        <f t="shared" si="0"/>
        <v>2090</v>
      </c>
      <c r="F5" s="37" t="s">
        <v>3</v>
      </c>
    </row>
    <row r="6" spans="1:6" x14ac:dyDescent="0.55000000000000004">
      <c r="A6" s="36" t="s">
        <v>20</v>
      </c>
      <c r="B6" s="36" t="s">
        <v>15</v>
      </c>
      <c r="C6" s="36">
        <v>2</v>
      </c>
      <c r="D6" s="36">
        <v>1045</v>
      </c>
      <c r="E6" s="36">
        <f t="shared" si="0"/>
        <v>2090</v>
      </c>
      <c r="F6" s="37" t="s">
        <v>3</v>
      </c>
    </row>
    <row r="7" spans="1:6" x14ac:dyDescent="0.55000000000000004">
      <c r="A7" s="36" t="s">
        <v>20</v>
      </c>
      <c r="B7" s="36" t="s">
        <v>16</v>
      </c>
      <c r="C7" s="36">
        <v>1</v>
      </c>
      <c r="D7" s="36">
        <v>1045</v>
      </c>
      <c r="E7" s="36">
        <f t="shared" si="0"/>
        <v>1045</v>
      </c>
      <c r="F7" s="37" t="s">
        <v>3</v>
      </c>
    </row>
    <row r="8" spans="1:6" x14ac:dyDescent="0.55000000000000004">
      <c r="A8" s="36" t="s">
        <v>20</v>
      </c>
      <c r="B8" s="36" t="s">
        <v>17</v>
      </c>
      <c r="C8" s="36">
        <v>1</v>
      </c>
      <c r="D8" s="36">
        <v>242</v>
      </c>
      <c r="E8" s="36">
        <f t="shared" si="0"/>
        <v>242</v>
      </c>
      <c r="F8" s="37" t="s">
        <v>3</v>
      </c>
    </row>
    <row r="9" spans="1:6" x14ac:dyDescent="0.55000000000000004">
      <c r="A9" s="36" t="s">
        <v>20</v>
      </c>
      <c r="B9" s="36" t="s">
        <v>22</v>
      </c>
      <c r="C9" s="36">
        <v>9</v>
      </c>
      <c r="D9" s="36">
        <v>308</v>
      </c>
      <c r="E9" s="36">
        <f t="shared" si="0"/>
        <v>2772</v>
      </c>
      <c r="F9" s="37" t="s">
        <v>3</v>
      </c>
    </row>
    <row r="10" spans="1:6" x14ac:dyDescent="0.55000000000000004">
      <c r="A10" s="36" t="s">
        <v>20</v>
      </c>
      <c r="B10" s="36" t="s">
        <v>18</v>
      </c>
      <c r="C10" s="36">
        <v>9</v>
      </c>
      <c r="D10" s="36">
        <v>180</v>
      </c>
      <c r="E10" s="36">
        <f t="shared" si="0"/>
        <v>1620</v>
      </c>
      <c r="F10" s="36" t="s">
        <v>9</v>
      </c>
    </row>
    <row r="11" spans="1:6" x14ac:dyDescent="0.55000000000000004">
      <c r="A11" s="36" t="s">
        <v>20</v>
      </c>
      <c r="B11" s="36" t="s">
        <v>40</v>
      </c>
      <c r="C11" s="36">
        <v>10</v>
      </c>
      <c r="D11" s="36">
        <v>84</v>
      </c>
      <c r="E11" s="36">
        <f t="shared" si="0"/>
        <v>840</v>
      </c>
      <c r="F11" s="36" t="s">
        <v>9</v>
      </c>
    </row>
    <row r="12" spans="1:6" x14ac:dyDescent="0.55000000000000004">
      <c r="A12" s="36" t="s">
        <v>38</v>
      </c>
      <c r="B12" s="36" t="s">
        <v>41</v>
      </c>
      <c r="C12" s="36">
        <v>4</v>
      </c>
      <c r="D12" s="36">
        <v>50</v>
      </c>
      <c r="E12" s="36">
        <f t="shared" si="0"/>
        <v>200</v>
      </c>
      <c r="F12" s="36" t="s">
        <v>9</v>
      </c>
    </row>
    <row r="13" spans="1:6" x14ac:dyDescent="0.55000000000000004">
      <c r="A13" s="36" t="s">
        <v>39</v>
      </c>
      <c r="B13" s="36" t="s">
        <v>35</v>
      </c>
      <c r="C13" s="36">
        <v>1</v>
      </c>
      <c r="D13" s="36">
        <v>50</v>
      </c>
      <c r="E13" s="36">
        <f t="shared" si="0"/>
        <v>50</v>
      </c>
      <c r="F13" s="36" t="s">
        <v>9</v>
      </c>
    </row>
    <row r="14" spans="1:6" x14ac:dyDescent="0.55000000000000004">
      <c r="A14" s="36" t="s">
        <v>39</v>
      </c>
      <c r="B14" s="36" t="s">
        <v>36</v>
      </c>
      <c r="C14" s="36">
        <v>1</v>
      </c>
      <c r="D14" s="36">
        <v>50</v>
      </c>
      <c r="E14" s="36">
        <f t="shared" si="0"/>
        <v>50</v>
      </c>
      <c r="F14" s="36" t="s">
        <v>9</v>
      </c>
    </row>
    <row r="15" spans="1:6" x14ac:dyDescent="0.55000000000000004">
      <c r="A15" s="36" t="s">
        <v>39</v>
      </c>
      <c r="B15" s="36" t="s">
        <v>37</v>
      </c>
      <c r="C15" s="36">
        <v>3</v>
      </c>
      <c r="D15" s="36">
        <v>60</v>
      </c>
      <c r="E15" s="36">
        <f t="shared" si="0"/>
        <v>180</v>
      </c>
      <c r="F15" s="36" t="s">
        <v>9</v>
      </c>
    </row>
    <row r="16" spans="1:6" x14ac:dyDescent="0.55000000000000004">
      <c r="A16" s="36" t="s">
        <v>31</v>
      </c>
      <c r="B16" s="36" t="s">
        <v>34</v>
      </c>
      <c r="C16" s="36">
        <v>2</v>
      </c>
      <c r="D16" s="36">
        <v>53</v>
      </c>
      <c r="E16" s="36">
        <f t="shared" si="0"/>
        <v>106</v>
      </c>
      <c r="F16" s="36" t="s">
        <v>11</v>
      </c>
    </row>
    <row r="17" spans="1:6" x14ac:dyDescent="0.55000000000000004">
      <c r="A17" s="36" t="s">
        <v>32</v>
      </c>
      <c r="B17" s="36" t="s">
        <v>33</v>
      </c>
      <c r="C17" s="36">
        <v>4</v>
      </c>
      <c r="D17" s="36">
        <v>44</v>
      </c>
      <c r="E17" s="36">
        <f t="shared" si="0"/>
        <v>176</v>
      </c>
      <c r="F17" s="36" t="s">
        <v>11</v>
      </c>
    </row>
    <row r="18" spans="1:6" x14ac:dyDescent="0.55000000000000004">
      <c r="A18" s="36" t="s">
        <v>29</v>
      </c>
      <c r="B18" s="36" t="s">
        <v>28</v>
      </c>
      <c r="C18" s="36">
        <v>1</v>
      </c>
      <c r="D18" s="36">
        <v>114</v>
      </c>
      <c r="E18" s="36">
        <f t="shared" si="0"/>
        <v>114</v>
      </c>
      <c r="F18" s="36" t="s">
        <v>11</v>
      </c>
    </row>
    <row r="19" spans="1:6" x14ac:dyDescent="0.55000000000000004">
      <c r="A19" s="36" t="s">
        <v>25</v>
      </c>
      <c r="B19" s="38" t="s">
        <v>26</v>
      </c>
      <c r="C19" s="36">
        <v>1</v>
      </c>
      <c r="D19" s="36">
        <v>700</v>
      </c>
      <c r="E19" s="36">
        <f>D19*C19</f>
        <v>700</v>
      </c>
      <c r="F19" s="36" t="s">
        <v>10</v>
      </c>
    </row>
    <row r="20" spans="1:6" x14ac:dyDescent="0.55000000000000004">
      <c r="A20" s="36" t="s">
        <v>23</v>
      </c>
      <c r="B20" s="36" t="s">
        <v>24</v>
      </c>
      <c r="C20" s="36">
        <v>2</v>
      </c>
      <c r="D20" s="36">
        <v>110</v>
      </c>
      <c r="E20" s="36">
        <f>D20*C20</f>
        <v>220</v>
      </c>
      <c r="F20" s="36" t="s">
        <v>30</v>
      </c>
    </row>
    <row r="21" spans="1:6" x14ac:dyDescent="0.55000000000000004">
      <c r="A21" s="36"/>
      <c r="B21" s="36"/>
      <c r="C21" s="36"/>
      <c r="D21" s="36"/>
      <c r="E21" s="36">
        <f>SUM(E3:E20)</f>
        <v>16675</v>
      </c>
      <c r="F21" s="36"/>
    </row>
    <row r="23" spans="1:6" x14ac:dyDescent="0.55000000000000004">
      <c r="A23" s="36" t="s">
        <v>7</v>
      </c>
      <c r="B23" s="36" t="s">
        <v>8</v>
      </c>
    </row>
    <row r="24" spans="1:6" x14ac:dyDescent="0.55000000000000004">
      <c r="A24" s="36" t="s">
        <v>3</v>
      </c>
      <c r="B24" s="38" t="s">
        <v>6</v>
      </c>
    </row>
    <row r="25" spans="1:6" x14ac:dyDescent="0.55000000000000004">
      <c r="A25" s="36" t="s">
        <v>9</v>
      </c>
      <c r="B25" s="36"/>
    </row>
    <row r="26" spans="1:6" x14ac:dyDescent="0.55000000000000004">
      <c r="A26" s="36" t="s">
        <v>10</v>
      </c>
      <c r="B26" s="36"/>
    </row>
    <row r="27" spans="1:6" x14ac:dyDescent="0.55000000000000004">
      <c r="A27" s="36" t="s">
        <v>11</v>
      </c>
      <c r="B27" s="36"/>
    </row>
  </sheetData>
  <phoneticPr fontId="1"/>
  <hyperlinks>
    <hyperlink ref="B24" r:id="rId1" xr:uid="{416A26EE-DFA3-41C2-934A-E2955FC5953E}"/>
    <hyperlink ref="B19" r:id="rId2" xr:uid="{5DA555EB-11E1-45D2-BB8C-129069BA43B5}"/>
  </hyperlinks>
  <pageMargins left="0.25" right="0.25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12D2-FCB5-4387-9CF1-12F33D522AC0}">
  <dimension ref="A9:G34"/>
  <sheetViews>
    <sheetView view="pageLayout" zoomScaleNormal="100" workbookViewId="0">
      <selection activeCell="F27" sqref="F27"/>
    </sheetView>
  </sheetViews>
  <sheetFormatPr defaultRowHeight="18" x14ac:dyDescent="0.55000000000000004"/>
  <cols>
    <col min="1" max="1" width="6.6640625" style="2" bestFit="1" customWidth="1"/>
    <col min="2" max="2" width="12.25" style="2" customWidth="1"/>
    <col min="3" max="3" width="12.08203125" style="2" customWidth="1"/>
    <col min="4" max="4" width="10.58203125" style="2" bestFit="1" customWidth="1"/>
    <col min="5" max="5" width="6.6640625" style="2" bestFit="1" customWidth="1"/>
    <col min="6" max="7" width="12.25" style="2" customWidth="1"/>
    <col min="8" max="16384" width="8.6640625" style="2"/>
  </cols>
  <sheetData>
    <row r="9" spans="1:7" ht="18.5" thickBot="1" x14ac:dyDescent="0.6"/>
    <row r="10" spans="1:7" x14ac:dyDescent="0.55000000000000004">
      <c r="A10" s="26" t="s">
        <v>75</v>
      </c>
      <c r="B10" s="27"/>
      <c r="C10" s="28"/>
      <c r="E10" s="29" t="s">
        <v>74</v>
      </c>
      <c r="F10" s="30"/>
      <c r="G10" s="31"/>
    </row>
    <row r="11" spans="1:7" ht="37.5" customHeight="1" thickBot="1" x14ac:dyDescent="0.6">
      <c r="A11" s="23" t="s">
        <v>73</v>
      </c>
      <c r="B11" s="24"/>
      <c r="C11" s="25"/>
      <c r="E11" s="32" t="s">
        <v>72</v>
      </c>
      <c r="F11" s="33"/>
      <c r="G11" s="34"/>
    </row>
    <row r="12" spans="1:7" ht="18.5" thickBot="1" x14ac:dyDescent="0.6">
      <c r="A12" s="16" t="s">
        <v>54</v>
      </c>
      <c r="B12" s="15" t="s">
        <v>53</v>
      </c>
      <c r="C12" s="14" t="s">
        <v>52</v>
      </c>
      <c r="E12" s="16" t="s">
        <v>54</v>
      </c>
      <c r="F12" s="15" t="s">
        <v>53</v>
      </c>
      <c r="G12" s="14" t="s">
        <v>52</v>
      </c>
    </row>
    <row r="13" spans="1:7" x14ac:dyDescent="0.55000000000000004">
      <c r="A13" s="13">
        <v>1</v>
      </c>
      <c r="B13" s="12" t="s">
        <v>71</v>
      </c>
      <c r="C13" s="11">
        <v>1</v>
      </c>
      <c r="E13" s="13">
        <v>1</v>
      </c>
      <c r="F13" s="12" t="s">
        <v>48</v>
      </c>
      <c r="G13" s="11" t="s">
        <v>43</v>
      </c>
    </row>
    <row r="14" spans="1:7" x14ac:dyDescent="0.55000000000000004">
      <c r="A14" s="10">
        <v>2</v>
      </c>
      <c r="B14" s="9" t="s">
        <v>70</v>
      </c>
      <c r="C14" s="8">
        <v>2</v>
      </c>
      <c r="E14" s="10">
        <v>2</v>
      </c>
      <c r="F14" s="9" t="s">
        <v>68</v>
      </c>
      <c r="G14" s="8" t="s">
        <v>50</v>
      </c>
    </row>
    <row r="15" spans="1:7" x14ac:dyDescent="0.55000000000000004">
      <c r="A15" s="10">
        <v>3</v>
      </c>
      <c r="B15" s="9" t="s">
        <v>69</v>
      </c>
      <c r="C15" s="8">
        <v>3</v>
      </c>
      <c r="E15" s="10">
        <v>3</v>
      </c>
      <c r="F15" s="9" t="s">
        <v>51</v>
      </c>
      <c r="G15" s="8" t="s">
        <v>68</v>
      </c>
    </row>
    <row r="16" spans="1:7" x14ac:dyDescent="0.55000000000000004">
      <c r="A16" s="10">
        <v>4</v>
      </c>
      <c r="B16" s="9" t="s">
        <v>67</v>
      </c>
      <c r="C16" s="8">
        <v>4</v>
      </c>
      <c r="E16" s="10">
        <v>4</v>
      </c>
      <c r="F16" s="9" t="s">
        <v>66</v>
      </c>
      <c r="G16" s="8" t="s">
        <v>66</v>
      </c>
    </row>
    <row r="17" spans="1:7" x14ac:dyDescent="0.55000000000000004">
      <c r="A17" s="10">
        <v>5</v>
      </c>
      <c r="B17" s="9" t="s">
        <v>65</v>
      </c>
      <c r="C17" s="8">
        <v>5</v>
      </c>
      <c r="E17" s="10">
        <v>5</v>
      </c>
      <c r="F17" s="9" t="s">
        <v>47</v>
      </c>
      <c r="G17" s="8" t="s">
        <v>47</v>
      </c>
    </row>
    <row r="18" spans="1:7" x14ac:dyDescent="0.55000000000000004">
      <c r="A18" s="10">
        <v>6</v>
      </c>
      <c r="B18" s="9" t="s">
        <v>64</v>
      </c>
      <c r="C18" s="8">
        <v>0</v>
      </c>
      <c r="E18" s="10">
        <v>6</v>
      </c>
      <c r="F18" s="9" t="s">
        <v>63</v>
      </c>
      <c r="G18" s="8" t="s">
        <v>63</v>
      </c>
    </row>
    <row r="19" spans="1:7" x14ac:dyDescent="0.55000000000000004">
      <c r="A19" s="10">
        <v>7</v>
      </c>
      <c r="B19" s="9" t="s">
        <v>62</v>
      </c>
      <c r="C19" s="8"/>
      <c r="E19" s="10">
        <v>7</v>
      </c>
      <c r="F19" s="9" t="s">
        <v>49</v>
      </c>
      <c r="G19" s="8" t="s">
        <v>59</v>
      </c>
    </row>
    <row r="20" spans="1:7" x14ac:dyDescent="0.55000000000000004">
      <c r="A20" s="10">
        <v>8</v>
      </c>
      <c r="B20" s="9" t="s">
        <v>61</v>
      </c>
      <c r="C20" s="8" t="s">
        <v>60</v>
      </c>
      <c r="E20" s="10">
        <v>8</v>
      </c>
      <c r="F20" s="9" t="s">
        <v>59</v>
      </c>
      <c r="G20" s="8" t="s">
        <v>45</v>
      </c>
    </row>
    <row r="21" spans="1:7" ht="18.5" thickBot="1" x14ac:dyDescent="0.6">
      <c r="A21" s="7">
        <v>9</v>
      </c>
      <c r="B21" s="6" t="s">
        <v>58</v>
      </c>
      <c r="C21" s="5" t="s">
        <v>57</v>
      </c>
      <c r="E21" s="7">
        <v>9</v>
      </c>
      <c r="F21" s="6" t="s">
        <v>46</v>
      </c>
      <c r="G21" s="5" t="s">
        <v>57</v>
      </c>
    </row>
    <row r="22" spans="1:7" ht="18.5" thickBot="1" x14ac:dyDescent="0.6"/>
    <row r="23" spans="1:7" ht="18.5" thickBot="1" x14ac:dyDescent="0.6">
      <c r="A23" s="17" t="s">
        <v>56</v>
      </c>
      <c r="B23" s="18"/>
      <c r="C23" s="19"/>
    </row>
    <row r="24" spans="1:7" ht="37.5" customHeight="1" thickBot="1" x14ac:dyDescent="0.6">
      <c r="A24" s="20" t="s">
        <v>55</v>
      </c>
      <c r="B24" s="21"/>
      <c r="C24" s="22"/>
    </row>
    <row r="25" spans="1:7" ht="18.5" thickBot="1" x14ac:dyDescent="0.6">
      <c r="A25" s="16" t="s">
        <v>54</v>
      </c>
      <c r="B25" s="15" t="s">
        <v>53</v>
      </c>
      <c r="C25" s="14" t="s">
        <v>52</v>
      </c>
    </row>
    <row r="26" spans="1:7" x14ac:dyDescent="0.55000000000000004">
      <c r="A26" s="13">
        <v>1</v>
      </c>
      <c r="B26" s="12">
        <v>5</v>
      </c>
      <c r="C26" s="11" t="s">
        <v>51</v>
      </c>
    </row>
    <row r="27" spans="1:7" x14ac:dyDescent="0.55000000000000004">
      <c r="A27" s="10">
        <v>2</v>
      </c>
      <c r="B27" s="9">
        <v>1</v>
      </c>
      <c r="C27" s="8" t="s">
        <v>50</v>
      </c>
    </row>
    <row r="28" spans="1:7" x14ac:dyDescent="0.55000000000000004">
      <c r="A28" s="10">
        <v>3</v>
      </c>
      <c r="B28" s="9">
        <v>6</v>
      </c>
      <c r="C28" s="8" t="s">
        <v>49</v>
      </c>
    </row>
    <row r="29" spans="1:7" x14ac:dyDescent="0.55000000000000004">
      <c r="A29" s="10">
        <v>4</v>
      </c>
      <c r="B29" s="9">
        <v>2</v>
      </c>
      <c r="C29" s="8" t="s">
        <v>48</v>
      </c>
    </row>
    <row r="30" spans="1:7" x14ac:dyDescent="0.55000000000000004">
      <c r="A30" s="10">
        <v>5</v>
      </c>
      <c r="B30" s="9" t="s">
        <v>47</v>
      </c>
      <c r="C30" s="8" t="s">
        <v>46</v>
      </c>
    </row>
    <row r="31" spans="1:7" x14ac:dyDescent="0.55000000000000004">
      <c r="A31" s="10">
        <v>6</v>
      </c>
      <c r="B31" s="9">
        <v>3</v>
      </c>
      <c r="C31" s="8" t="s">
        <v>45</v>
      </c>
    </row>
    <row r="32" spans="1:7" x14ac:dyDescent="0.55000000000000004">
      <c r="A32" s="10">
        <v>7</v>
      </c>
      <c r="B32" s="9">
        <v>7</v>
      </c>
      <c r="C32" s="8" t="s">
        <v>44</v>
      </c>
    </row>
    <row r="33" spans="1:3" x14ac:dyDescent="0.55000000000000004">
      <c r="A33" s="10">
        <v>8</v>
      </c>
      <c r="B33" s="9">
        <v>4</v>
      </c>
      <c r="C33" s="8" t="s">
        <v>43</v>
      </c>
    </row>
    <row r="34" spans="1:3" ht="18.5" thickBot="1" x14ac:dyDescent="0.6">
      <c r="A34" s="7">
        <v>9</v>
      </c>
      <c r="B34" s="6">
        <v>8</v>
      </c>
      <c r="C34" s="5" t="s">
        <v>42</v>
      </c>
    </row>
  </sheetData>
  <mergeCells count="6">
    <mergeCell ref="A23:C23"/>
    <mergeCell ref="A24:C24"/>
    <mergeCell ref="A11:C11"/>
    <mergeCell ref="A10:C10"/>
    <mergeCell ref="E10:G10"/>
    <mergeCell ref="E11:G11"/>
  </mergeCells>
  <phoneticPr fontId="1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ポプコンpico</vt:lpstr>
      <vt:lpstr>パーツ表</vt:lpstr>
      <vt:lpstr>操作説明ポップンDIVAQKS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Keiji MOMOSE</dc:creator>
  <cp:lastModifiedBy>MOMOSE Keiji</cp:lastModifiedBy>
  <cp:lastPrinted>2023-03-26T16:49:10Z</cp:lastPrinted>
  <dcterms:created xsi:type="dcterms:W3CDTF">2023-03-19T12:41:45Z</dcterms:created>
  <dcterms:modified xsi:type="dcterms:W3CDTF">2023-03-26T16:49:46Z</dcterms:modified>
</cp:coreProperties>
</file>