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is Dataset" sheetId="1" r:id="rId3"/>
    <sheet state="visible" name="Gaussian NB" sheetId="2" r:id="rId4"/>
  </sheets>
  <definedNames/>
  <calcPr/>
</workbook>
</file>

<file path=xl/sharedStrings.xml><?xml version="1.0" encoding="utf-8"?>
<sst xmlns="http://schemas.openxmlformats.org/spreadsheetml/2006/main" count="47" uniqueCount="25">
  <si>
    <t>Training Set</t>
  </si>
  <si>
    <t>Test Set</t>
  </si>
  <si>
    <t>sepal length</t>
  </si>
  <si>
    <t>sepal width</t>
  </si>
  <si>
    <t>petal length</t>
  </si>
  <si>
    <t>petal width</t>
  </si>
  <si>
    <t>class</t>
  </si>
  <si>
    <t>Discretization: Probabilities from Quantitative Data</t>
  </si>
  <si>
    <t>Class</t>
  </si>
  <si>
    <t>Label</t>
  </si>
  <si>
    <t>Iris-setosa</t>
  </si>
  <si>
    <t>Iris-versicolor</t>
  </si>
  <si>
    <t>Feature</t>
  </si>
  <si>
    <t>Mean for Class 1</t>
  </si>
  <si>
    <t>Variance for Class 1</t>
  </si>
  <si>
    <t>Mean for Class 2</t>
  </si>
  <si>
    <t>Variance for Class 2</t>
  </si>
  <si>
    <t>Compute Class Probabilities</t>
  </si>
  <si>
    <t>Or use the NORMDIST() function</t>
  </si>
  <si>
    <t>Probability</t>
  </si>
  <si>
    <t>Gaussian Naive Bayes Classifier</t>
  </si>
  <si>
    <t>Test Data Entry 1</t>
  </si>
  <si>
    <t>P(X|Class)</t>
  </si>
  <si>
    <t>Greater?</t>
  </si>
  <si>
    <t>Test Data Entry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</si>
</sst>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"/>
  </numFmts>
  <fonts count="5">
    <font>
      <sz val="10.0"/>
      <color rgb="FF000000"/>
      <name val="Arial"/>
    </font>
    <font>
      <b/>
    </font>
    <font>
      <b/>
      <color rgb="FF000000"/>
    </font>
    <font/>
    <font>
      <b/>
      <sz val="11.0"/>
    </font>
  </fonts>
  <fills count="2">
    <fill>
      <patternFill patternType="none"/>
    </fill>
    <fill>
      <patternFill patternType="lightGray"/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1" fillId="0" fontId="4" numFmtId="0" xfId="0" applyAlignment="1" applyBorder="1" applyFont="1">
      <alignment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5" fillId="0" fontId="3" numFmtId="0" xfId="0" applyBorder="1" applyFont="1"/>
    <xf borderId="6" fillId="0" fontId="2" numFmtId="0" xfId="0" applyAlignment="1" applyBorder="1" applyFont="1">
      <alignment wrapText="1"/>
    </xf>
    <xf borderId="6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/>
    </xf>
    <xf borderId="9" fillId="0" fontId="3" numFmtId="0" xfId="0" applyBorder="1" applyFont="1"/>
    <xf borderId="0" fillId="0" fontId="3" numFmtId="0" xfId="0" applyAlignment="1" applyFont="1">
      <alignment wrapText="1"/>
    </xf>
    <xf borderId="4" fillId="0" fontId="3" numFmtId="0" xfId="0" applyAlignment="1" applyBorder="1" applyFont="1">
      <alignment/>
    </xf>
    <xf borderId="5" fillId="0" fontId="3" numFmtId="164" xfId="0" applyBorder="1" applyFont="1" applyNumberFormat="1"/>
    <xf borderId="10" fillId="0" fontId="3" numFmtId="0" xfId="0" applyAlignment="1" applyBorder="1" applyFont="1">
      <alignment/>
    </xf>
    <xf borderId="7" fillId="0" fontId="3" numFmtId="164" xfId="0" applyBorder="1" applyFont="1" applyNumberFormat="1"/>
    <xf borderId="0" fillId="0" fontId="3" numFmtId="164" xfId="0" applyFont="1" applyNumberFormat="1"/>
    <xf borderId="0" fillId="0" fontId="3" numFmtId="165" xfId="0" applyAlignment="1" applyFont="1" applyNumberFormat="1">
      <alignment/>
    </xf>
    <xf borderId="0" fillId="0" fontId="3" numFmtId="165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57150</xdr:colOff>
      <xdr:row>6</xdr:row>
      <xdr:rowOff>190500</xdr:rowOff>
    </xdr:from>
    <xdr:to>
      <xdr:col>3</xdr:col>
      <xdr:colOff>1066800</xdr:colOff>
      <xdr:row>11</xdr:row>
      <xdr:rowOff>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66950" cy="8096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G1" s="1" t="s">
        <v>1</v>
      </c>
    </row>
    <row r="2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G2" s="1" t="s">
        <v>2</v>
      </c>
      <c r="H2" s="1" t="s">
        <v>3</v>
      </c>
      <c r="I2" s="1" t="s">
        <v>4</v>
      </c>
      <c r="J2" s="2" t="s">
        <v>5</v>
      </c>
      <c r="K2" s="2" t="s">
        <v>6</v>
      </c>
    </row>
    <row r="3">
      <c r="A3">
        <v>5.1</v>
      </c>
      <c r="B3">
        <v>3.5</v>
      </c>
      <c r="C3">
        <v>1.4</v>
      </c>
      <c r="D3">
        <v>0.2</v>
      </c>
      <c r="E3" s="3">
        <v>1.0</v>
      </c>
      <c r="G3">
        <v>5.0</v>
      </c>
      <c r="H3">
        <v>3.3</v>
      </c>
      <c r="I3">
        <v>1.4</v>
      </c>
      <c r="J3">
        <v>0.2</v>
      </c>
      <c r="K3" s="3">
        <v>1.0</v>
      </c>
    </row>
    <row r="4">
      <c r="A4">
        <v>4.9</v>
      </c>
      <c r="B4">
        <v>3.0</v>
      </c>
      <c r="C4">
        <v>1.4</v>
      </c>
      <c r="D4">
        <v>0.2</v>
      </c>
      <c r="E4" s="3">
        <v>1.0</v>
      </c>
      <c r="G4">
        <v>7.0</v>
      </c>
      <c r="H4">
        <v>3.2</v>
      </c>
      <c r="I4">
        <v>4.7</v>
      </c>
      <c r="J4">
        <v>1.4</v>
      </c>
      <c r="K4" s="3">
        <v>2.0</v>
      </c>
    </row>
    <row r="5">
      <c r="A5">
        <v>4.7</v>
      </c>
      <c r="B5">
        <v>3.2</v>
      </c>
      <c r="C5">
        <v>1.3</v>
      </c>
      <c r="D5">
        <v>0.2</v>
      </c>
      <c r="E5" s="3">
        <v>1.0</v>
      </c>
    </row>
    <row r="6">
      <c r="A6">
        <v>4.6</v>
      </c>
      <c r="B6">
        <v>3.1</v>
      </c>
      <c r="C6">
        <v>1.5</v>
      </c>
      <c r="D6">
        <v>0.2</v>
      </c>
      <c r="E6" s="3">
        <v>1.0</v>
      </c>
    </row>
    <row r="7">
      <c r="A7">
        <v>5.0</v>
      </c>
      <c r="B7">
        <v>3.6</v>
      </c>
      <c r="C7">
        <v>1.4</v>
      </c>
      <c r="D7">
        <v>0.2</v>
      </c>
      <c r="E7" s="3">
        <v>1.0</v>
      </c>
    </row>
    <row r="8">
      <c r="A8">
        <v>5.4</v>
      </c>
      <c r="B8">
        <v>3.9</v>
      </c>
      <c r="C8">
        <v>1.7</v>
      </c>
      <c r="D8">
        <v>0.4</v>
      </c>
      <c r="E8" s="3">
        <v>1.0</v>
      </c>
      <c r="G8" s="1" t="s">
        <v>8</v>
      </c>
      <c r="H8" s="1" t="s">
        <v>9</v>
      </c>
    </row>
    <row r="9">
      <c r="A9">
        <v>4.6</v>
      </c>
      <c r="B9">
        <v>3.4</v>
      </c>
      <c r="C9">
        <v>1.4</v>
      </c>
      <c r="D9">
        <v>0.3</v>
      </c>
      <c r="E9" s="3">
        <v>1.0</v>
      </c>
      <c r="G9" t="s">
        <v>10</v>
      </c>
      <c r="H9" s="3">
        <v>1.0</v>
      </c>
    </row>
    <row r="10">
      <c r="A10">
        <v>5.0</v>
      </c>
      <c r="B10">
        <v>3.4</v>
      </c>
      <c r="C10">
        <v>1.5</v>
      </c>
      <c r="D10">
        <v>0.2</v>
      </c>
      <c r="E10" s="3">
        <v>1.0</v>
      </c>
      <c r="G10" t="s">
        <v>11</v>
      </c>
      <c r="H10" s="3">
        <v>2.0</v>
      </c>
    </row>
    <row r="11">
      <c r="A11">
        <v>4.4</v>
      </c>
      <c r="B11">
        <v>2.9</v>
      </c>
      <c r="C11">
        <v>1.4</v>
      </c>
      <c r="D11">
        <v>0.2</v>
      </c>
      <c r="E11" s="3">
        <v>1.0</v>
      </c>
    </row>
    <row r="12">
      <c r="A12">
        <v>4.9</v>
      </c>
      <c r="B12">
        <v>3.1</v>
      </c>
      <c r="C12">
        <v>1.5</v>
      </c>
      <c r="D12">
        <v>0.1</v>
      </c>
      <c r="E12" s="3">
        <v>1.0</v>
      </c>
    </row>
    <row r="13">
      <c r="A13">
        <v>5.4</v>
      </c>
      <c r="B13">
        <v>3.7</v>
      </c>
      <c r="C13">
        <v>1.5</v>
      </c>
      <c r="D13">
        <v>0.2</v>
      </c>
      <c r="E13" s="3">
        <v>1.0</v>
      </c>
    </row>
    <row r="14">
      <c r="A14">
        <v>4.8</v>
      </c>
      <c r="B14">
        <v>3.4</v>
      </c>
      <c r="C14">
        <v>1.6</v>
      </c>
      <c r="D14">
        <v>0.2</v>
      </c>
      <c r="E14" s="3">
        <v>1.0</v>
      </c>
    </row>
    <row r="15">
      <c r="A15">
        <v>4.8</v>
      </c>
      <c r="B15">
        <v>3.0</v>
      </c>
      <c r="C15">
        <v>1.4</v>
      </c>
      <c r="D15">
        <v>0.1</v>
      </c>
      <c r="E15" s="3">
        <v>1.0</v>
      </c>
    </row>
    <row r="16">
      <c r="A16">
        <v>4.3</v>
      </c>
      <c r="B16">
        <v>3.0</v>
      </c>
      <c r="C16">
        <v>1.1</v>
      </c>
      <c r="D16">
        <v>0.1</v>
      </c>
      <c r="E16" s="3">
        <v>1.0</v>
      </c>
    </row>
    <row r="17">
      <c r="A17">
        <v>5.8</v>
      </c>
      <c r="B17">
        <v>4.0</v>
      </c>
      <c r="C17">
        <v>1.2</v>
      </c>
      <c r="D17">
        <v>0.2</v>
      </c>
      <c r="E17" s="3">
        <v>1.0</v>
      </c>
    </row>
    <row r="18">
      <c r="A18">
        <v>5.7</v>
      </c>
      <c r="B18">
        <v>4.4</v>
      </c>
      <c r="C18">
        <v>1.5</v>
      </c>
      <c r="D18">
        <v>0.4</v>
      </c>
      <c r="E18" s="3">
        <v>1.0</v>
      </c>
    </row>
    <row r="19">
      <c r="A19">
        <v>5.4</v>
      </c>
      <c r="B19">
        <v>3.9</v>
      </c>
      <c r="C19">
        <v>1.3</v>
      </c>
      <c r="D19">
        <v>0.4</v>
      </c>
      <c r="E19" s="3">
        <v>1.0</v>
      </c>
    </row>
    <row r="20">
      <c r="A20">
        <v>5.1</v>
      </c>
      <c r="B20">
        <v>3.5</v>
      </c>
      <c r="C20">
        <v>1.4</v>
      </c>
      <c r="D20">
        <v>0.3</v>
      </c>
      <c r="E20" s="3">
        <v>1.0</v>
      </c>
    </row>
    <row r="21">
      <c r="A21">
        <v>5.7</v>
      </c>
      <c r="B21">
        <v>3.8</v>
      </c>
      <c r="C21">
        <v>1.7</v>
      </c>
      <c r="D21">
        <v>0.3</v>
      </c>
      <c r="E21" s="3">
        <v>1.0</v>
      </c>
    </row>
    <row r="22">
      <c r="A22">
        <v>5.1</v>
      </c>
      <c r="B22">
        <v>3.8</v>
      </c>
      <c r="C22">
        <v>1.5</v>
      </c>
      <c r="D22">
        <v>0.3</v>
      </c>
      <c r="E22" s="3">
        <v>1.0</v>
      </c>
    </row>
    <row r="23">
      <c r="A23">
        <v>5.4</v>
      </c>
      <c r="B23">
        <v>3.4</v>
      </c>
      <c r="C23">
        <v>1.7</v>
      </c>
      <c r="D23">
        <v>0.2</v>
      </c>
      <c r="E23" s="3">
        <v>1.0</v>
      </c>
    </row>
    <row r="24">
      <c r="A24">
        <v>5.1</v>
      </c>
      <c r="B24">
        <v>3.7</v>
      </c>
      <c r="C24">
        <v>1.5</v>
      </c>
      <c r="D24">
        <v>0.4</v>
      </c>
      <c r="E24" s="3">
        <v>1.0</v>
      </c>
    </row>
    <row r="25">
      <c r="A25">
        <v>4.6</v>
      </c>
      <c r="B25">
        <v>3.6</v>
      </c>
      <c r="C25">
        <v>1.0</v>
      </c>
      <c r="D25">
        <v>0.2</v>
      </c>
      <c r="E25" s="3">
        <v>1.0</v>
      </c>
    </row>
    <row r="26">
      <c r="A26">
        <v>5.1</v>
      </c>
      <c r="B26">
        <v>3.3</v>
      </c>
      <c r="C26">
        <v>1.7</v>
      </c>
      <c r="D26">
        <v>0.5</v>
      </c>
      <c r="E26" s="3">
        <v>1.0</v>
      </c>
    </row>
    <row r="27">
      <c r="A27">
        <v>4.8</v>
      </c>
      <c r="B27">
        <v>3.4</v>
      </c>
      <c r="C27">
        <v>1.9</v>
      </c>
      <c r="D27">
        <v>0.2</v>
      </c>
      <c r="E27" s="3">
        <v>1.0</v>
      </c>
    </row>
    <row r="28">
      <c r="A28">
        <v>5.0</v>
      </c>
      <c r="B28">
        <v>3.0</v>
      </c>
      <c r="C28">
        <v>1.6</v>
      </c>
      <c r="D28">
        <v>0.2</v>
      </c>
      <c r="E28" s="3">
        <v>1.0</v>
      </c>
    </row>
    <row r="29">
      <c r="A29">
        <v>5.0</v>
      </c>
      <c r="B29">
        <v>3.4</v>
      </c>
      <c r="C29">
        <v>1.6</v>
      </c>
      <c r="D29">
        <v>0.4</v>
      </c>
      <c r="E29" s="3">
        <v>1.0</v>
      </c>
    </row>
    <row r="30">
      <c r="A30">
        <v>5.2</v>
      </c>
      <c r="B30">
        <v>3.5</v>
      </c>
      <c r="C30">
        <v>1.5</v>
      </c>
      <c r="D30">
        <v>0.2</v>
      </c>
      <c r="E30" s="3">
        <v>1.0</v>
      </c>
    </row>
    <row r="31">
      <c r="A31">
        <v>5.2</v>
      </c>
      <c r="B31">
        <v>3.4</v>
      </c>
      <c r="C31">
        <v>1.4</v>
      </c>
      <c r="D31">
        <v>0.2</v>
      </c>
      <c r="E31" s="3">
        <v>1.0</v>
      </c>
    </row>
    <row r="32">
      <c r="A32">
        <v>4.7</v>
      </c>
      <c r="B32">
        <v>3.2</v>
      </c>
      <c r="C32">
        <v>1.6</v>
      </c>
      <c r="D32">
        <v>0.2</v>
      </c>
      <c r="E32" s="3">
        <v>1.0</v>
      </c>
    </row>
    <row r="33">
      <c r="A33">
        <v>4.8</v>
      </c>
      <c r="B33">
        <v>3.1</v>
      </c>
      <c r="C33">
        <v>1.6</v>
      </c>
      <c r="D33">
        <v>0.2</v>
      </c>
      <c r="E33" s="3">
        <v>1.0</v>
      </c>
    </row>
    <row r="34">
      <c r="A34">
        <v>5.4</v>
      </c>
      <c r="B34">
        <v>3.4</v>
      </c>
      <c r="C34">
        <v>1.5</v>
      </c>
      <c r="D34">
        <v>0.4</v>
      </c>
      <c r="E34" s="3">
        <v>1.0</v>
      </c>
    </row>
    <row r="35">
      <c r="A35">
        <v>5.2</v>
      </c>
      <c r="B35">
        <v>4.1</v>
      </c>
      <c r="C35">
        <v>1.5</v>
      </c>
      <c r="D35">
        <v>0.1</v>
      </c>
      <c r="E35" s="3">
        <v>1.0</v>
      </c>
    </row>
    <row r="36">
      <c r="A36">
        <v>5.5</v>
      </c>
      <c r="B36">
        <v>4.2</v>
      </c>
      <c r="C36">
        <v>1.4</v>
      </c>
      <c r="D36">
        <v>0.2</v>
      </c>
      <c r="E36" s="3">
        <v>1.0</v>
      </c>
    </row>
    <row r="37">
      <c r="A37">
        <v>4.9</v>
      </c>
      <c r="B37">
        <v>3.1</v>
      </c>
      <c r="C37">
        <v>1.5</v>
      </c>
      <c r="D37">
        <v>0.1</v>
      </c>
      <c r="E37" s="3">
        <v>1.0</v>
      </c>
    </row>
    <row r="38">
      <c r="A38">
        <v>5.0</v>
      </c>
      <c r="B38">
        <v>3.2</v>
      </c>
      <c r="C38">
        <v>1.2</v>
      </c>
      <c r="D38">
        <v>0.2</v>
      </c>
      <c r="E38" s="3">
        <v>1.0</v>
      </c>
    </row>
    <row r="39">
      <c r="A39">
        <v>5.5</v>
      </c>
      <c r="B39">
        <v>3.5</v>
      </c>
      <c r="C39">
        <v>1.3</v>
      </c>
      <c r="D39">
        <v>0.2</v>
      </c>
      <c r="E39" s="3">
        <v>1.0</v>
      </c>
    </row>
    <row r="40">
      <c r="A40">
        <v>4.9</v>
      </c>
      <c r="B40">
        <v>3.1</v>
      </c>
      <c r="C40">
        <v>1.5</v>
      </c>
      <c r="D40">
        <v>0.1</v>
      </c>
      <c r="E40" s="3">
        <v>1.0</v>
      </c>
    </row>
    <row r="41">
      <c r="A41">
        <v>4.4</v>
      </c>
      <c r="B41">
        <v>3.0</v>
      </c>
      <c r="C41">
        <v>1.3</v>
      </c>
      <c r="D41">
        <v>0.2</v>
      </c>
      <c r="E41" s="3">
        <v>1.0</v>
      </c>
    </row>
    <row r="42">
      <c r="A42">
        <v>5.1</v>
      </c>
      <c r="B42">
        <v>3.4</v>
      </c>
      <c r="C42">
        <v>1.5</v>
      </c>
      <c r="D42">
        <v>0.2</v>
      </c>
      <c r="E42" s="3">
        <v>1.0</v>
      </c>
    </row>
    <row r="43">
      <c r="A43">
        <v>5.0</v>
      </c>
      <c r="B43">
        <v>3.5</v>
      </c>
      <c r="C43">
        <v>1.3</v>
      </c>
      <c r="D43">
        <v>0.3</v>
      </c>
      <c r="E43" s="3">
        <v>1.0</v>
      </c>
    </row>
    <row r="44">
      <c r="A44">
        <v>4.5</v>
      </c>
      <c r="B44">
        <v>2.3</v>
      </c>
      <c r="C44">
        <v>1.3</v>
      </c>
      <c r="D44">
        <v>0.3</v>
      </c>
      <c r="E44" s="3">
        <v>1.0</v>
      </c>
    </row>
    <row r="45">
      <c r="A45">
        <v>4.4</v>
      </c>
      <c r="B45">
        <v>3.2</v>
      </c>
      <c r="C45">
        <v>1.3</v>
      </c>
      <c r="D45">
        <v>0.2</v>
      </c>
      <c r="E45" s="3">
        <v>1.0</v>
      </c>
    </row>
    <row r="46">
      <c r="A46">
        <v>5.0</v>
      </c>
      <c r="B46">
        <v>3.5</v>
      </c>
      <c r="C46">
        <v>1.6</v>
      </c>
      <c r="D46">
        <v>0.6</v>
      </c>
      <c r="E46" s="3">
        <v>1.0</v>
      </c>
    </row>
    <row r="47">
      <c r="A47">
        <v>5.1</v>
      </c>
      <c r="B47">
        <v>3.8</v>
      </c>
      <c r="C47">
        <v>1.9</v>
      </c>
      <c r="D47">
        <v>0.4</v>
      </c>
      <c r="E47" s="3">
        <v>1.0</v>
      </c>
    </row>
    <row r="48">
      <c r="A48">
        <v>4.8</v>
      </c>
      <c r="B48">
        <v>3.0</v>
      </c>
      <c r="C48">
        <v>1.4</v>
      </c>
      <c r="D48">
        <v>0.3</v>
      </c>
      <c r="E48" s="3">
        <v>1.0</v>
      </c>
    </row>
    <row r="49">
      <c r="A49">
        <v>5.1</v>
      </c>
      <c r="B49">
        <v>3.8</v>
      </c>
      <c r="C49">
        <v>1.6</v>
      </c>
      <c r="D49">
        <v>0.2</v>
      </c>
      <c r="E49" s="3">
        <v>1.0</v>
      </c>
    </row>
    <row r="50">
      <c r="A50">
        <v>4.6</v>
      </c>
      <c r="B50">
        <v>3.2</v>
      </c>
      <c r="C50">
        <v>1.4</v>
      </c>
      <c r="D50">
        <v>0.2</v>
      </c>
      <c r="E50" s="3">
        <v>1.0</v>
      </c>
    </row>
    <row r="51">
      <c r="A51">
        <v>5.3</v>
      </c>
      <c r="B51">
        <v>3.7</v>
      </c>
      <c r="C51">
        <v>1.5</v>
      </c>
      <c r="D51">
        <v>0.2</v>
      </c>
      <c r="E51" s="3">
        <v>1.0</v>
      </c>
    </row>
    <row r="52">
      <c r="A52">
        <v>6.4</v>
      </c>
      <c r="B52">
        <v>3.2</v>
      </c>
      <c r="C52">
        <v>4.5</v>
      </c>
      <c r="D52">
        <v>1.5</v>
      </c>
      <c r="E52" s="3">
        <v>2.0</v>
      </c>
    </row>
    <row r="53">
      <c r="A53">
        <v>6.9</v>
      </c>
      <c r="B53">
        <v>3.1</v>
      </c>
      <c r="C53">
        <v>4.9</v>
      </c>
      <c r="D53">
        <v>1.5</v>
      </c>
      <c r="E53" s="3">
        <v>2.0</v>
      </c>
    </row>
    <row r="54">
      <c r="A54">
        <v>5.5</v>
      </c>
      <c r="B54">
        <v>2.3</v>
      </c>
      <c r="C54">
        <v>4.0</v>
      </c>
      <c r="D54">
        <v>1.3</v>
      </c>
      <c r="E54" s="3">
        <v>2.0</v>
      </c>
    </row>
    <row r="55">
      <c r="A55">
        <v>6.5</v>
      </c>
      <c r="B55">
        <v>2.8</v>
      </c>
      <c r="C55">
        <v>4.6</v>
      </c>
      <c r="D55">
        <v>1.5</v>
      </c>
      <c r="E55" s="3">
        <v>2.0</v>
      </c>
    </row>
    <row r="56">
      <c r="A56">
        <v>5.7</v>
      </c>
      <c r="B56">
        <v>2.8</v>
      </c>
      <c r="C56">
        <v>4.5</v>
      </c>
      <c r="D56">
        <v>1.3</v>
      </c>
      <c r="E56" s="3">
        <v>2.0</v>
      </c>
    </row>
    <row r="57">
      <c r="A57">
        <v>6.3</v>
      </c>
      <c r="B57">
        <v>3.3</v>
      </c>
      <c r="C57">
        <v>4.7</v>
      </c>
      <c r="D57">
        <v>1.6</v>
      </c>
      <c r="E57" s="3">
        <v>2.0</v>
      </c>
    </row>
    <row r="58">
      <c r="A58">
        <v>4.9</v>
      </c>
      <c r="B58">
        <v>2.4</v>
      </c>
      <c r="C58">
        <v>3.3</v>
      </c>
      <c r="D58">
        <v>1.0</v>
      </c>
      <c r="E58" s="3">
        <v>2.0</v>
      </c>
    </row>
    <row r="59">
      <c r="A59">
        <v>6.6</v>
      </c>
      <c r="B59">
        <v>2.9</v>
      </c>
      <c r="C59">
        <v>4.6</v>
      </c>
      <c r="D59">
        <v>1.3</v>
      </c>
      <c r="E59" s="3">
        <v>2.0</v>
      </c>
    </row>
    <row r="60">
      <c r="A60">
        <v>5.2</v>
      </c>
      <c r="B60">
        <v>2.7</v>
      </c>
      <c r="C60">
        <v>3.9</v>
      </c>
      <c r="D60">
        <v>1.4</v>
      </c>
      <c r="E60" s="3">
        <v>2.0</v>
      </c>
    </row>
    <row r="61">
      <c r="A61">
        <v>5.0</v>
      </c>
      <c r="B61">
        <v>2.0</v>
      </c>
      <c r="C61">
        <v>3.5</v>
      </c>
      <c r="D61">
        <v>1.0</v>
      </c>
      <c r="E61" s="3">
        <v>2.0</v>
      </c>
    </row>
    <row r="62">
      <c r="A62">
        <v>5.9</v>
      </c>
      <c r="B62">
        <v>3.0</v>
      </c>
      <c r="C62">
        <v>4.2</v>
      </c>
      <c r="D62">
        <v>1.5</v>
      </c>
      <c r="E62" s="3">
        <v>2.0</v>
      </c>
    </row>
    <row r="63">
      <c r="A63">
        <v>6.0</v>
      </c>
      <c r="B63">
        <v>2.2</v>
      </c>
      <c r="C63">
        <v>4.0</v>
      </c>
      <c r="D63">
        <v>1.0</v>
      </c>
      <c r="E63" s="3">
        <v>2.0</v>
      </c>
    </row>
    <row r="64">
      <c r="A64">
        <v>6.1</v>
      </c>
      <c r="B64">
        <v>2.9</v>
      </c>
      <c r="C64">
        <v>4.7</v>
      </c>
      <c r="D64">
        <v>1.4</v>
      </c>
      <c r="E64" s="3">
        <v>2.0</v>
      </c>
    </row>
    <row r="65">
      <c r="A65">
        <v>5.6</v>
      </c>
      <c r="B65">
        <v>2.9</v>
      </c>
      <c r="C65">
        <v>3.6</v>
      </c>
      <c r="D65">
        <v>1.3</v>
      </c>
      <c r="E65" s="3">
        <v>2.0</v>
      </c>
    </row>
    <row r="66">
      <c r="A66">
        <v>6.7</v>
      </c>
      <c r="B66">
        <v>3.1</v>
      </c>
      <c r="C66">
        <v>4.4</v>
      </c>
      <c r="D66">
        <v>1.4</v>
      </c>
      <c r="E66" s="3">
        <v>2.0</v>
      </c>
    </row>
    <row r="67">
      <c r="A67">
        <v>5.6</v>
      </c>
      <c r="B67">
        <v>3.0</v>
      </c>
      <c r="C67">
        <v>4.5</v>
      </c>
      <c r="D67">
        <v>1.5</v>
      </c>
      <c r="E67" s="3">
        <v>2.0</v>
      </c>
    </row>
    <row r="68">
      <c r="A68">
        <v>5.8</v>
      </c>
      <c r="B68">
        <v>2.7</v>
      </c>
      <c r="C68">
        <v>4.1</v>
      </c>
      <c r="D68">
        <v>1.0</v>
      </c>
      <c r="E68" s="3">
        <v>2.0</v>
      </c>
    </row>
    <row r="69">
      <c r="A69">
        <v>6.2</v>
      </c>
      <c r="B69">
        <v>2.2</v>
      </c>
      <c r="C69">
        <v>4.5</v>
      </c>
      <c r="D69">
        <v>1.5</v>
      </c>
      <c r="E69" s="3">
        <v>2.0</v>
      </c>
    </row>
    <row r="70">
      <c r="A70">
        <v>5.6</v>
      </c>
      <c r="B70">
        <v>2.5</v>
      </c>
      <c r="C70">
        <v>3.9</v>
      </c>
      <c r="D70">
        <v>1.1</v>
      </c>
      <c r="E70" s="3">
        <v>2.0</v>
      </c>
    </row>
    <row r="71">
      <c r="A71">
        <v>5.9</v>
      </c>
      <c r="B71">
        <v>3.2</v>
      </c>
      <c r="C71">
        <v>4.8</v>
      </c>
      <c r="D71">
        <v>1.8</v>
      </c>
      <c r="E71" s="3">
        <v>2.0</v>
      </c>
    </row>
    <row r="72">
      <c r="A72">
        <v>6.1</v>
      </c>
      <c r="B72">
        <v>2.8</v>
      </c>
      <c r="C72">
        <v>4.0</v>
      </c>
      <c r="D72">
        <v>1.3</v>
      </c>
      <c r="E72" s="3">
        <v>2.0</v>
      </c>
    </row>
    <row r="73">
      <c r="A73">
        <v>6.3</v>
      </c>
      <c r="B73">
        <v>2.5</v>
      </c>
      <c r="C73">
        <v>4.9</v>
      </c>
      <c r="D73">
        <v>1.5</v>
      </c>
      <c r="E73" s="3">
        <v>2.0</v>
      </c>
    </row>
    <row r="74">
      <c r="A74">
        <v>6.1</v>
      </c>
      <c r="B74">
        <v>2.8</v>
      </c>
      <c r="C74">
        <v>4.7</v>
      </c>
      <c r="D74">
        <v>1.2</v>
      </c>
      <c r="E74" s="3">
        <v>2.0</v>
      </c>
    </row>
    <row r="75">
      <c r="A75">
        <v>6.4</v>
      </c>
      <c r="B75">
        <v>2.9</v>
      </c>
      <c r="C75">
        <v>4.3</v>
      </c>
      <c r="D75">
        <v>1.3</v>
      </c>
      <c r="E75" s="3">
        <v>2.0</v>
      </c>
    </row>
    <row r="76">
      <c r="A76">
        <v>6.6</v>
      </c>
      <c r="B76">
        <v>3.0</v>
      </c>
      <c r="C76">
        <v>4.4</v>
      </c>
      <c r="D76">
        <v>1.4</v>
      </c>
      <c r="E76" s="3">
        <v>2.0</v>
      </c>
    </row>
    <row r="77">
      <c r="A77">
        <v>6.8</v>
      </c>
      <c r="B77">
        <v>2.8</v>
      </c>
      <c r="C77">
        <v>4.8</v>
      </c>
      <c r="D77">
        <v>1.4</v>
      </c>
      <c r="E77" s="3">
        <v>2.0</v>
      </c>
    </row>
    <row r="78">
      <c r="A78">
        <v>6.7</v>
      </c>
      <c r="B78">
        <v>3.0</v>
      </c>
      <c r="C78">
        <v>5.0</v>
      </c>
      <c r="D78">
        <v>1.7</v>
      </c>
      <c r="E78" s="3">
        <v>2.0</v>
      </c>
    </row>
    <row r="79">
      <c r="A79">
        <v>6.0</v>
      </c>
      <c r="B79">
        <v>2.9</v>
      </c>
      <c r="C79">
        <v>4.5</v>
      </c>
      <c r="D79">
        <v>1.5</v>
      </c>
      <c r="E79" s="3">
        <v>2.0</v>
      </c>
    </row>
    <row r="80">
      <c r="A80">
        <v>5.7</v>
      </c>
      <c r="B80">
        <v>2.6</v>
      </c>
      <c r="C80">
        <v>3.5</v>
      </c>
      <c r="D80">
        <v>1.0</v>
      </c>
      <c r="E80" s="3">
        <v>2.0</v>
      </c>
    </row>
    <row r="81">
      <c r="A81">
        <v>5.5</v>
      </c>
      <c r="B81">
        <v>2.4</v>
      </c>
      <c r="C81">
        <v>3.8</v>
      </c>
      <c r="D81">
        <v>1.1</v>
      </c>
      <c r="E81" s="3">
        <v>2.0</v>
      </c>
    </row>
    <row r="82">
      <c r="A82">
        <v>5.5</v>
      </c>
      <c r="B82">
        <v>2.4</v>
      </c>
      <c r="C82">
        <v>3.7</v>
      </c>
      <c r="D82">
        <v>1.0</v>
      </c>
      <c r="E82" s="3">
        <v>2.0</v>
      </c>
    </row>
    <row r="83">
      <c r="A83">
        <v>5.8</v>
      </c>
      <c r="B83">
        <v>2.7</v>
      </c>
      <c r="C83">
        <v>3.9</v>
      </c>
      <c r="D83">
        <v>1.2</v>
      </c>
      <c r="E83" s="3">
        <v>2.0</v>
      </c>
    </row>
    <row r="84">
      <c r="A84">
        <v>6.0</v>
      </c>
      <c r="B84">
        <v>2.7</v>
      </c>
      <c r="C84">
        <v>5.1</v>
      </c>
      <c r="D84">
        <v>1.6</v>
      </c>
      <c r="E84" s="3">
        <v>2.0</v>
      </c>
    </row>
    <row r="85">
      <c r="A85">
        <v>5.4</v>
      </c>
      <c r="B85">
        <v>3.0</v>
      </c>
      <c r="C85">
        <v>4.5</v>
      </c>
      <c r="D85">
        <v>1.5</v>
      </c>
      <c r="E85" s="3">
        <v>2.0</v>
      </c>
    </row>
    <row r="86">
      <c r="A86">
        <v>6.0</v>
      </c>
      <c r="B86">
        <v>3.4</v>
      </c>
      <c r="C86">
        <v>4.5</v>
      </c>
      <c r="D86">
        <v>1.6</v>
      </c>
      <c r="E86" s="3">
        <v>2.0</v>
      </c>
    </row>
    <row r="87">
      <c r="A87">
        <v>6.7</v>
      </c>
      <c r="B87">
        <v>3.1</v>
      </c>
      <c r="C87">
        <v>4.7</v>
      </c>
      <c r="D87">
        <v>1.5</v>
      </c>
      <c r="E87" s="3">
        <v>2.0</v>
      </c>
    </row>
    <row r="88">
      <c r="A88">
        <v>6.3</v>
      </c>
      <c r="B88">
        <v>2.3</v>
      </c>
      <c r="C88">
        <v>4.4</v>
      </c>
      <c r="D88">
        <v>1.3</v>
      </c>
      <c r="E88" s="3">
        <v>2.0</v>
      </c>
    </row>
    <row r="89">
      <c r="A89">
        <v>5.6</v>
      </c>
      <c r="B89">
        <v>3.0</v>
      </c>
      <c r="C89">
        <v>4.1</v>
      </c>
      <c r="D89">
        <v>1.3</v>
      </c>
      <c r="E89" s="3">
        <v>2.0</v>
      </c>
    </row>
    <row r="90">
      <c r="A90">
        <v>5.5</v>
      </c>
      <c r="B90">
        <v>2.5</v>
      </c>
      <c r="C90">
        <v>4.0</v>
      </c>
      <c r="D90">
        <v>1.3</v>
      </c>
      <c r="E90" s="3">
        <v>2.0</v>
      </c>
    </row>
    <row r="91">
      <c r="A91">
        <v>5.5</v>
      </c>
      <c r="B91">
        <v>2.6</v>
      </c>
      <c r="C91">
        <v>4.4</v>
      </c>
      <c r="D91">
        <v>1.2</v>
      </c>
      <c r="E91" s="3">
        <v>2.0</v>
      </c>
    </row>
    <row r="92">
      <c r="A92">
        <v>6.1</v>
      </c>
      <c r="B92">
        <v>3.0</v>
      </c>
      <c r="C92">
        <v>4.6</v>
      </c>
      <c r="D92">
        <v>1.4</v>
      </c>
      <c r="E92" s="3">
        <v>2.0</v>
      </c>
    </row>
    <row r="93">
      <c r="A93">
        <v>5.8</v>
      </c>
      <c r="B93">
        <v>2.6</v>
      </c>
      <c r="C93">
        <v>4.0</v>
      </c>
      <c r="D93">
        <v>1.2</v>
      </c>
      <c r="E93" s="3">
        <v>2.0</v>
      </c>
    </row>
    <row r="94">
      <c r="A94">
        <v>5.0</v>
      </c>
      <c r="B94">
        <v>2.3</v>
      </c>
      <c r="C94">
        <v>3.3</v>
      </c>
      <c r="D94">
        <v>1.0</v>
      </c>
      <c r="E94" s="3">
        <v>2.0</v>
      </c>
    </row>
    <row r="95">
      <c r="A95">
        <v>5.6</v>
      </c>
      <c r="B95">
        <v>2.7</v>
      </c>
      <c r="C95">
        <v>4.2</v>
      </c>
      <c r="D95">
        <v>1.3</v>
      </c>
      <c r="E95" s="3">
        <v>2.0</v>
      </c>
    </row>
    <row r="96">
      <c r="A96">
        <v>5.7</v>
      </c>
      <c r="B96">
        <v>3.0</v>
      </c>
      <c r="C96">
        <v>4.2</v>
      </c>
      <c r="D96">
        <v>1.2</v>
      </c>
      <c r="E96" s="3">
        <v>2.0</v>
      </c>
    </row>
    <row r="97">
      <c r="A97">
        <v>5.7</v>
      </c>
      <c r="B97">
        <v>2.9</v>
      </c>
      <c r="C97">
        <v>4.2</v>
      </c>
      <c r="D97">
        <v>1.3</v>
      </c>
      <c r="E97" s="3">
        <v>2.0</v>
      </c>
    </row>
    <row r="98">
      <c r="A98">
        <v>6.2</v>
      </c>
      <c r="B98">
        <v>2.9</v>
      </c>
      <c r="C98">
        <v>4.3</v>
      </c>
      <c r="D98">
        <v>1.3</v>
      </c>
      <c r="E98" s="3">
        <v>2.0</v>
      </c>
    </row>
    <row r="99">
      <c r="A99">
        <v>5.1</v>
      </c>
      <c r="B99">
        <v>2.5</v>
      </c>
      <c r="C99">
        <v>3.0</v>
      </c>
      <c r="D99">
        <v>1.1</v>
      </c>
      <c r="E99" s="3">
        <v>2.0</v>
      </c>
    </row>
    <row r="100">
      <c r="A100">
        <v>5.7</v>
      </c>
      <c r="B100">
        <v>2.8</v>
      </c>
      <c r="C100">
        <v>4.1</v>
      </c>
      <c r="D100">
        <v>1.3</v>
      </c>
      <c r="E100" s="3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57"/>
    <col customWidth="1" min="2" max="2" width="15.86"/>
    <col customWidth="1" min="3" max="3" width="18.86"/>
    <col customWidth="1" min="4" max="4" width="17.0"/>
    <col customWidth="1" min="5" max="5" width="20.57"/>
    <col customWidth="1" min="6" max="6" width="21.43"/>
  </cols>
  <sheetData>
    <row r="1">
      <c r="A1" s="4" t="s">
        <v>7</v>
      </c>
      <c r="B1" s="5"/>
      <c r="C1" s="5"/>
      <c r="D1" s="5"/>
      <c r="E1" s="6"/>
    </row>
    <row r="2">
      <c r="A2" s="7" t="s">
        <v>12</v>
      </c>
      <c r="B2" s="1" t="s">
        <v>13</v>
      </c>
      <c r="C2" s="1" t="s">
        <v>14</v>
      </c>
      <c r="D2" s="1" t="s">
        <v>15</v>
      </c>
      <c r="E2" s="8" t="s">
        <v>16</v>
      </c>
    </row>
    <row r="3">
      <c r="A3" s="1" t="s">
        <v>2</v>
      </c>
      <c r="B3">
        <f>AVERAGE('Iris Dataset'!A3:A51)</f>
        <v>5.006122449</v>
      </c>
      <c r="C3">
        <f>VAR('Iris Dataset'!A3:A51)</f>
        <v>0.1268367347</v>
      </c>
      <c r="D3">
        <f>AVERAGE('Iris Dataset'!A52:A100)</f>
        <v>5.914285714</v>
      </c>
      <c r="E3" s="9">
        <f>VAR('Iris Dataset'!A52:A100)</f>
        <v>0.2479166667</v>
      </c>
    </row>
    <row r="4">
      <c r="A4" s="1" t="s">
        <v>3</v>
      </c>
      <c r="B4">
        <f>AVERAGE('Iris Dataset'!B3:B51)</f>
        <v>3.420408163</v>
      </c>
      <c r="C4">
        <f>VAR('Iris Dataset'!B3:B51)</f>
        <v>0.1479081633</v>
      </c>
      <c r="D4">
        <f>AVERAGE('Iris Dataset'!B52:B100)</f>
        <v>2.76122449</v>
      </c>
      <c r="E4" s="9">
        <f>VAR('Iris Dataset'!B52:B100)</f>
        <v>0.09659013605</v>
      </c>
    </row>
    <row r="5">
      <c r="A5" s="1" t="s">
        <v>4</v>
      </c>
      <c r="B5">
        <f>AVERAGE('Iris Dataset'!C3:C51)</f>
        <v>1.465306122</v>
      </c>
      <c r="C5">
        <f>VAR('Iris Dataset'!C3:C51)</f>
        <v>0.0306462585</v>
      </c>
      <c r="D5">
        <f>AVERAGE('Iris Dataset'!C52:C100)</f>
        <v>4.251020408</v>
      </c>
      <c r="E5" s="9">
        <f>VAR('Iris Dataset'!C52:C100)</f>
        <v>0.2213010204</v>
      </c>
    </row>
    <row r="6">
      <c r="A6" s="10" t="s">
        <v>5</v>
      </c>
      <c r="B6" s="11">
        <f>AVERAGE('Iris Dataset'!D3:D51)</f>
        <v>0.2448979592</v>
      </c>
      <c r="C6" s="11">
        <f>VAR('Iris Dataset'!D3:D51)</f>
        <v>0.01169217687</v>
      </c>
      <c r="D6" s="11">
        <f>AVERAGE('Iris Dataset'!D52:D100)</f>
        <v>1.324489796</v>
      </c>
      <c r="E6" s="12">
        <f>VAR('Iris Dataset'!D52:D100)</f>
        <v>0.03980442177</v>
      </c>
    </row>
    <row r="8">
      <c r="A8" s="13" t="s">
        <v>17</v>
      </c>
      <c r="B8" s="14"/>
      <c r="E8" s="15" t="s">
        <v>18</v>
      </c>
    </row>
    <row r="9">
      <c r="A9" s="7" t="s">
        <v>8</v>
      </c>
      <c r="B9" s="8" t="s">
        <v>19</v>
      </c>
    </row>
    <row r="10">
      <c r="A10" s="16">
        <v>1.0</v>
      </c>
      <c r="B10" s="17">
        <f>COUNTIF('Iris Dataset'!E3:E100, "=1")/COUNT('Iris Dataset'!E3:E100)</f>
        <v>0.5</v>
      </c>
    </row>
    <row r="11">
      <c r="A11" s="18">
        <v>2.0</v>
      </c>
      <c r="B11" s="19">
        <f>COUNTIF('Iris Dataset'!E3:E100, "=2")/COUNT('Iris Dataset'!E3:E100)</f>
        <v>0.5</v>
      </c>
    </row>
    <row r="12">
      <c r="B12" s="20"/>
    </row>
    <row r="14">
      <c r="A14" s="1" t="s">
        <v>20</v>
      </c>
    </row>
    <row r="15">
      <c r="A15" s="1" t="s">
        <v>21</v>
      </c>
    </row>
    <row r="16">
      <c r="A16" s="1" t="s">
        <v>8</v>
      </c>
      <c r="B16" s="1" t="s">
        <v>2</v>
      </c>
      <c r="C16" s="1" t="s">
        <v>3</v>
      </c>
      <c r="D16" s="1" t="s">
        <v>4</v>
      </c>
      <c r="E16" s="2" t="s">
        <v>5</v>
      </c>
      <c r="F16" s="1" t="s">
        <v>22</v>
      </c>
      <c r="G16" s="1" t="s">
        <v>23</v>
      </c>
    </row>
    <row r="17">
      <c r="A17" s="3">
        <v>1.0</v>
      </c>
      <c r="B17" s="21">
        <f>NORMDIST('Iris Dataset'!G3,B3,SQRT(C3),FALSE())</f>
        <v>1.120013778</v>
      </c>
      <c r="C17" s="22">
        <f>NORMDIST('Iris Dataset'!H3,B4,SQRT(C4),FALSE())</f>
        <v>0.9877089184</v>
      </c>
      <c r="D17">
        <f>NORMDIST('Iris Dataset'!I3,B5,SQRT(C5),FALSE())</f>
        <v>2.125700223</v>
      </c>
      <c r="E17">
        <f>NORMDIST('Iris Dataset'!J3,B6,SQRT(C6),FALSE())</f>
        <v>3.384733039</v>
      </c>
      <c r="F17">
        <f t="shared" ref="F17:F18" si="1">B17*C17*D17*E17*B10</f>
        <v>3.979685782</v>
      </c>
      <c r="G17" t="str">
        <f>IF(F17&gt;F18,"YES","NO")</f>
        <v>YES</v>
      </c>
    </row>
    <row r="18">
      <c r="A18" s="3">
        <v>2.0</v>
      </c>
      <c r="B18" s="21">
        <f>NORMDIST('Iris Dataset'!G4,D3,SQRT(E3),FALSE())</f>
        <v>0.07435014905</v>
      </c>
      <c r="C18" s="22">
        <f>NORMDIST('Iris Dataset'!H4,D4,SQRT(E4),FALSE())</f>
        <v>0.4738323375</v>
      </c>
      <c r="D18">
        <f>NORMDIST('Iris Dataset'!I4,D5,SQRT(E5),FALSE())</f>
        <v>0.5377982113</v>
      </c>
      <c r="E18">
        <f>NORMDIST('Iris Dataset'!J4,D6,SQRT(E6),FALSE())</f>
        <v>1.861397447</v>
      </c>
      <c r="F18">
        <f t="shared" si="1"/>
        <v>0.01763335747</v>
      </c>
      <c r="G18" t="str">
        <f>IF(F17&lt;F18,"YES","NO")</f>
        <v>NO</v>
      </c>
    </row>
    <row r="19">
      <c r="A19" s="1" t="s">
        <v>24</v>
      </c>
    </row>
    <row r="20">
      <c r="A20" s="1" t="s">
        <v>8</v>
      </c>
      <c r="B20" s="1" t="s">
        <v>2</v>
      </c>
      <c r="C20" s="1" t="s">
        <v>3</v>
      </c>
      <c r="D20" s="1" t="s">
        <v>4</v>
      </c>
      <c r="E20" s="2" t="s">
        <v>5</v>
      </c>
      <c r="F20" s="1" t="s">
        <v>22</v>
      </c>
      <c r="G20" s="1" t="s">
        <v>23</v>
      </c>
    </row>
    <row r="21">
      <c r="A21" s="3">
        <v>1.0</v>
      </c>
      <c r="B21">
        <f>NORMDIST('Iris Dataset'!G4,B3,SQRT(C3),FALSE())</f>
        <v>0.0000001750103224</v>
      </c>
      <c r="C21">
        <f>NORMDIST('Iris Dataset'!H4,B4,SQRT(C4),FALSE())</f>
        <v>0.8802235376</v>
      </c>
      <c r="D21" s="23">
        <f>NORMDIST('Iris Dataset'!I4,B5,SQRT(C5),FALSE())</f>
        <v>0</v>
      </c>
      <c r="E21" s="23">
        <f>NORMDIST('Iris Dataset'!J4,B6,SQRT(C6),FALSE())</f>
        <v>0</v>
      </c>
      <c r="F21" s="23">
        <f t="shared" ref="F21:F22" si="2">B21*C21*D21*E21*B10</f>
        <v>0</v>
      </c>
      <c r="G21" t="str">
        <f>IF(F21&gt;F22,"YES","NO")</f>
        <v>NO</v>
      </c>
    </row>
    <row r="22">
      <c r="A22" s="3">
        <v>2.0</v>
      </c>
      <c r="B22">
        <f>NORMDIST('Iris Dataset'!G4,D3,SQRT(E3),FALSE())</f>
        <v>0.07435014905</v>
      </c>
      <c r="C22">
        <f>NORMDIST('Iris Dataset'!I4,D4,SQRT(E4),FALSE())</f>
        <v>0.000000004550476518</v>
      </c>
      <c r="D22">
        <f>NORMDIST('Iris Dataset'!I4,D5,SQRT(E5),FALSE())</f>
        <v>0.5377982113</v>
      </c>
      <c r="E22">
        <f>NORMDIST('Iris Dataset'!J4,D6,SQRT(E6),FALSE())</f>
        <v>1.861397447</v>
      </c>
      <c r="F22">
        <f t="shared" si="2"/>
        <v>0.000000000169342978</v>
      </c>
      <c r="G22" t="str">
        <f>IF(F21&lt;F22,"YES","NO")</f>
        <v>YES</v>
      </c>
    </row>
  </sheetData>
  <mergeCells count="2">
    <mergeCell ref="A1:E1"/>
    <mergeCell ref="E8:E12"/>
  </mergeCells>
  <drawing r:id="rId1"/>
</worksheet>
</file>