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https://d.docs.live.net/eeeb590d2cabdbd7/OSHPD 2020/"/>
    </mc:Choice>
  </mc:AlternateContent>
  <xr:revisionPtr revIDLastSave="0" documentId="11_47E364052A4D6517C0FD63295F3735DB63DAE0A6"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CDM!$A$1:$C$3010</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8" l="1"/>
  <c r="B17" i="8"/>
  <c r="I15" i="8"/>
  <c r="K15" i="8" s="1"/>
  <c r="H15" i="8"/>
  <c r="J15" i="8" s="1"/>
  <c r="I14" i="8"/>
  <c r="K14" i="8" s="1"/>
  <c r="H14" i="8"/>
  <c r="J14" i="8" s="1"/>
  <c r="I13" i="8"/>
  <c r="K13" i="8" s="1"/>
  <c r="H13" i="8"/>
  <c r="J13" i="8" s="1"/>
  <c r="I12" i="8"/>
  <c r="K12" i="8" s="1"/>
  <c r="H12" i="8"/>
  <c r="J12" i="8" s="1"/>
  <c r="I11" i="8"/>
  <c r="K11" i="8" s="1"/>
  <c r="H11" i="8"/>
  <c r="J11" i="8" s="1"/>
  <c r="I10" i="8"/>
  <c r="K10" i="8" s="1"/>
  <c r="H10" i="8"/>
  <c r="J10" i="8" s="1"/>
  <c r="I9" i="8"/>
  <c r="K9" i="8" s="1"/>
  <c r="H9" i="8"/>
  <c r="J9" i="8" s="1"/>
  <c r="I8" i="8"/>
  <c r="K8" i="8" s="1"/>
  <c r="H8" i="8"/>
  <c r="J8" i="8" s="1"/>
  <c r="I7" i="8"/>
  <c r="K7" i="8" s="1"/>
  <c r="H7" i="8"/>
  <c r="J7" i="8" s="1"/>
  <c r="I6" i="8"/>
  <c r="K6" i="8" s="1"/>
  <c r="H6" i="8"/>
  <c r="J6" i="8" s="1"/>
  <c r="I5" i="8"/>
  <c r="I17" i="8" s="1"/>
  <c r="H5" i="8"/>
  <c r="H17" i="8" s="1"/>
  <c r="I4" i="8"/>
  <c r="K4" i="8" s="1"/>
  <c r="H4" i="8"/>
  <c r="J4" i="8" s="1"/>
  <c r="K17" i="8" l="1"/>
  <c r="K18" i="8"/>
  <c r="K5" i="8"/>
  <c r="J5" i="8"/>
  <c r="J17" i="8" s="1"/>
  <c r="J18" i="8" s="1"/>
  <c r="C73" i="5"/>
</calcChain>
</file>

<file path=xl/sharedStrings.xml><?xml version="1.0" encoding="utf-8"?>
<sst xmlns="http://schemas.openxmlformats.org/spreadsheetml/2006/main" count="3233" uniqueCount="2679">
  <si>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</si>
  <si>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</si>
  <si>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</si>
  <si>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</si>
  <si>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</si>
  <si>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</si>
  <si>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</si>
  <si>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</si>
  <si>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</si>
  <si>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</si>
  <si>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</si>
  <si>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</si>
  <si>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</si>
  <si>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</si>
  <si>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</si>
  <si>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</si>
  <si>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</si>
  <si>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</si>
  <si>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</si>
  <si>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</si>
  <si>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</si>
  <si>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</si>
  <si>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</si>
  <si>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</si>
  <si>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</si>
  <si>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</si>
  <si>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</si>
  <si>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</si>
  <si>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</si>
  <si>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</si>
  <si>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</si>
  <si>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</si>
  <si>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</si>
  <si>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</si>
  <si>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</si>
  <si>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</si>
  <si>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</si>
  <si>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</si>
  <si>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</si>
  <si>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</si>
  <si>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</si>
  <si>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</si>
  <si>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</si>
  <si>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</si>
  <si>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</si>
  <si>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</si>
  <si>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</si>
  <si>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</si>
  <si>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</si>
  <si>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</si>
  <si>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</si>
  <si>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</si>
  <si>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</si>
  <si>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</si>
  <si>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</si>
  <si>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</si>
  <si>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</si>
  <si>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</si>
  <si>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</si>
  <si>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</si>
  <si>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</si>
  <si>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</si>
  <si>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</si>
  <si>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</si>
  <si>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</si>
  <si>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</si>
  <si>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</si>
  <si>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</si>
  <si>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</si>
  <si>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</si>
  <si>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</si>
  <si>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</si>
  <si>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</si>
  <si>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</si>
  <si>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</si>
  <si>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</si>
  <si>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</si>
  <si>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</si>
  <si>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</si>
  <si>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</si>
  <si>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</si>
  <si>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</si>
  <si>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</si>
  <si>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</si>
  <si>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</si>
  <si>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</si>
  <si>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</si>
  <si>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</si>
  <si>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</si>
  <si>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</si>
  <si>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</si>
  <si>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</si>
  <si>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</si>
  <si>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</si>
  <si>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</si>
  <si>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</si>
  <si>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</si>
  <si>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</si>
  <si>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</si>
  <si>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</si>
  <si>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</si>
  <si>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</si>
  <si>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</si>
  <si>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</si>
  <si>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</si>
  <si>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</si>
  <si>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</si>
  <si>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</si>
  <si>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</si>
  <si>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</si>
  <si>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</si>
  <si>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</si>
  <si>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</si>
  <si>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</si>
  <si>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</si>
  <si>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</si>
  <si>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</si>
  <si>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</si>
  <si>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</si>
  <si>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</si>
  <si>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</si>
  <si>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</si>
  <si>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Price</t>
  </si>
  <si>
    <t>2020 CPT Code</t>
  </si>
  <si>
    <t>ReferenceID</t>
  </si>
  <si>
    <t>Gram negative identification (Vitek)</t>
  </si>
  <si>
    <t>Urine Pregnancy Test POC</t>
  </si>
  <si>
    <t>Peripherally Inserted Central Catheter Insertion</t>
  </si>
  <si>
    <t>BLOOD ADMINISTRATION</t>
  </si>
  <si>
    <t>Amylase Level</t>
  </si>
  <si>
    <t>.Glucose Fasting</t>
  </si>
  <si>
    <t>Glucose Level</t>
  </si>
  <si>
    <t>Gentamycin Level Random</t>
  </si>
  <si>
    <t>Blood Urea Nitrogen</t>
  </si>
  <si>
    <t>Creatinine Level</t>
  </si>
  <si>
    <t>Creatinine Level Urine</t>
  </si>
  <si>
    <t>Sodium Level</t>
  </si>
  <si>
    <t>Potassium Level</t>
  </si>
  <si>
    <t>Chloride Level</t>
  </si>
  <si>
    <t>Carbon Dioxide Level</t>
  </si>
  <si>
    <t>Alanine Aminotransferase</t>
  </si>
  <si>
    <t>Aspartate Aminotransferase</t>
  </si>
  <si>
    <t>Albumin Level</t>
  </si>
  <si>
    <t>Alkaline Phosphatase</t>
  </si>
  <si>
    <t>Ammonia Level</t>
  </si>
  <si>
    <t>Bilirubin Direct</t>
  </si>
  <si>
    <t>Bilirubin Total</t>
  </si>
  <si>
    <t>Calcium Level</t>
  </si>
  <si>
    <t>Carbamazepine Level</t>
  </si>
  <si>
    <t>Cholesterol Total</t>
  </si>
  <si>
    <t>Cord ABO/Rh 1</t>
  </si>
  <si>
    <t>Creatine Kinase</t>
  </si>
  <si>
    <t>C-Reactive Protein</t>
  </si>
  <si>
    <t>D-Dimer</t>
  </si>
  <si>
    <t>Fibrin Split Products</t>
  </si>
  <si>
    <t>Gamma Glutamyl Transferase</t>
  </si>
  <si>
    <t>Hemoglobin</t>
  </si>
  <si>
    <t>Hemoglobin A1c</t>
  </si>
  <si>
    <t>Lactic Acid</t>
  </si>
  <si>
    <t>Lipase Level</t>
  </si>
  <si>
    <t>Magnesium Level</t>
  </si>
  <si>
    <t>pH Stool</t>
  </si>
  <si>
    <t>Phenobarbital Level</t>
  </si>
  <si>
    <t>Phosphorus Level</t>
  </si>
  <si>
    <t>Platelet Count</t>
  </si>
  <si>
    <t>Protein Total</t>
  </si>
  <si>
    <t>Protein Level Urine</t>
  </si>
  <si>
    <t>Rubella</t>
  </si>
  <si>
    <t>Sedimentation Rate</t>
  </si>
  <si>
    <t>T3 Uptake</t>
  </si>
  <si>
    <t>Triglycerides</t>
  </si>
  <si>
    <t>Uric Acid</t>
  </si>
  <si>
    <t>Eye Culture</t>
  </si>
  <si>
    <t>Genital Culture</t>
  </si>
  <si>
    <t>Tissue Culture</t>
  </si>
  <si>
    <t>Gram stain</t>
  </si>
  <si>
    <t>Strep A latex</t>
  </si>
  <si>
    <t>Strep G latex</t>
  </si>
  <si>
    <t>Strep C latex</t>
  </si>
  <si>
    <t>Strep B latex</t>
  </si>
  <si>
    <t>Gram Stain Report</t>
  </si>
  <si>
    <t>Community/Work Reintegration Charges</t>
  </si>
  <si>
    <t>Therapeutic Activities Charges</t>
  </si>
  <si>
    <t>Therapeutic Exercise Charges</t>
  </si>
  <si>
    <t>Ultrasound Charges</t>
  </si>
  <si>
    <t>Paraffin Bath Charge</t>
  </si>
  <si>
    <t>Neuromuscular Reeducation Charges</t>
  </si>
  <si>
    <t>Massage Charge Units</t>
  </si>
  <si>
    <t>Manual Therapy Charge Units</t>
  </si>
  <si>
    <t>Iontophoresis Charges</t>
  </si>
  <si>
    <t>Attended E-Stim Charges</t>
  </si>
  <si>
    <t>Unattended Electrical Therapy Charge</t>
  </si>
  <si>
    <t>ADL Training Charges</t>
  </si>
  <si>
    <t>Mechanical Traction Charge</t>
  </si>
  <si>
    <t>Wheelchair Management Charges</t>
  </si>
  <si>
    <t>Prosthetic Training Charges</t>
  </si>
  <si>
    <t>Orthotic Mgmt and Training Charges</t>
  </si>
  <si>
    <t>Therapeutic Activities Charge</t>
  </si>
  <si>
    <t>Gait Training Charges</t>
  </si>
  <si>
    <t>Gait Training Minutes</t>
  </si>
  <si>
    <t>Group Therapy Charge</t>
  </si>
  <si>
    <t>Other Thermal Charge</t>
  </si>
  <si>
    <t>Central Line Insertion/Care/Removal</t>
  </si>
  <si>
    <t>Treatment of Swallowing Dysfunction Charge</t>
  </si>
  <si>
    <t>Aphasia Assessment Minutes</t>
  </si>
  <si>
    <t>Tx of Speech/Lang/Voice/Comm/Auditory Chg</t>
  </si>
  <si>
    <t>Eval of Oral and Pharyngeal Swallowing Fx Chg</t>
  </si>
  <si>
    <t>Creatine Kinase-MB</t>
  </si>
  <si>
    <t>COLLECTION: Venous Draw</t>
  </si>
  <si>
    <t>Hemoglobin and Hematocrit</t>
  </si>
  <si>
    <t>BD DEXA Axial Skeleton</t>
  </si>
  <si>
    <t>CT Abdomen w/ + w/o Cont</t>
  </si>
  <si>
    <t>CT Abdomen w/ Cont</t>
  </si>
  <si>
    <t>CT Abdomen w/o Cont</t>
  </si>
  <si>
    <t>CT Head or Brain w/ + w/o Cont</t>
  </si>
  <si>
    <t>CT Head or Brain w/ Cont</t>
  </si>
  <si>
    <t>CT Head or Brain w/o Cont</t>
  </si>
  <si>
    <t>CT LE w/ Cont Lt</t>
  </si>
  <si>
    <t>CT LE w/ Cont Rt</t>
  </si>
  <si>
    <t>CT LE w/o Cont Lt</t>
  </si>
  <si>
    <t>CT LE w/o Cont Rt</t>
  </si>
  <si>
    <t>CT Maxillofacial w/ Cont</t>
  </si>
  <si>
    <t>CT Maxillofacial w/o Cont</t>
  </si>
  <si>
    <t>CT Pelvis w/ + w/o Cont</t>
  </si>
  <si>
    <t>CT Pelvis w/ Cont</t>
  </si>
  <si>
    <t>CT Pelvis w/o Cont</t>
  </si>
  <si>
    <t>CT Renal Stone Protocol</t>
  </si>
  <si>
    <t>CT Neck Soft Tissue w/ + w/o Cont</t>
  </si>
  <si>
    <t>CT Neck Soft Tissue w/ Cont</t>
  </si>
  <si>
    <t>CT Neck Soft Tissue w/o Cont</t>
  </si>
  <si>
    <t>CT Spine Cervical w/o Cont</t>
  </si>
  <si>
    <t>CT Spine Lumbar w/o Cont</t>
  </si>
  <si>
    <t>CT Spine Thoracic w/o Cont</t>
  </si>
  <si>
    <t>CT UE w/ Cont Lt</t>
  </si>
  <si>
    <t>CT UE w/ Cont Rt</t>
  </si>
  <si>
    <t>CT UE w/o Cont Lt</t>
  </si>
  <si>
    <t>CT UE w/o Cont Rt</t>
  </si>
  <si>
    <t>MRI Brachial Plexus w/ + w/o Cont Lt</t>
  </si>
  <si>
    <t>MRA Head w/ Cont</t>
  </si>
  <si>
    <t>MRA Neck w/o Cont</t>
  </si>
  <si>
    <t>MRI Brain w/ + w/o Cont</t>
  </si>
  <si>
    <t>MRI Brain w/ Cont</t>
  </si>
  <si>
    <t>MRI Brain w/o Cont</t>
  </si>
  <si>
    <t>MRI Chest w/ + w/o Cont</t>
  </si>
  <si>
    <t>MRI Face Neck Orbit w/ + w/o Cont</t>
  </si>
  <si>
    <t>MRI Face Neck Orbit w/ Cont</t>
  </si>
  <si>
    <t>MRI Femur w/o Cont Lt</t>
  </si>
  <si>
    <t>MRI Femur w/o Cont Rt</t>
  </si>
  <si>
    <t>MRI Pelvis w/ Cont</t>
  </si>
  <si>
    <t>MRI Pelvis w/o Cont</t>
  </si>
  <si>
    <t>MRI Spine Cervical w/ Cont</t>
  </si>
  <si>
    <t>MRI Spine Cervical w/o Cont</t>
  </si>
  <si>
    <t>MRI Spine Lumbar w/ Cont</t>
  </si>
  <si>
    <t>MRI Spine Lumbar w/o Cont</t>
  </si>
  <si>
    <t>MRI Spine Thoracic w/ Cont</t>
  </si>
  <si>
    <t>MRI Spine Thoracic w/o Cont</t>
  </si>
  <si>
    <t>US Abdomen Comp</t>
  </si>
  <si>
    <t>US Abdomen Ltd</t>
  </si>
  <si>
    <t>US Carotid Duplex Bil</t>
  </si>
  <si>
    <t>US Chest</t>
  </si>
  <si>
    <t>US LE Art Doppler Mult Level Bil</t>
  </si>
  <si>
    <t>US LE Art Duplex Bil</t>
  </si>
  <si>
    <t>US LE Veins Duplex Bil</t>
  </si>
  <si>
    <t>US LE Veins Duplex Lt</t>
  </si>
  <si>
    <t>US LE Veins Duplex Rt</t>
  </si>
  <si>
    <t>US Pelvis Non-OB Comp</t>
  </si>
  <si>
    <t>US Pregnant &lt; 14 Weeks Ea Addl Gest</t>
  </si>
  <si>
    <t>US Pregnant Transvaginal</t>
  </si>
  <si>
    <t>US Unlisted Procedure</t>
  </si>
  <si>
    <t>US Scrotum +Contents</t>
  </si>
  <si>
    <t>US Transcranial Doppler Comp</t>
  </si>
  <si>
    <t>US UE Art Duplex Bil</t>
  </si>
  <si>
    <t>US UE Art Duplex Lt</t>
  </si>
  <si>
    <t>US UE Art Duplex Rt</t>
  </si>
  <si>
    <t>US UE Veins Duplex Bil</t>
  </si>
  <si>
    <t>US UE Veins Duplex Lt</t>
  </si>
  <si>
    <t>US UE Veins Duplex Rt</t>
  </si>
  <si>
    <t>XR Abdomen 1 View</t>
  </si>
  <si>
    <t>XR Abdomen 2 Views</t>
  </si>
  <si>
    <t>XR Ankle Comp Min 3 Views Lt</t>
  </si>
  <si>
    <t>XR Ankle Comp Min 3 Views Rt</t>
  </si>
  <si>
    <t>XR Heel Min 2 Views Lt</t>
  </si>
  <si>
    <t>XR Heel Min 2 Views Rt</t>
  </si>
  <si>
    <t>XR Chest 1 View</t>
  </si>
  <si>
    <t>XR Chest 2 Views</t>
  </si>
  <si>
    <t>XR Clavicle Comp Lt</t>
  </si>
  <si>
    <t>XR Clavicle Comp Rt</t>
  </si>
  <si>
    <t>XR Elbow 2 Views Lt</t>
  </si>
  <si>
    <t>XR Elbow 2 Views Rt</t>
  </si>
  <si>
    <t>XR Facial Bones &lt; 3 Views</t>
  </si>
  <si>
    <t>XR Facial Bones Comp Min 3 Views</t>
  </si>
  <si>
    <t>XR Foot 2 Views Lt</t>
  </si>
  <si>
    <t>XR Foot 2 Views Rt</t>
  </si>
  <si>
    <t>XR Foot Comp Min 3 Views Lt</t>
  </si>
  <si>
    <t>XR Foot Comp Min 3 Views Rt</t>
  </si>
  <si>
    <t>XR Forearm 2 Views Lt</t>
  </si>
  <si>
    <t>XR Forearm 2 Views Rt</t>
  </si>
  <si>
    <t>XR Eye FB Bil</t>
  </si>
  <si>
    <t>XR Hand 2 Views Lt</t>
  </si>
  <si>
    <t>XR Hand 2 Views Rt</t>
  </si>
  <si>
    <t>XR Hand Min 3 Views Lt</t>
  </si>
  <si>
    <t>XR Hand Min 3 Views Rt</t>
  </si>
  <si>
    <t>XR Hip 1 View Lt</t>
  </si>
  <si>
    <t>XR Hip 1 View Rt</t>
  </si>
  <si>
    <t>XR Hip Comp Min 2 Views Lt</t>
  </si>
  <si>
    <t>XR Hip Comp Min 2 Views Rt</t>
  </si>
  <si>
    <t>XR Hip Operative Lt</t>
  </si>
  <si>
    <t>XR Hip Operative Rt</t>
  </si>
  <si>
    <t>XR Humerus Min 2 Views Lt</t>
  </si>
  <si>
    <t>XR Humerus Min 2 Views Rt</t>
  </si>
  <si>
    <t>XR Knee 3 Views Lt</t>
  </si>
  <si>
    <t>XR Knee 3 Views Rt</t>
  </si>
  <si>
    <t>XR Knee 1 or 2 Views Lt</t>
  </si>
  <si>
    <t>XR Knee 1 or 2 Views Rt</t>
  </si>
  <si>
    <t>XR Mandible Comp Min 4 Views</t>
  </si>
  <si>
    <t>XR Nasal Bones Comp Min 3 Views</t>
  </si>
  <si>
    <t>XR Neck Soft Tissue</t>
  </si>
  <si>
    <t>XR Orbits Comp Min 4 Views Bil</t>
  </si>
  <si>
    <t>XR Ribs 2 Views Lt</t>
  </si>
  <si>
    <t>XR Ribs 2 Views Rt</t>
  </si>
  <si>
    <t>XR Ribs 3 Views Bil</t>
  </si>
  <si>
    <t>XR Sacrum +Coccyx Min 2 Views</t>
  </si>
  <si>
    <t>XR Scapula Comp Lt</t>
  </si>
  <si>
    <t>XR Scapula Comp Rt</t>
  </si>
  <si>
    <t>XR Sinuses Paranasal Comp Min 3 Views</t>
  </si>
  <si>
    <t>XR Skull &lt; 4 Views</t>
  </si>
  <si>
    <t>XR Spine Cerv 2 or 3 Views</t>
  </si>
  <si>
    <t>XR Spine Lumbosacral 2 or 3 Views</t>
  </si>
  <si>
    <t>XR Spine Thoracic 3 Views</t>
  </si>
  <si>
    <t>XR Sternoclavicular Joint(s) Min 3 Views</t>
  </si>
  <si>
    <t>XR Sternum Min 2 Views</t>
  </si>
  <si>
    <t>XR Wrist Comp Min 3 Views Rt</t>
  </si>
  <si>
    <t>XR Wrist Comp Min 3 Views Lt</t>
  </si>
  <si>
    <t>XR Wrist 2 Views Rt</t>
  </si>
  <si>
    <t>XR Wrist 2 Views Lt</t>
  </si>
  <si>
    <t>Blood Culture</t>
  </si>
  <si>
    <t>Urine Culture</t>
  </si>
  <si>
    <t>AST (SGOT).</t>
  </si>
  <si>
    <t>Rapid Pregnancy Test Serum</t>
  </si>
  <si>
    <t>RBC CP2D AS3 500 LR</t>
  </si>
  <si>
    <t>RHIG</t>
  </si>
  <si>
    <t>PACKED CELLS LR</t>
  </si>
  <si>
    <t>Aph Plt ACDA LR 1</t>
  </si>
  <si>
    <t>Aph Plt ACDA LR 2</t>
  </si>
  <si>
    <t>Aph Plt ACDA LR Irr 1</t>
  </si>
  <si>
    <t>Aph Plt ACDA LR Irr 2</t>
  </si>
  <si>
    <t>Acetaminophen Level</t>
  </si>
  <si>
    <t>Free T4</t>
  </si>
  <si>
    <t>CSF Culture</t>
  </si>
  <si>
    <t>Body Fluid Culture</t>
  </si>
  <si>
    <t>Wound Culture</t>
  </si>
  <si>
    <t>Gentamycin Level Peak</t>
  </si>
  <si>
    <t>Gentamycin Level Trough</t>
  </si>
  <si>
    <t>Phenytoin Level</t>
  </si>
  <si>
    <t>Vancomycin Level</t>
  </si>
  <si>
    <t>ROOM/BED: Private</t>
  </si>
  <si>
    <t>ROOM/BED: Isolation</t>
  </si>
  <si>
    <t>Protime/PTT</t>
  </si>
  <si>
    <t>Troponin I</t>
  </si>
  <si>
    <t>IV Regional</t>
  </si>
  <si>
    <t>Local - Monitored Anesthesia Care</t>
  </si>
  <si>
    <t>Surgery  Level 1 - each additional 15 min</t>
  </si>
  <si>
    <t>Surgery  Level 2 - each additional 15 min</t>
  </si>
  <si>
    <t>Surgery  Level 3 - each additional 15 min</t>
  </si>
  <si>
    <t>Surgery  Level 4 - each additional 15 min</t>
  </si>
  <si>
    <t>CT Abdomen +Pelvis w/ + w/o Cont</t>
  </si>
  <si>
    <t>CT Abdomen +Pelvis w/ Cont</t>
  </si>
  <si>
    <t>CT Abdomen +Pelvis w/o Cont</t>
  </si>
  <si>
    <t>CT Angio Neck w/ Cont</t>
  </si>
  <si>
    <t>CT Biopsy</t>
  </si>
  <si>
    <t>CT Chest +Abdomen +Pelvis w/ + w/o Cont</t>
  </si>
  <si>
    <t>CT Chest +Abdomen +Pelvis w/o Cont</t>
  </si>
  <si>
    <t>CT Chest w/o Cont</t>
  </si>
  <si>
    <t>CT Chest w/ + w/o Cont</t>
  </si>
  <si>
    <t>CT Chest +Abdomen w/ + w/o Cont</t>
  </si>
  <si>
    <t>CT Chest +Abdomen w/o Cont</t>
  </si>
  <si>
    <t>CT LE w/ Cont Bil</t>
  </si>
  <si>
    <t>CT LE w/ + w/o Cont Bil</t>
  </si>
  <si>
    <t>CT LE w/o Cont Bil</t>
  </si>
  <si>
    <t>CT Maxillofacial w/ + w/o Cont</t>
  </si>
  <si>
    <t>CT Sinus or Facial w/ Cont</t>
  </si>
  <si>
    <t>CT Spine Cervical w/ + w/o Cont</t>
  </si>
  <si>
    <t>CT Spine Cervical w/ Cont</t>
  </si>
  <si>
    <t>CT Spine Lumbar w/ + w/o Cont</t>
  </si>
  <si>
    <t>CT Spine Lumbar w/ Cont</t>
  </si>
  <si>
    <t>CT Spine Thoracic w/ + w/o Cont</t>
  </si>
  <si>
    <t>CT Spine Thoracic w/ Cont</t>
  </si>
  <si>
    <t>CT UE w/ Cont Bil</t>
  </si>
  <si>
    <t>CT UE w/ + w/o Cont Bil</t>
  </si>
  <si>
    <t>CT UE w/ + w/o Cont Lt</t>
  </si>
  <si>
    <t>CT UE w/ + w/o Cont Rt</t>
  </si>
  <si>
    <t>CT UE w/o Cont Bil</t>
  </si>
  <si>
    <t>MA Breast Tissue Specimen</t>
  </si>
  <si>
    <t>MA Addl Views Bil.</t>
  </si>
  <si>
    <t>MA Addl Views Rt.</t>
  </si>
  <si>
    <t>MA Diag Ltd Marker Placement Rt.</t>
  </si>
  <si>
    <t>MRA Chest w/ + w/o Cont</t>
  </si>
  <si>
    <t>MRA Head w/o Cont</t>
  </si>
  <si>
    <t>MRA LE w/o Cont Rt</t>
  </si>
  <si>
    <t>MRA LE w/ + w/o Cont Lt</t>
  </si>
  <si>
    <t>MRA LE w/ + w/o Cont Rt</t>
  </si>
  <si>
    <t>MRA Neck w/ + w/o Cont</t>
  </si>
  <si>
    <t>MRA Neck w/ Cont</t>
  </si>
  <si>
    <t>MRA Pelvis w/o Cont</t>
  </si>
  <si>
    <t>MRA Pelvis w/ + w/o Cont</t>
  </si>
  <si>
    <t>MRA Spinal Canal +Contents</t>
  </si>
  <si>
    <t>MRA UE w/o Cont Lt</t>
  </si>
  <si>
    <t>MRA UE w/o Cont Rt</t>
  </si>
  <si>
    <t>MRI Abdomen w/ + w/o Cont</t>
  </si>
  <si>
    <t>MRI Abdomen w/ Cont</t>
  </si>
  <si>
    <t>MRI Abdomen w/o Cont</t>
  </si>
  <si>
    <t>MRI Chest w/ Cont</t>
  </si>
  <si>
    <t>MRI Chest w/o Cont</t>
  </si>
  <si>
    <t>MRI Face Neck Orbit w/o Cont</t>
  </si>
  <si>
    <t>MRI Foot w/ + w/o Cont Lt</t>
  </si>
  <si>
    <t>MRI Foot w/ + w/o Cont Rt</t>
  </si>
  <si>
    <t>MRI Foot w/ Cont Lt</t>
  </si>
  <si>
    <t>MRI Foot w/ Cont Rt</t>
  </si>
  <si>
    <t>MRI Foot w/o Cont Lt</t>
  </si>
  <si>
    <t>MRI Foot w/o Cont Rt</t>
  </si>
  <si>
    <t>MRI Brain Funct w/ Physician</t>
  </si>
  <si>
    <t>MRI Pelvis w/ + w/o Cont</t>
  </si>
  <si>
    <t>MRI Spectroscopy</t>
  </si>
  <si>
    <t>MRI Spine Cervical w/ + w/o Cont</t>
  </si>
  <si>
    <t>MRI Spine Lumbar w/ + w/o Cont</t>
  </si>
  <si>
    <t>MRI Spine Thoracic w/ + w/o Cont</t>
  </si>
  <si>
    <t>MRI Wrist w/ + w/o Cont Lt</t>
  </si>
  <si>
    <t>MRI Wrist w/ + w/o Cont Rt</t>
  </si>
  <si>
    <t>MRI Wrist w/ Cont Lt</t>
  </si>
  <si>
    <t>MRI Wrist w/ Cont Rt</t>
  </si>
  <si>
    <t>MRI Wrist w/o Cont Lt</t>
  </si>
  <si>
    <t>MRI Wrist w/o Cont Rt</t>
  </si>
  <si>
    <t>US Guide Amniocentesis</t>
  </si>
  <si>
    <t>US Ankle Joint Inj +/or Asp Ther Rt</t>
  </si>
  <si>
    <t>US Hysterosonography</t>
  </si>
  <si>
    <t>US Ophthalmic A-Scan +B-Scan Bil</t>
  </si>
  <si>
    <t>US Ophthalmic A-Scan +B-Scan Rt</t>
  </si>
  <si>
    <t>US Ophthalmic FB Loc Rt</t>
  </si>
  <si>
    <t>US Knee Joint Inj +/or Asp Ther Rt</t>
  </si>
  <si>
    <t>US Shoulder Joint Inj +/or Asp Ther Rt</t>
  </si>
  <si>
    <t>US Axilla</t>
  </si>
  <si>
    <t>US Echoencephalography</t>
  </si>
  <si>
    <t>US Fetal Biophys Profile w/ Non-Stress</t>
  </si>
  <si>
    <t>US Aorta</t>
  </si>
  <si>
    <t>US Hips Infant Dynamic</t>
  </si>
  <si>
    <t>US Pregnant &gt; 14 Weeks Ea Addl Gest</t>
  </si>
  <si>
    <t>US Pelvic Non-OB Ltd</t>
  </si>
  <si>
    <t>US Pregnant Ltd</t>
  </si>
  <si>
    <t>US Spinal Canal +Contents</t>
  </si>
  <si>
    <t>US Thyroid</t>
  </si>
  <si>
    <t>XR Ankle 2 Views Bil</t>
  </si>
  <si>
    <t>XR Ankle 2 Views Lt</t>
  </si>
  <si>
    <t>XR Ankle 2 Views Rt</t>
  </si>
  <si>
    <t>XR Ankle Comp Min 3 Views Bil</t>
  </si>
  <si>
    <t>XR Ankle Arthrography Lt</t>
  </si>
  <si>
    <t>XR Ankle Arthrography Rt</t>
  </si>
  <si>
    <t>XR Elbow Arthrography Lt</t>
  </si>
  <si>
    <t>XR Elbow Arthrography Rt</t>
  </si>
  <si>
    <t>XR Knee Arthrography Lt</t>
  </si>
  <si>
    <t>XR Barium Enema w/ or w/o KUB</t>
  </si>
  <si>
    <t>XR Barium Enema w/ Air Cont</t>
  </si>
  <si>
    <t>XR Bone Age Studies</t>
  </si>
  <si>
    <t>XR Heel Min 2 Views Bil</t>
  </si>
  <si>
    <t>XR Nose to Rectum FB 1 View Child</t>
  </si>
  <si>
    <t>XR Clavicle Comp Bil</t>
  </si>
  <si>
    <t>XR Elbow 2 Views Bil</t>
  </si>
  <si>
    <t>XR Elbow Comp Min 3 Views Bil</t>
  </si>
  <si>
    <t>XR Elbow Comp Min 3 Views Lt</t>
  </si>
  <si>
    <t>XR Elbow Comp Min 3 Views Rt</t>
  </si>
  <si>
    <t>XR Femur 2 Views Bil</t>
  </si>
  <si>
    <t>XR Fluoro Guide Ndl Placement</t>
  </si>
  <si>
    <t>XR Fluoro Over 1 Hour</t>
  </si>
  <si>
    <t>XR Foot 2 Views Bil</t>
  </si>
  <si>
    <t>XR Foot Comp Min 3 Views Bil</t>
  </si>
  <si>
    <t>XR Forearm 2 Views Bil</t>
  </si>
  <si>
    <t>XR Hand 2 Views Bil</t>
  </si>
  <si>
    <t>XR Hand Min 3 Views Bil</t>
  </si>
  <si>
    <t>XR Hip Comp Min 2 Views Bil</t>
  </si>
  <si>
    <t>XR Humerus Min 2 Views Bil</t>
  </si>
  <si>
    <t>XR Hysterosalpingography</t>
  </si>
  <si>
    <t>XR Knee 3 Views Bil</t>
  </si>
  <si>
    <t>XR Knee Comp Min 4 Views Lt</t>
  </si>
  <si>
    <t>XR Knee Comp Min 4 Views Rt</t>
  </si>
  <si>
    <t>XR Knee 1 or 2 Views Bil</t>
  </si>
  <si>
    <t>XR Knee Standing AP Bil</t>
  </si>
  <si>
    <t>XR Mandible Partial &lt; 4 Views</t>
  </si>
  <si>
    <t>XR Pelvis + Hips Infant/Child</t>
  </si>
  <si>
    <t>XR Spine Thoracic Standing (Scoliosis)</t>
  </si>
  <si>
    <t>XR Sinuses Paranasal &lt; 3 Views</t>
  </si>
  <si>
    <t>XR Skull Comp Min 4 Views</t>
  </si>
  <si>
    <t>XR SB Series</t>
  </si>
  <si>
    <t>XR Spine Cerv Comp w/ Obl +Flex +/or Ext</t>
  </si>
  <si>
    <t>XR Spine Cerv Comp</t>
  </si>
  <si>
    <t>XR Spine Lumbosacral Comp w/ Bending</t>
  </si>
  <si>
    <t>XR Spine Thoracolumbar 2 Views</t>
  </si>
  <si>
    <t>XR TMJ Open +Closed Bil</t>
  </si>
  <si>
    <t>XR UGI w/ KUB</t>
  </si>
  <si>
    <t>XR UGI w/ SB</t>
  </si>
  <si>
    <t>XR Wrist 2 Views Bil</t>
  </si>
  <si>
    <t>XR Wrist Comp Min 3 Views Bil</t>
  </si>
  <si>
    <t>Aph RBC ACDA AS1 LR</t>
  </si>
  <si>
    <t>Aph RBC ACDA AS3 LR</t>
  </si>
  <si>
    <t>Aph RBC ACDA AS3 LR 1</t>
  </si>
  <si>
    <t>Aph RBC ACDA AS3 LR 2</t>
  </si>
  <si>
    <t>hCG Quantitative</t>
  </si>
  <si>
    <t>CT Abdomen Paracentesis</t>
  </si>
  <si>
    <t>CT Angio Pelvis w/ Cont</t>
  </si>
  <si>
    <t>CT Sinus or Facial w/ + w/o Cont</t>
  </si>
  <si>
    <t>MRI Cardiac Morph w/o Cont</t>
  </si>
  <si>
    <t>MRI Cardiac Velocity Flow Mapping</t>
  </si>
  <si>
    <t>US Fetal Biophys Profile w/o Non-Stress</t>
  </si>
  <si>
    <t>US Fol-Up Study</t>
  </si>
  <si>
    <t>XR Cholangiography Intraoperative</t>
  </si>
  <si>
    <t>XR Pelvis Comp Min 3 Views</t>
  </si>
  <si>
    <t>XR SI Joints Min 3 Views</t>
  </si>
  <si>
    <t>XR TMJ Open +Closed Lt</t>
  </si>
  <si>
    <t>XR TMJ Open +Closed Rt</t>
  </si>
  <si>
    <t>CT Angio LE Bil</t>
  </si>
  <si>
    <t>MRI Brachial Plexus w/ Cont Lt</t>
  </si>
  <si>
    <t>Aerobic Culture</t>
  </si>
  <si>
    <t>Anaerobic Culture</t>
  </si>
  <si>
    <t>Ear Culture</t>
  </si>
  <si>
    <t>Group B Strep Culture</t>
  </si>
  <si>
    <t>US Renal Transplant w/ Doppler</t>
  </si>
  <si>
    <t>CEA LC</t>
  </si>
  <si>
    <t>Work Hardening Charge</t>
  </si>
  <si>
    <t>Work Hardening Additional Hours Charge</t>
  </si>
  <si>
    <t>CT Angio Head w/ + w/o Cont</t>
  </si>
  <si>
    <t>US Hips Infant Static Ltd</t>
  </si>
  <si>
    <t>US Soft Tissue Neck</t>
  </si>
  <si>
    <t>ROOM/BED: Nursery</t>
  </si>
  <si>
    <t>ROOM/BED: Observation</t>
  </si>
  <si>
    <t>CT Angio LE Lt</t>
  </si>
  <si>
    <t>CT Angio LE Rt</t>
  </si>
  <si>
    <t>CT Chest w/ Cont</t>
  </si>
  <si>
    <t>MA Addl Views Lt.</t>
  </si>
  <si>
    <t>US Pregnant &lt; 14 Weeks 1st Gest</t>
  </si>
  <si>
    <t>Creatinine Level 24 Hour Urine</t>
  </si>
  <si>
    <t>Antibody Screen Tube</t>
  </si>
  <si>
    <t>.GTT-1 Hr</t>
  </si>
  <si>
    <t>.GTT-2 Hr</t>
  </si>
  <si>
    <t>.GTT-3 Hr</t>
  </si>
  <si>
    <t>MRI Ankle w/o Cont Lt</t>
  </si>
  <si>
    <t>MRI Ankle w/o Cont Rt</t>
  </si>
  <si>
    <t>MRI Elbow w/o Cont Lt</t>
  </si>
  <si>
    <t>MRI Elbow w/o Cont Rt</t>
  </si>
  <si>
    <t>MRI Femur w/ + w/o Cont Lt</t>
  </si>
  <si>
    <t>MRI Femur w/ + w/o Cont Rt</t>
  </si>
  <si>
    <t>MRI Forearm w/ + w/o Cont Lt</t>
  </si>
  <si>
    <t>MRI Forearm w/ + w/o Cont Rt</t>
  </si>
  <si>
    <t>MRI Knee w/o Cont Lt</t>
  </si>
  <si>
    <t>MRI Knee w/o Cont Rt</t>
  </si>
  <si>
    <t>BD DEXA Appendicular Skeleton</t>
  </si>
  <si>
    <t>CT Angio UE Lt</t>
  </si>
  <si>
    <t>CT Angio UE Rt</t>
  </si>
  <si>
    <t>CT Sinus Full</t>
  </si>
  <si>
    <t>CT IAC w/ + w/o Cont</t>
  </si>
  <si>
    <t>CT IAC w/o Cont</t>
  </si>
  <si>
    <t>CT LE w/ + w/o Cont Lt</t>
  </si>
  <si>
    <t>CT LE w/ + w/o Cont Rt</t>
  </si>
  <si>
    <t>CT Angio Heart +Coronary Arteries</t>
  </si>
  <si>
    <t>MA Diag Ltd Marker Placement Lt.</t>
  </si>
  <si>
    <t>MA Routine Screen Lt.</t>
  </si>
  <si>
    <t>MA Routine Screen Rt.</t>
  </si>
  <si>
    <t>MRI Ankle w/ + w/o Cont Lt</t>
  </si>
  <si>
    <t>MRI Ankle w/ + w/o Cont Rt</t>
  </si>
  <si>
    <t>MRI Ankle w/ Cont Lt</t>
  </si>
  <si>
    <t>MRI Ankle w/ Cont Rt</t>
  </si>
  <si>
    <t>MRI Elbow w/ + w/o Cont Lt</t>
  </si>
  <si>
    <t>MRI Elbow w/ + w/o Cont Rt</t>
  </si>
  <si>
    <t>MRI Elbow w/ Cont Lt</t>
  </si>
  <si>
    <t>MRI Elbow w/ Cont Rt</t>
  </si>
  <si>
    <t>MRI Femur w/ Cont Lt</t>
  </si>
  <si>
    <t>MRI Femur w/ Cont Rt</t>
  </si>
  <si>
    <t>MRI Forearm w/ Cont Lt</t>
  </si>
  <si>
    <t>MRI Forearm w/ Cont Rt</t>
  </si>
  <si>
    <t>MRI Forearm w/o Cont Lt</t>
  </si>
  <si>
    <t>MRI Forearm w/o Cont Rt</t>
  </si>
  <si>
    <t>MRA Spine w/ + w/o Cont</t>
  </si>
  <si>
    <t>MRI Knee w/ Cont Lt</t>
  </si>
  <si>
    <t>MRI Knee w/ Cont Rt</t>
  </si>
  <si>
    <t>US Knee Joint Inj +/or Asp Ther Lt</t>
  </si>
  <si>
    <t>US Carotid Duplex Lt</t>
  </si>
  <si>
    <t>US Carotid Duplex Rt</t>
  </si>
  <si>
    <t>US LE Art Doppler Single Level Lt</t>
  </si>
  <si>
    <t>US Guide Intraoperative</t>
  </si>
  <si>
    <t>US Transrectal</t>
  </si>
  <si>
    <t>XR Hip Arthrography Lt</t>
  </si>
  <si>
    <t>XR Hip Arthrography Rt</t>
  </si>
  <si>
    <t>XR Knee Arthrography Rt</t>
  </si>
  <si>
    <t>XR Shoulder Arthrography Lt</t>
  </si>
  <si>
    <t>XR Shoulder Arthrography Rt</t>
  </si>
  <si>
    <t>XR Wrist Arthrography Lt</t>
  </si>
  <si>
    <t>XR Wrist Arthrography Rt</t>
  </si>
  <si>
    <t>XR Fluoro Guide Ndl Loc Spine</t>
  </si>
  <si>
    <t>MRSA Screen Culture</t>
  </si>
  <si>
    <t>REF DAT</t>
  </si>
  <si>
    <t>Reference ABO/Rh</t>
  </si>
  <si>
    <t>Reference Elution</t>
  </si>
  <si>
    <t>CT Angio Abdomen w/ Cont</t>
  </si>
  <si>
    <t>CT Angio Chest w/ Cont</t>
  </si>
  <si>
    <t>XR Spine Lumbosacral Min 4 Views w/ Obl</t>
  </si>
  <si>
    <t>MA Routine Screen Bil.</t>
  </si>
  <si>
    <t>General</t>
  </si>
  <si>
    <t>CT Chest +Abdomen w/ Cont</t>
  </si>
  <si>
    <t>Pooled Cryo AHF Thawed</t>
  </si>
  <si>
    <t>Yes- ST 96105 Standard Aphasia Assess per Hour with Interp</t>
  </si>
  <si>
    <t>Wheelchair Charge</t>
  </si>
  <si>
    <t>Prosthetic Charge</t>
  </si>
  <si>
    <t>CT Angio Neck w/ + w/o Cont</t>
  </si>
  <si>
    <t>CT Angio Chest w/ + w/o Cont</t>
  </si>
  <si>
    <t>CT Angio Abdomen +Pelvis w/ Cont</t>
  </si>
  <si>
    <t>ADL Training Charge</t>
  </si>
  <si>
    <t>Whirlpool Full Body Charge</t>
  </si>
  <si>
    <t>TENS Use Charge</t>
  </si>
  <si>
    <t>Sensory Stimulation Charge</t>
  </si>
  <si>
    <t>Vasopneumatic Device Charge</t>
  </si>
  <si>
    <t>Obstetric Panel</t>
  </si>
  <si>
    <t>GTT 1 Hour (50gm)</t>
  </si>
  <si>
    <t>Salicylate Level</t>
  </si>
  <si>
    <t>Catheter Tip Culture</t>
  </si>
  <si>
    <t>T4, Total</t>
  </si>
  <si>
    <t>MRA Abdomen w/ + w/o Cont</t>
  </si>
  <si>
    <t>XR Shoulder Comp Min 2 Views Bil</t>
  </si>
  <si>
    <t>XR Shoulder Comp Min 2 Views Lt</t>
  </si>
  <si>
    <t>XR Shoulder Comp Min 2 Views Rt</t>
  </si>
  <si>
    <t>LDH LC</t>
  </si>
  <si>
    <t>Triiodothyronine (T3) LC</t>
  </si>
  <si>
    <t>Triiodothyronine,Free LC</t>
  </si>
  <si>
    <t>Testosterone LC</t>
  </si>
  <si>
    <t>TSH LC</t>
  </si>
  <si>
    <t>Iron, Serum LC</t>
  </si>
  <si>
    <t>Vitamin B12 LC</t>
  </si>
  <si>
    <t>Vit B12 and Folate LC</t>
  </si>
  <si>
    <t>Magnesium LC</t>
  </si>
  <si>
    <t>Complement C3 LC</t>
  </si>
  <si>
    <t>Complement C4 LC</t>
  </si>
  <si>
    <t>Cancer Antigen (CA) 125 LC</t>
  </si>
  <si>
    <t>Insulin LC</t>
  </si>
  <si>
    <t>Prolactin LC</t>
  </si>
  <si>
    <t>Estradiol LC</t>
  </si>
  <si>
    <t>Mononucleosis Test, Qual LC</t>
  </si>
  <si>
    <t>C-Reactive Protein, Cardiac LC</t>
  </si>
  <si>
    <t>Lead, Blood (Adult) LC</t>
  </si>
  <si>
    <t>Lead (Pediatric) LC</t>
  </si>
  <si>
    <t>C-Peptide LC</t>
  </si>
  <si>
    <t>Prostate-Specific Ag LC</t>
  </si>
  <si>
    <t>PTH, Intact LC</t>
  </si>
  <si>
    <t>Vitamin D, 25-Hydroxy LC</t>
  </si>
  <si>
    <t>HCV Antibody LC</t>
  </si>
  <si>
    <t>H. pylori IgG, Abs LC</t>
  </si>
  <si>
    <t>PSA Total+% Free LC</t>
  </si>
  <si>
    <t>Antinuclear Antibodies, IFA LC</t>
  </si>
  <si>
    <t>Ova + Parasite Exam LC</t>
  </si>
  <si>
    <t>Hepatitis Panel, Acute LC</t>
  </si>
  <si>
    <t>Calcium, Ionized LC</t>
  </si>
  <si>
    <t>Mitochondrial (M2) Ab LC</t>
  </si>
  <si>
    <t>Thyroid Peroxidase Ab LC</t>
  </si>
  <si>
    <t>CCP Antibodies IgG/IgA LC</t>
  </si>
  <si>
    <t>Protein Electro. LC</t>
  </si>
  <si>
    <t>Chlamydia/GC Amplification LC</t>
  </si>
  <si>
    <t>MRA UE w/ Cont Rt</t>
  </si>
  <si>
    <t>Osmolality LC</t>
  </si>
  <si>
    <t>Stool Culture LC</t>
  </si>
  <si>
    <t>Gram Stain w/Sputum Cult Rflx LC</t>
  </si>
  <si>
    <t>US Ankle Joint Inj +/or Asp Ther Lt</t>
  </si>
  <si>
    <t>59200 INSERT CERVICAL DILATOR CHARGE</t>
  </si>
  <si>
    <t>MRI Hand w/ + w/o Cont Lt</t>
  </si>
  <si>
    <t>MRI Hand w/ + w/o Cont Rt</t>
  </si>
  <si>
    <t>MRI Hand w/o Cont Lt</t>
  </si>
  <si>
    <t>MRI Hand w/o Cont Rt</t>
  </si>
  <si>
    <t>MRI Hip w/ + w/o Cont Lt</t>
  </si>
  <si>
    <t>MRI Hip w/ + w/o Cont Rt</t>
  </si>
  <si>
    <t>MRI Hip w/o Cont Lt</t>
  </si>
  <si>
    <t>MRI Hip w/o Cont Rt</t>
  </si>
  <si>
    <t>MRI Humerus w/ + w/o Cont Lt</t>
  </si>
  <si>
    <t>MRI Humerus w/ + w/o Cont Rt</t>
  </si>
  <si>
    <t>MRI Humerus w/o Cont Lt</t>
  </si>
  <si>
    <t>MRI Humerus w/o Cont Rt</t>
  </si>
  <si>
    <t>MRI Knee w/ + w/o Cont Lt</t>
  </si>
  <si>
    <t>MRI Knee w/ + w/o Cont Rt</t>
  </si>
  <si>
    <t>MRI Shoulder w/ + w/o Cont Lt</t>
  </si>
  <si>
    <t>MRI Shoulder w/ + w/o Cont Rt</t>
  </si>
  <si>
    <t>MRI Shoulder w/o Cont Lt</t>
  </si>
  <si>
    <t>MRI Shoulder w/o Cont Rt</t>
  </si>
  <si>
    <t>MRI Tibia/Fibula w/ + w/o Cont Lt</t>
  </si>
  <si>
    <t>MRI Tibia/Fibula w/ + w/o Cont Rt</t>
  </si>
  <si>
    <t>MRI Tibia/Fibula w/o Cont Lt</t>
  </si>
  <si>
    <t>MRI Tibia/Fibula w/o Cont Rt</t>
  </si>
  <si>
    <t>XR AC Joints w/ or w/o Weights Bil</t>
  </si>
  <si>
    <t>XR Bone Survey Comp</t>
  </si>
  <si>
    <t>XR IVP w/ Tomos</t>
  </si>
  <si>
    <t>XR Pelvis 1 View</t>
  </si>
  <si>
    <t>MRA UE w/ + w/o Cont Rt</t>
  </si>
  <si>
    <t>6 Minute Walk Test</t>
  </si>
  <si>
    <t>ABO/Rh</t>
  </si>
  <si>
    <t>REF Antigen Type</t>
  </si>
  <si>
    <t>Occult Blood Screen.</t>
  </si>
  <si>
    <t>MRI Brachial Plexus w/o Cont Lt</t>
  </si>
  <si>
    <t>US Pregnant &gt; 14 Weeks 1st Gest</t>
  </si>
  <si>
    <t>IP CIRCUMCISION CHARGE</t>
  </si>
  <si>
    <t>Oxygen Hours</t>
  </si>
  <si>
    <t>Microalb/Creat Ratio</t>
  </si>
  <si>
    <t>CT Angio Abdomen w/ + w/o Cont</t>
  </si>
  <si>
    <t>CT Angio UE Bil</t>
  </si>
  <si>
    <t>MA Ductogram or Galactogram Mult Bil.</t>
  </si>
  <si>
    <t>MA Ductogram or Galactogram Single Lt.</t>
  </si>
  <si>
    <t>MA Ductogram or Galactogram Single Rt.</t>
  </si>
  <si>
    <t>US Breast Biopsy Lt</t>
  </si>
  <si>
    <t>US Breast Biopsy Rt</t>
  </si>
  <si>
    <t>US Breast Cyst Asp Lt</t>
  </si>
  <si>
    <t>XR Eye FB Lt</t>
  </si>
  <si>
    <t>XR Eye FB Rt</t>
  </si>
  <si>
    <t>XR Knee Comp Min 4 Views Bil</t>
  </si>
  <si>
    <t>PT INITIAL EVALUATION</t>
  </si>
  <si>
    <t>Compatible</t>
  </si>
  <si>
    <t>MRI Hand w/ Cont Lt</t>
  </si>
  <si>
    <t>MRI Hand w/ Cont Rt</t>
  </si>
  <si>
    <t>MRI Hip w/ Cont Lt</t>
  </si>
  <si>
    <t>MRI Hip w/ Cont Rt</t>
  </si>
  <si>
    <t>MRI Humerus w/ Cont Lt</t>
  </si>
  <si>
    <t>MRI Humerus w/ Cont Rt</t>
  </si>
  <si>
    <t>MRI Shoulder w/ Cont Lt</t>
  </si>
  <si>
    <t>MRI Shoulder w/ Cont Rt</t>
  </si>
  <si>
    <t>MRI Tibia/Fibula w/ Cont Lt</t>
  </si>
  <si>
    <t>MRI Tibia/Fibula w/ Cont Rt</t>
  </si>
  <si>
    <t>US Extremity Nonvascular Ltd Lt</t>
  </si>
  <si>
    <t>US Extremity Nonvascular Ltd Rt</t>
  </si>
  <si>
    <t>XR Ribs Min 4 Views Bil w/ PA Chest</t>
  </si>
  <si>
    <t>Theophylline</t>
  </si>
  <si>
    <t>Incompatible</t>
  </si>
  <si>
    <t>MRI IAC w/ Contrast</t>
  </si>
  <si>
    <t>MRI IAC w/o Contrast</t>
  </si>
  <si>
    <t>MRI Pituitary Gland w/ + w/o Cont</t>
  </si>
  <si>
    <t>MRI Pituitary Gland w/ Cont</t>
  </si>
  <si>
    <t>MRI Pituitary Gland w/o Cont</t>
  </si>
  <si>
    <t>US Pancreas</t>
  </si>
  <si>
    <t>PT ELEC STIM ATTENDED 15 MIN</t>
  </si>
  <si>
    <t>PT JOINT MOBILIZATION 30 MIN WC</t>
  </si>
  <si>
    <t>Campylobacter Culture LC</t>
  </si>
  <si>
    <t>RT Airway Suction Charge</t>
  </si>
  <si>
    <t>RT Cardiopulmonary Resuscitation Charge</t>
  </si>
  <si>
    <t>RT Overnight Oximetry Charge</t>
  </si>
  <si>
    <t>RT Oxygen Per Day Charge</t>
  </si>
  <si>
    <t>Sputum Induction - RT Charge</t>
  </si>
  <si>
    <t>BiPAP/CPAP Initial</t>
  </si>
  <si>
    <t>BiPAP/CPAP Subsequent</t>
  </si>
  <si>
    <t>CPT Initial  RT Charge</t>
  </si>
  <si>
    <t>CPT Subsequent</t>
  </si>
  <si>
    <t>Meter Dose Inhaler (MDI) Initial</t>
  </si>
  <si>
    <t>Meter Dose Inhaler (MDI) Subsequent</t>
  </si>
  <si>
    <t>Ventilator Services Initial</t>
  </si>
  <si>
    <t>RT Ventilator Services - Subs Charge</t>
  </si>
  <si>
    <t>GGT LC</t>
  </si>
  <si>
    <t>Allergen Profile, Basic Food LC</t>
  </si>
  <si>
    <t>Tacrolimus (FK506) LC</t>
  </si>
  <si>
    <t>Homocysteine LC</t>
  </si>
  <si>
    <t>Osmolality, Urine LC</t>
  </si>
  <si>
    <t>Sodium, Urine LC</t>
  </si>
  <si>
    <t>Testosterone, Free, Direct LC</t>
  </si>
  <si>
    <t>Varicella-Zoster V Ab, IgG LC</t>
  </si>
  <si>
    <t>AFP, Serum, Tumor Marker LC</t>
  </si>
  <si>
    <t>Antistreptolysin O Ab LC</t>
  </si>
  <si>
    <t>Cortisol LC</t>
  </si>
  <si>
    <t>DHEA Serum LC</t>
  </si>
  <si>
    <t>DHEA-Sulfate LC</t>
  </si>
  <si>
    <t>Estrogens, Total LC</t>
  </si>
  <si>
    <t>HSV Culture and Typing LC</t>
  </si>
  <si>
    <t>Immunoglobulin E, Total LC</t>
  </si>
  <si>
    <t>Levetiracetam (Keppra) LC</t>
  </si>
  <si>
    <t>Progesterone LC</t>
  </si>
  <si>
    <t>Reticulocyte Count LC</t>
  </si>
  <si>
    <t>Testosterone,Free and Total LC</t>
  </si>
  <si>
    <t>Transferrin LC</t>
  </si>
  <si>
    <t>Vitamin B6 LC</t>
  </si>
  <si>
    <t>Whirlpool Extremity Charge</t>
  </si>
  <si>
    <t>CMV PCR Quant. LC</t>
  </si>
  <si>
    <t>BK Quant PCR LC</t>
  </si>
  <si>
    <t>Methylmalonic Acid LC</t>
  </si>
  <si>
    <t>Luteinizing Hormone(LH) LC</t>
  </si>
  <si>
    <t>H. pylori Stool Ag, EIA LC</t>
  </si>
  <si>
    <t>Sirolimus (Rapamune) LC</t>
  </si>
  <si>
    <t>Glucose, Body Fluid LC</t>
  </si>
  <si>
    <t>Rubella Abs, IgG LC</t>
  </si>
  <si>
    <t>LD, Body Fluid LC</t>
  </si>
  <si>
    <t>Hepatitis B Core Ab LC</t>
  </si>
  <si>
    <t>HSV 1/2 PCR LC</t>
  </si>
  <si>
    <t>HSV Type 1-Specific Ab, IgG LC</t>
  </si>
  <si>
    <t>Immunoglobulins A/E/G/M,  LC</t>
  </si>
  <si>
    <t>Protein Electro, Random Urine LC</t>
  </si>
  <si>
    <t>Protein, Body Fluid LC</t>
  </si>
  <si>
    <t>t-Transglutaminase IgA LC</t>
  </si>
  <si>
    <t>Meter Dose Inhaler (MDI) Instruction</t>
  </si>
  <si>
    <t>Standardized Cognitive Eval Charge</t>
  </si>
  <si>
    <t>US Guide Paracentesis</t>
  </si>
  <si>
    <t>CT Sinus or Facial w/o Cont</t>
  </si>
  <si>
    <t>MRA Abdomen w/ Cont</t>
  </si>
  <si>
    <t>MRA Abdomen w/o Cont</t>
  </si>
  <si>
    <t>MRA Chest w/ Cont</t>
  </si>
  <si>
    <t>MRA Chest w/o Cont</t>
  </si>
  <si>
    <t>MRA LE w/ Cont Lt</t>
  </si>
  <si>
    <t>MRA LE w/ Cont Rt</t>
  </si>
  <si>
    <t>MRA LE w/o Cont Lt</t>
  </si>
  <si>
    <t>MRA Pelvis w/ Cont</t>
  </si>
  <si>
    <t>MRI Brachial Plexus w/o Cont Rt</t>
  </si>
  <si>
    <t>US Gallbladder</t>
  </si>
  <si>
    <t>US Liver</t>
  </si>
  <si>
    <t>US Spleen</t>
  </si>
  <si>
    <t>XR Abdomen Comp +Chest 1 View</t>
  </si>
  <si>
    <t>XR Femur 2 Views Lt</t>
  </si>
  <si>
    <t>XR Femur 2 Views Rt</t>
  </si>
  <si>
    <t>XR LE Infant Min 2 Views Lt</t>
  </si>
  <si>
    <t>XR LE Infant Min 2 Views Rt</t>
  </si>
  <si>
    <t>XR Ribs Min 3 Views Rt w/ PA Chest</t>
  </si>
  <si>
    <t>XR Tibia +Fibula 2 Views Lt</t>
  </si>
  <si>
    <t>XR Tibia +Fibula 2 Views Rt</t>
  </si>
  <si>
    <t>XR UE Infant Min 2 Views Lt</t>
  </si>
  <si>
    <t>XR UE Infant Min 2 Views Rt</t>
  </si>
  <si>
    <t>Total Iron Binding Capacity</t>
  </si>
  <si>
    <t>POX, Single Determination Charge</t>
  </si>
  <si>
    <t>POX, Multiple Determination Charge</t>
  </si>
  <si>
    <t>Neonatal Resus, Complete Charge</t>
  </si>
  <si>
    <t>CT Chest +Abdomen +Pelvis w/ Cont`</t>
  </si>
  <si>
    <t>Haptoglobin LC</t>
  </si>
  <si>
    <t>CA 19-9 LC</t>
  </si>
  <si>
    <t>Ferritin, Serum LC</t>
  </si>
  <si>
    <t>Immunofixation LC</t>
  </si>
  <si>
    <t>Lithium (Eskalith(R)), Serum LC</t>
  </si>
  <si>
    <t>t-Transglutaminase IgG LC</t>
  </si>
  <si>
    <t>Myoglobin, Urine LC</t>
  </si>
  <si>
    <t>PFT SIMPLE CHARGE</t>
  </si>
  <si>
    <t>RT ABG W/Direct Meas O2 Sat Charge</t>
  </si>
  <si>
    <t>RT Arterial Puncture Charge</t>
  </si>
  <si>
    <t>Moderate sedation services provided by the same physician or other qualified health care professional performing the diagnostic or therapeutic service that the sedation supports, requiring the presen</t>
  </si>
  <si>
    <t>Rapid Rheumatoid Factor</t>
  </si>
  <si>
    <t>Incentive Spirometry Initial</t>
  </si>
  <si>
    <t>Carboxyhemoglobin</t>
  </si>
  <si>
    <t>XR Manila</t>
  </si>
  <si>
    <t>Glucose, POC</t>
  </si>
  <si>
    <t>US Doppler Fetal Umbilical Art</t>
  </si>
  <si>
    <t>Transcutaneous Bilirubin POC</t>
  </si>
  <si>
    <t>TENS Setup Charge</t>
  </si>
  <si>
    <t>CT IAC w/ Cont</t>
  </si>
  <si>
    <t>Clozapine LC</t>
  </si>
  <si>
    <t>Checkout for Prosth/Orth Use Charges</t>
  </si>
  <si>
    <t>ROM Each Extremity/Trunk Charges</t>
  </si>
  <si>
    <t>ROM Hand Charges</t>
  </si>
  <si>
    <t>Manual Traction Charge</t>
  </si>
  <si>
    <t>Digoxin Level 1</t>
  </si>
  <si>
    <t>Vancomycin Trough</t>
  </si>
  <si>
    <t>Vancomycin Peak</t>
  </si>
  <si>
    <t>Group Therapy Provided</t>
  </si>
  <si>
    <t>RT Continuous Neb Initial Charge</t>
  </si>
  <si>
    <t>RT Continuous Neb Subsequent Charge</t>
  </si>
  <si>
    <t>RT Peak Flow Procedure Charge</t>
  </si>
  <si>
    <t>Aph RBC ACDA AS1 LR 1</t>
  </si>
  <si>
    <t>Aph RBC ACDA AS1 LR 2</t>
  </si>
  <si>
    <t>Aerosol Initial</t>
  </si>
  <si>
    <t>Aerosol Subsequent</t>
  </si>
  <si>
    <t>Aph Plasma ACDA Thawed</t>
  </si>
  <si>
    <t>Fibrinogen</t>
  </si>
  <si>
    <t>Crossmatch</t>
  </si>
  <si>
    <t>CT Angio Pelvis w/ + w/o Cont</t>
  </si>
  <si>
    <t>US Wrist Joint Inj +/or Asp Ther Lt</t>
  </si>
  <si>
    <t>US Wrist Joint Inj +/or Asp Ther Rt</t>
  </si>
  <si>
    <t>MRA UE w/ + w/o Cont Lt</t>
  </si>
  <si>
    <t>MRA UE w/ Cont Lt</t>
  </si>
  <si>
    <t>MRI Cardiac M+F w/ + w/o Cont</t>
  </si>
  <si>
    <t>US Biopsy Fine Ndl Asp</t>
  </si>
  <si>
    <t>US Breast Cyst Asp Rt</t>
  </si>
  <si>
    <t>US Breast Wire Placement Lt</t>
  </si>
  <si>
    <t>US Breast Wire Placement Rt</t>
  </si>
  <si>
    <t>US Duplex Hemodialysis Access Art +Vein</t>
  </si>
  <si>
    <t>US Duplex Penile Art +Vein Comp</t>
  </si>
  <si>
    <t>US Duplex Penile Art +Veins Ltd</t>
  </si>
  <si>
    <t>US Elbow Joint Inj +/or Asp Ther Lt</t>
  </si>
  <si>
    <t>US Elbow Joint Inj +/or Asp Ther Rt</t>
  </si>
  <si>
    <t>US Guide Pericardiocentesis</t>
  </si>
  <si>
    <t>US Ophthalmic A-Scan +B-Scan Lt</t>
  </si>
  <si>
    <t>US Ophthalmic FB Loc Lt</t>
  </si>
  <si>
    <t>US Prostate Vol</t>
  </si>
  <si>
    <t>US Shoulder Joint Inj +/or Asp Ther Lt</t>
  </si>
  <si>
    <t>FETAL NON-STRESS TEST CHARGE</t>
  </si>
  <si>
    <t>Aph Plasma ACDA Dv Thawed</t>
  </si>
  <si>
    <t>CT Angio Chest +Abdomen +Pelvis w/Runoff</t>
  </si>
  <si>
    <t>Bill Antigen Type</t>
  </si>
  <si>
    <t>PT Canalith Repositioning Charge</t>
  </si>
  <si>
    <t>US Extremity Nonvascular Comp Lt</t>
  </si>
  <si>
    <t>US Extremity Nonvascular Comp Rt</t>
  </si>
  <si>
    <t>US Pregnant &lt; 14 Weeks 1st Gest+Transvag</t>
  </si>
  <si>
    <t>US Thoracentesis</t>
  </si>
  <si>
    <t>XR Chest Decubitus Lt</t>
  </si>
  <si>
    <t>XR Chest Decubitus Rt</t>
  </si>
  <si>
    <t>XR Fingers Min 2 Views 2nd Digit Lt</t>
  </si>
  <si>
    <t>XR Fingers Min 2 Views 2nd Digit Rt</t>
  </si>
  <si>
    <t>XR Fingers Min 2 Views 3rd Digit Lt</t>
  </si>
  <si>
    <t>XR Fingers Min 2 Views 3rd Digit Rt</t>
  </si>
  <si>
    <t>XR Fingers Min 2 Views 4th Digit Lt</t>
  </si>
  <si>
    <t>XR Fingers Min 2 Views 4th Digit Rt</t>
  </si>
  <si>
    <t>XR Fingers Min 2 Views 5th Digit Lt</t>
  </si>
  <si>
    <t>XR Fingers Min 2 Views 5th Digit Rt</t>
  </si>
  <si>
    <t>XR Fingers Min 2 Views Thumb Lt</t>
  </si>
  <si>
    <t>XR Fingers Min 2 Views Thumb Rt</t>
  </si>
  <si>
    <t>XR Fluoro C-Arm Up to 1 Hour</t>
  </si>
  <si>
    <t>XR Toe Min 2 Views 2nd Digit Lt</t>
  </si>
  <si>
    <t>XR Toe Min 2 Views 2nd Digit Rt</t>
  </si>
  <si>
    <t>XR Toe Min 2 Views 3rd Digit Lt</t>
  </si>
  <si>
    <t>XR Toe Min 2 Views 3rd Digit Rt</t>
  </si>
  <si>
    <t>XR Toe Min 2 Views 4th Digit Lt</t>
  </si>
  <si>
    <t>XR Toe Min 2 Views 4th Digit Rt</t>
  </si>
  <si>
    <t>XR Toe Min 2 Views 5th Digit Lt</t>
  </si>
  <si>
    <t>XR Toe Min 2 Views 5th Digit Rt</t>
  </si>
  <si>
    <t>XR Toe Min 2 Views Great Lt</t>
  </si>
  <si>
    <t>XR Toe Min 2 Views Great Rt</t>
  </si>
  <si>
    <t>CT Angio Chest +Abdomen +Pelvis w/ Cont</t>
  </si>
  <si>
    <t>CT Angio Chest +Angio Abd w/ + w/o Cont</t>
  </si>
  <si>
    <t>CT Angio Head +Angio Neck w/ + w/o Cont</t>
  </si>
  <si>
    <t>CT Angio Neck +Angio Chest w/ + w/o Cont</t>
  </si>
  <si>
    <t>76818 OP BIOPHYSICAL PROFILE CHARGE</t>
  </si>
  <si>
    <t>Iron and TIBC LC</t>
  </si>
  <si>
    <t>Hep B Surface Ab LC</t>
  </si>
  <si>
    <t>Hep Be Ag LC</t>
  </si>
  <si>
    <t>Antithyroglobulin Ab LC</t>
  </si>
  <si>
    <t>Hep A Ab, Total LC</t>
  </si>
  <si>
    <t>Hep A Ab, IgM LC</t>
  </si>
  <si>
    <t>Beta-2 Microglobulin LC</t>
  </si>
  <si>
    <t>Insulin-Like Growth Factor I LC</t>
  </si>
  <si>
    <t>17-OH Progesterone LCMS</t>
  </si>
  <si>
    <t>Mumps Antibodies, IgG LC</t>
  </si>
  <si>
    <t>Rubeola Antibodies, IgG LC</t>
  </si>
  <si>
    <t>Vitamin B1 LC</t>
  </si>
  <si>
    <t>Immunofixation, Urine LC</t>
  </si>
  <si>
    <t>HSV 1 and 2-Specific Ab, IgG LC</t>
  </si>
  <si>
    <t>GAD-65 Autoantibody LC</t>
  </si>
  <si>
    <t>Helicobacter pylori, IgA LC</t>
  </si>
  <si>
    <t>Procalcitonin LC</t>
  </si>
  <si>
    <t>Celiac Disease Panel LC</t>
  </si>
  <si>
    <t>Fungus Cult w/ Stain LC</t>
  </si>
  <si>
    <t>EBV Acute Infection Antibodies LC</t>
  </si>
  <si>
    <t>Cystic Fibrosis Profile LC</t>
  </si>
  <si>
    <t>Fragile X, PCR Reflex Southern LC</t>
  </si>
  <si>
    <t>Anti-dsDNA Antibodies LC</t>
  </si>
  <si>
    <t>B.Pertussis PCR LC</t>
  </si>
  <si>
    <t>B pertussis, Nasophar Cult LC</t>
  </si>
  <si>
    <t>Acid Fast Smear+Cult LC</t>
  </si>
  <si>
    <t>MRI Brachial Plexus w/ + w/o Cont Rt</t>
  </si>
  <si>
    <t>MRI Brachial Plexus w/ Cont Rt</t>
  </si>
  <si>
    <t>US Pregnant Fol-Up 1st Gest</t>
  </si>
  <si>
    <t>Rubella Antibodies, IgG LC</t>
  </si>
  <si>
    <t>Rubeola Ab, IgG, EIA LC</t>
  </si>
  <si>
    <t>Factor VIII Activity LC</t>
  </si>
  <si>
    <t>von Willebrand Factor Ag LC</t>
  </si>
  <si>
    <t>vWF Activity LC</t>
  </si>
  <si>
    <t>India Ink Prep</t>
  </si>
  <si>
    <t>Rh3</t>
  </si>
  <si>
    <t>Troponin T</t>
  </si>
  <si>
    <t>Outpatient ST Daily Note</t>
  </si>
  <si>
    <t>Urine Protein 24 Hour</t>
  </si>
  <si>
    <t>XR Ribs Min 3 Views Lt w/ PA Chest</t>
  </si>
  <si>
    <t>Urine Creatinine 24 Hour</t>
  </si>
  <si>
    <t>CK, CKMB with Index</t>
  </si>
  <si>
    <t>88720 BILIRUBIN TOTAL TRANSCUT CHARGE</t>
  </si>
  <si>
    <t>Body Fluid Cell Count and Diff</t>
  </si>
  <si>
    <t>Fetal Fibronectin 1</t>
  </si>
  <si>
    <t>Hepatitis B Surface Antibody</t>
  </si>
  <si>
    <t>Valproic Acid Level 1</t>
  </si>
  <si>
    <t>Thyroid Function Panel</t>
  </si>
  <si>
    <t>Microalbumin Level Urine</t>
  </si>
  <si>
    <t>Urine Microalbumin 24 Hour</t>
  </si>
  <si>
    <t>59000 AMNIOCENTESIS CHARGE</t>
  </si>
  <si>
    <t>GTT 1 Hr</t>
  </si>
  <si>
    <t>CT Angio Abdomen +Pelvis w/ + w/o Cont</t>
  </si>
  <si>
    <t>US LE Art Doppler Single Level Rt</t>
  </si>
  <si>
    <t>US Renal Comp</t>
  </si>
  <si>
    <t>CT Leg Length Study</t>
  </si>
  <si>
    <t>US Pelvis Non-OB Comp Transvaginal</t>
  </si>
  <si>
    <t>Occult Blood Screen 1</t>
  </si>
  <si>
    <t>CN 100% impaired</t>
  </si>
  <si>
    <t>CM At least 80% but less than 100% impaired</t>
  </si>
  <si>
    <t>CL At least 60% but less than 80% impaired</t>
  </si>
  <si>
    <t>CK At least 40% but less than 60% impaired</t>
  </si>
  <si>
    <t>CJ At least 20% but less than 40% impaired</t>
  </si>
  <si>
    <t>CI At least 1% but less than 20% impaired</t>
  </si>
  <si>
    <t>CH 0% impaired</t>
  </si>
  <si>
    <t>Giardia Antigen</t>
  </si>
  <si>
    <t>Testosterone Total</t>
  </si>
  <si>
    <t>Luteinizing Hormone</t>
  </si>
  <si>
    <t>Progesterone</t>
  </si>
  <si>
    <t>Rapid Plasma Reagin</t>
  </si>
  <si>
    <t>Osmolality Urine</t>
  </si>
  <si>
    <t>Flu A&amp;B</t>
  </si>
  <si>
    <t>Calcitonin PML</t>
  </si>
  <si>
    <t>PT Self Care, Home Management Charges</t>
  </si>
  <si>
    <t>Bill Antibody ID Each</t>
  </si>
  <si>
    <t>ROOM/BED: LTC</t>
  </si>
  <si>
    <t>PT Contrast Bath Charges</t>
  </si>
  <si>
    <t>PT Sensory Integration Charges</t>
  </si>
  <si>
    <t>OT Contrast Bath Charges</t>
  </si>
  <si>
    <t>B-HCG Quant</t>
  </si>
  <si>
    <t>H. Pylori, Breath</t>
  </si>
  <si>
    <t>Urine Pregnancy Test</t>
  </si>
  <si>
    <t>99211 LACTATION</t>
  </si>
  <si>
    <t>Celiac Disease Antibody Screen LC</t>
  </si>
  <si>
    <t>Epstein-Barr Quant, PCR LC</t>
  </si>
  <si>
    <t>Free K+L Lt Chains,Qn,S LC</t>
  </si>
  <si>
    <t>Hepatitis B Surf Ab Quant LC</t>
  </si>
  <si>
    <t>Lipid Panel LC</t>
  </si>
  <si>
    <t>Lyme, Total Ab Test/Reflex LC</t>
  </si>
  <si>
    <t>Thyroid Stim Immunoglobulin LC</t>
  </si>
  <si>
    <t>Capnography</t>
  </si>
  <si>
    <t>BUN/Creatinine Ratio</t>
  </si>
  <si>
    <t>Dialysis Procedure</t>
  </si>
  <si>
    <t>Influenza A&amp;B 2</t>
  </si>
  <si>
    <t>Mumps Ab, IgG LC</t>
  </si>
  <si>
    <t>Speech Fluency Eval Charge</t>
  </si>
  <si>
    <t>Speech Sound Production Eval Charge</t>
  </si>
  <si>
    <t>Speech Sound Prod w/ Language Charge</t>
  </si>
  <si>
    <t>Behav/Qual Analysis of Voice and Resonance Charge</t>
  </si>
  <si>
    <t>Sex Hormone Binding Globulin</t>
  </si>
  <si>
    <t>Rapid Urease Test</t>
  </si>
  <si>
    <t>Hgb Frac. Profile LC</t>
  </si>
  <si>
    <t>Rapid HIV 1/2</t>
  </si>
  <si>
    <t>PSA, Screen 1</t>
  </si>
  <si>
    <t>Antibody Screen Gel</t>
  </si>
  <si>
    <t>92508 SPEECH/LANGUAGE GROUP CHARGE</t>
  </si>
  <si>
    <t>G0008 FLU VACCINE ADMIN CHARGE</t>
  </si>
  <si>
    <t>APPL FINGER SPLNT STATIC</t>
  </si>
  <si>
    <t>GTT 1-Hr</t>
  </si>
  <si>
    <t>GTT 2-Hr</t>
  </si>
  <si>
    <t>GTT 3-Hr</t>
  </si>
  <si>
    <t>MRI Soft Tissue Neck w/ + w/o Cont</t>
  </si>
  <si>
    <t>MRI Soft Tissue Neck w/ Cont</t>
  </si>
  <si>
    <t>MRI Soft Tissue Neck w/o Cont</t>
  </si>
  <si>
    <t>PB2a MRSA</t>
  </si>
  <si>
    <t>SLP Swallow Dysfunction Oral Feed Rehab Units</t>
  </si>
  <si>
    <t>SLP Auditory Processing Tx Rehab Units</t>
  </si>
  <si>
    <t>SLP Pharyngeal Swallow Eval Rehab Units</t>
  </si>
  <si>
    <t>SLP Sound Production Eval Units</t>
  </si>
  <si>
    <t>SLP Speech Fluency Eval Rehab Units</t>
  </si>
  <si>
    <t>SLP Analysis of Voice &amp; Resonance Rehab Units</t>
  </si>
  <si>
    <t>SLP Sound Prod w/ Lang Comp Eval Rehab Units</t>
  </si>
  <si>
    <t>Newborn Hearing Screening</t>
  </si>
  <si>
    <t>OT Hot, Cold Pack Rehab Units</t>
  </si>
  <si>
    <t>OT Paraffin Bath Rehab Units</t>
  </si>
  <si>
    <t>OT Whirlpool, Fluidotherapy Rehab Units</t>
  </si>
  <si>
    <t>OT Group Therapy Rehab Units</t>
  </si>
  <si>
    <t>OT Attended E-Stim Rehab Units</t>
  </si>
  <si>
    <t>OT Iontophoresis Rehab Units</t>
  </si>
  <si>
    <t>OT Contrast Bath Rehab Units</t>
  </si>
  <si>
    <t>OT Therapeutic Exercise Rehab Units</t>
  </si>
  <si>
    <t>OT Neuromuscular Reeducation Rehab Units</t>
  </si>
  <si>
    <t>OT Massage Rehab Units</t>
  </si>
  <si>
    <t>OT Manual Therapy Rehab Units</t>
  </si>
  <si>
    <t>OT Therapeutic Activities Subsc Rehab Units</t>
  </si>
  <si>
    <t>OT Sensory Integrative Techniques Rehab Units</t>
  </si>
  <si>
    <t>OT Self Care, Home Management Rehab Units</t>
  </si>
  <si>
    <t>OT Wheelchair Management Rehab Units</t>
  </si>
  <si>
    <t>OT Orthotic Management, Train Rehab Units</t>
  </si>
  <si>
    <t>OT Prosthetic Management, Train Rehab Units</t>
  </si>
  <si>
    <t>29125 APPL SHORT ARM SPLINT STATIC</t>
  </si>
  <si>
    <t>Lumbar Epidural Steroid Injection</t>
  </si>
  <si>
    <t>Immunoglobulin M</t>
  </si>
  <si>
    <t>MRI IAC w/ + w/o Cont</t>
  </si>
  <si>
    <t>XR Shoulder Comp 2 Views w/ Y View Lt</t>
  </si>
  <si>
    <t>XR Shoulder Comp 2 Views w/ Y View Rt</t>
  </si>
  <si>
    <t>Amylase Body Fluid</t>
  </si>
  <si>
    <t>XR Upper Gi + Ba Swallow</t>
  </si>
  <si>
    <t>SPUTUM INDUCTION SUBSEQUENT CHARGE</t>
  </si>
  <si>
    <t>ROOM/BED: Swing Bed</t>
  </si>
  <si>
    <t>RH 1</t>
  </si>
  <si>
    <t>36430 BLOOD ADMINISTRATION CHARGE</t>
  </si>
  <si>
    <t>31500 INTUBATION CHARGE</t>
  </si>
  <si>
    <t>MRI Hip Arthrogram Rt</t>
  </si>
  <si>
    <t>MRI Shoulder Arthrogram Rt</t>
  </si>
  <si>
    <t>US Nuchal Translucency</t>
  </si>
  <si>
    <t>US Nuchal Translucency Addl</t>
  </si>
  <si>
    <t>CT Angio Abdomen Renal Arteries</t>
  </si>
  <si>
    <t>Bilirubin Neonatal Total</t>
  </si>
  <si>
    <t>Bilirubin Neonatal Direct</t>
  </si>
  <si>
    <t>94780 CAR SEAT/BED TESTING CHARGE</t>
  </si>
  <si>
    <t>59414 PLACENTA DELIVERY ONLY</t>
  </si>
  <si>
    <t>Aph Plasma ACDA Thawed C1</t>
  </si>
  <si>
    <t>Aph Plasma ACDA Thawed C2</t>
  </si>
  <si>
    <t>Aph Plasma ACDA Thawed C3</t>
  </si>
  <si>
    <t>Aph Plasma ACDA Thawed C4</t>
  </si>
  <si>
    <t>96116 Neurobehavioral Status Exam Per Hour</t>
  </si>
  <si>
    <t>Protein/Creat Ratio</t>
  </si>
  <si>
    <t>US Breast Cyst Asp Addl Lt</t>
  </si>
  <si>
    <t>US Breast Cyst Asp Addl Rt</t>
  </si>
  <si>
    <t>XR Cholangiography T-Tube</t>
  </si>
  <si>
    <t>CSF Glucose</t>
  </si>
  <si>
    <t>CSF Protein</t>
  </si>
  <si>
    <t>XR Fluoro Cystography Inj</t>
  </si>
  <si>
    <t>Glucose Body Fluid</t>
  </si>
  <si>
    <t>VRE Culture</t>
  </si>
  <si>
    <t>90471 IMMUNIZATION ADM CHARGE</t>
  </si>
  <si>
    <t>90472 EA ADDL VACCINE CHARGE</t>
  </si>
  <si>
    <t>Home Sleep Study</t>
  </si>
  <si>
    <t>Calprotectin, Fecal LC</t>
  </si>
  <si>
    <t>IGF-BP3 LC</t>
  </si>
  <si>
    <t>82962 BLOOD GLUCOSE CHARGE</t>
  </si>
  <si>
    <t>29126 APPL SPLINT SHORT ARM DYNAM</t>
  </si>
  <si>
    <t>29131 APPL SPLINT FINGER DYNAM</t>
  </si>
  <si>
    <t>US Breast Comp Lt</t>
  </si>
  <si>
    <t>US Breast Comp Rt</t>
  </si>
  <si>
    <t>US Breast Ltd Lt</t>
  </si>
  <si>
    <t>US Breast Ltd Rt</t>
  </si>
  <si>
    <t>Pulmonary Function Test</t>
  </si>
  <si>
    <t>Basic Metabolic Panel Standard</t>
  </si>
  <si>
    <t>Comprehensive Metabolic Panel Standard</t>
  </si>
  <si>
    <t>Urinalysis Dipstick Standard</t>
  </si>
  <si>
    <t>Urinalysis Microscopic</t>
  </si>
  <si>
    <t>Urine Drug Screen Standard</t>
  </si>
  <si>
    <t>90656 Fluvirin 0.5mL Single dose syringe; Trivalent Influenza Vaccine - 4+ yrs; INS</t>
  </si>
  <si>
    <t>Renal Panel Standard</t>
  </si>
  <si>
    <t>MRI TMJ w/ + w/o Cont</t>
  </si>
  <si>
    <t>MRA LE w/ and w/o Cont Bilat</t>
  </si>
  <si>
    <t>CT Angio Head w/ Cont</t>
  </si>
  <si>
    <t>90733 Menomune</t>
  </si>
  <si>
    <t>US Arthro Inj/Asp Sml Jt</t>
  </si>
  <si>
    <t>Total CK</t>
  </si>
  <si>
    <t>CKMB</t>
  </si>
  <si>
    <t>HYDRATE IV INFUSION ADD ON</t>
  </si>
  <si>
    <t>US Pelvis Non-OB Transvaginal</t>
  </si>
  <si>
    <t>Free Insulin LC</t>
  </si>
  <si>
    <t>Total Insulin LC</t>
  </si>
  <si>
    <t>59050 INTERNAL FETAL MONITORING CHARGE</t>
  </si>
  <si>
    <t>Electrolytes Standard</t>
  </si>
  <si>
    <t>Wet Mount Standard</t>
  </si>
  <si>
    <t>Lipid Panel Standard</t>
  </si>
  <si>
    <t>US Aorta Screening</t>
  </si>
  <si>
    <t>Hot/Cold Pack Application Charge</t>
  </si>
  <si>
    <t>ROOM/BED: Bed Hold Private</t>
  </si>
  <si>
    <t>US Breast Biopsy Addl.</t>
  </si>
  <si>
    <t>MRI MRCP</t>
  </si>
  <si>
    <t>CBC w/Diff Standard</t>
  </si>
  <si>
    <t>XR Fluoro Pain Management</t>
  </si>
  <si>
    <t>Interleukin-6, Serum LC</t>
  </si>
  <si>
    <t>XR Hip 2-3 Views Lt w/ Pelvis</t>
  </si>
  <si>
    <t>XR Hip 2-3 Views Rt w/ Pelvis</t>
  </si>
  <si>
    <t>XR Hips Bil w/ Pelvis Min 5 Views</t>
  </si>
  <si>
    <t>CT Angio Heart+Coronary Art wo Cal Score</t>
  </si>
  <si>
    <t>HIV 1/2 Screen</t>
  </si>
  <si>
    <t>Post Vas Sperm Analysis</t>
  </si>
  <si>
    <t>96360 - ED HYDRATION FIRST HOUR</t>
  </si>
  <si>
    <t>96361 - ED HYDRATION, EA ADDL HR</t>
  </si>
  <si>
    <t>96365 ED IV Infusion Initial up to 1 hour</t>
  </si>
  <si>
    <t>96366 ED INFUSION Add HR</t>
  </si>
  <si>
    <t>96367 - ED IV INFUSION SEQ ADD HR CHG</t>
  </si>
  <si>
    <t>96368 - ED IV INFUSION CONCURRENT CHARGE</t>
  </si>
  <si>
    <t>96372 - ED Subq/IM Injection</t>
  </si>
  <si>
    <t>96373 - Intra-Arterial injection</t>
  </si>
  <si>
    <t>96374 - ED IV Injection, single/initial</t>
  </si>
  <si>
    <t>96375 - ED IV Injection, add new drug</t>
  </si>
  <si>
    <t>96376 - ED IV Injection, add same drug</t>
  </si>
  <si>
    <t>99281 - FAC ED Level 1</t>
  </si>
  <si>
    <t>99282 - FAC ED Level 2</t>
  </si>
  <si>
    <t>99283 - FAC ED Level 3</t>
  </si>
  <si>
    <t>99284 - FAC ED Level 4</t>
  </si>
  <si>
    <t>99285 - FAC ED Level 5</t>
  </si>
  <si>
    <t>99291 - FAC ED Critical Care</t>
  </si>
  <si>
    <t>99292 - FAC ED Critical Care, each 30 min</t>
  </si>
  <si>
    <t>ANTIBODY SCREEN GEL</t>
  </si>
  <si>
    <t>Carboxyhemoglobin 1</t>
  </si>
  <si>
    <t>Childhood Allergy Profile+IgE LC</t>
  </si>
  <si>
    <t>Yes- ST Standard Cognitive Eval</t>
  </si>
  <si>
    <t>Delivery Assist (RT) Units</t>
  </si>
  <si>
    <t>PFT Assessment</t>
  </si>
  <si>
    <t>PT Muscle Testing Exl. Hands Charge</t>
  </si>
  <si>
    <t>PT ROM Measurements and Report Charges</t>
  </si>
  <si>
    <t>PT ROm Measurement and Hand Time Charge</t>
  </si>
  <si>
    <t>PT Develop Test/Interp Charge</t>
  </si>
  <si>
    <t>hCGBeta Subunit Qnt LC</t>
  </si>
  <si>
    <t>Bile Acids LC</t>
  </si>
  <si>
    <t>Chloride Urine LC</t>
  </si>
  <si>
    <t>IgG Casein LC</t>
  </si>
  <si>
    <t>Everolimus LC</t>
  </si>
  <si>
    <t>Resp Virus Panel (RVP) PCR LC</t>
  </si>
  <si>
    <t>Chromosome Blood Routine LC</t>
  </si>
  <si>
    <t>MRI Fetal Single 1st Gest</t>
  </si>
  <si>
    <t>PT Muscle Testing (w/Hands) Charge</t>
  </si>
  <si>
    <t>Thyroglobulin Antibody</t>
  </si>
  <si>
    <t>Tacrolimus</t>
  </si>
  <si>
    <t>PT Non-Thermal,Non-Con Ultrasound Charge</t>
  </si>
  <si>
    <t>YAG Laser</t>
  </si>
  <si>
    <t>36591 COLLECT BLOOD FROM IMPLANT VENOUS ACCESS DEVICE TechFee</t>
  </si>
  <si>
    <t>36680 PLACEMENT NEEDLE INTRAOSSEOUS INFUSION TechFee</t>
  </si>
  <si>
    <t>36592 COLLECT BLOOD FROM CATHETER VENOUS NOS TechFee</t>
  </si>
  <si>
    <t>Blood Gas Analysis POC</t>
  </si>
  <si>
    <t>90999 DIALYSIS PROCEDURE</t>
  </si>
  <si>
    <t>NST - Fetal Non-Stress Test</t>
  </si>
  <si>
    <t>ABG W/Calculated O2 Saturation</t>
  </si>
  <si>
    <t>Lamictal Level</t>
  </si>
  <si>
    <t>OT Low Complex Units</t>
  </si>
  <si>
    <t>OT Moderate Complex Units</t>
  </si>
  <si>
    <t>OT High Complex Units</t>
  </si>
  <si>
    <t>OT ReEval Units</t>
  </si>
  <si>
    <t>PT Low Complex Units</t>
  </si>
  <si>
    <t>PT Moderate Complex Units</t>
  </si>
  <si>
    <t>PT High Complex Units</t>
  </si>
  <si>
    <t>PT ReEval Units</t>
  </si>
  <si>
    <t>OT Evaluation Low Complexity Units</t>
  </si>
  <si>
    <t>OT Evaluation Moderate Complexity Units</t>
  </si>
  <si>
    <t>OT Evaluation High Complexity Units</t>
  </si>
  <si>
    <t>OT ReEvaluation Units</t>
  </si>
  <si>
    <t>MA Diag Bil w/ Cad.</t>
  </si>
  <si>
    <t>MA Diag Lt w/ Cad.</t>
  </si>
  <si>
    <t>MA Diag Rt w/ Cad.</t>
  </si>
  <si>
    <t>Group A Strep Culture</t>
  </si>
  <si>
    <t>CBC w/Manual Diff Standard</t>
  </si>
  <si>
    <t>Creatinine Clearance w/o BSA Standard</t>
  </si>
  <si>
    <t>Urinalysis with Culture, If Indicated Standard</t>
  </si>
  <si>
    <t>AmniSure RoM</t>
  </si>
  <si>
    <t>LABOR &amp; DELIVERY CHARGE</t>
  </si>
  <si>
    <t>PSA, Total</t>
  </si>
  <si>
    <t>Coccidioides CF Antibody LC</t>
  </si>
  <si>
    <t>Least Incomp</t>
  </si>
  <si>
    <t>Ethanol Lvl</t>
  </si>
  <si>
    <t>MRA Spinal Canal Contents w/o Cont</t>
  </si>
  <si>
    <t>CT Angio Head/Neck</t>
  </si>
  <si>
    <t>Hepatic Panel Standard</t>
  </si>
  <si>
    <t>ROOM/BED: SNF</t>
  </si>
  <si>
    <t>99153 CONSCIOUS SEDATION EA ADDL 15; SM PHY Tech Fee</t>
  </si>
  <si>
    <t>XR Chest 3 Views</t>
  </si>
  <si>
    <t>DAT Poly Tube</t>
  </si>
  <si>
    <t>Urinalysis w/ Microscopic Standard</t>
  </si>
  <si>
    <t>99465 RESUSCITATION NEWBORN CPR CHARGE</t>
  </si>
  <si>
    <t>RECOVERY TIME 2 HOURS CHARGE</t>
  </si>
  <si>
    <t>59412 VERSION EXT CEPH CHARGE</t>
  </si>
  <si>
    <t>NT-proBNP</t>
  </si>
  <si>
    <t>99152 MODERATE SEDATION TechFee</t>
  </si>
  <si>
    <t>PKU</t>
  </si>
  <si>
    <t>US Head</t>
  </si>
  <si>
    <t>SLP Cognitive Function Charge</t>
  </si>
  <si>
    <t>I-Stat BNP 2</t>
  </si>
  <si>
    <t>Strep A Standard</t>
  </si>
  <si>
    <t>RSV Standard</t>
  </si>
  <si>
    <t>G0009 PNEUMONIA VACCINE ADMINISTRATION CHARGE</t>
  </si>
  <si>
    <t>Bill Only Venipuncture</t>
  </si>
  <si>
    <t>OT Ultrasound Units</t>
  </si>
  <si>
    <t>94760 MEASURE BLOOD OXYGEN LEVELS</t>
  </si>
  <si>
    <t>Cardiac Enzymes Standard</t>
  </si>
  <si>
    <t>CBC No Diff Standard</t>
  </si>
  <si>
    <t>Rheumatoid Factor Quantitative</t>
  </si>
  <si>
    <t>99151 MOD SED SAME PHYS/QHP INITIAL 15 MIN F TECH FEE</t>
  </si>
  <si>
    <t>VRE Screen</t>
  </si>
  <si>
    <t>Cystatin C</t>
  </si>
  <si>
    <t>LABOR CHARGE PER HOUR</t>
  </si>
  <si>
    <t>FERN TEST CHARGE</t>
  </si>
  <si>
    <t>51798 US POST VOID RESIDUAL CHARGE</t>
  </si>
  <si>
    <t>59160 CURETTAGE POST PARTUM CHARGE</t>
  </si>
  <si>
    <t>59409 VAGINAL DELIVERY CHARGE</t>
  </si>
  <si>
    <t>59612 VBAC DELIVERY CHARGE</t>
  </si>
  <si>
    <t>76817 US UTERUS TRANSVAGINAL CHARGE</t>
  </si>
  <si>
    <t>81000 UA NON-AUTO W/MICRO CHARGE</t>
  </si>
  <si>
    <t>81003 NITRAZINE TEST CHARGE</t>
  </si>
  <si>
    <t>99205 LABOR CHG PER HOUR HIGH RISK CHARGE</t>
  </si>
  <si>
    <t>99215 OB LABOR CHECK 1 TO 2 HRS CHARGE</t>
  </si>
  <si>
    <t>99215 OB LABOR CHECK 2 TO 4 HRS CHARGE</t>
  </si>
  <si>
    <t>Ketones Serum Standard</t>
  </si>
  <si>
    <t>G0010 HEPATITIS B VACCINE ADMIN</t>
  </si>
  <si>
    <t>36571 CENTRAL LINE INSERTION&gt; 5 YRS</t>
  </si>
  <si>
    <t>36569 PICC LINE INSERTION&gt; 5 YRS</t>
  </si>
  <si>
    <t>97607 NEG PRESS WOUND TX &lt; / = 50CM</t>
  </si>
  <si>
    <t>97608 NEG PRESS WOUND TX &gt;50 CM</t>
  </si>
  <si>
    <t>51703 CATH INSERT COMPLICATED</t>
  </si>
  <si>
    <t>51702 CATH INSERT FOLEY</t>
  </si>
  <si>
    <t>51701 CATH INSERT IN AND OUT</t>
  </si>
  <si>
    <t>.Manual Differential (43)</t>
  </si>
  <si>
    <t>CSF Cell Count and Diff (43)</t>
  </si>
  <si>
    <t>US Soft Tissue</t>
  </si>
  <si>
    <t>Arthritis Lab Panel</t>
  </si>
  <si>
    <t>Thyroglobulin</t>
  </si>
  <si>
    <t>US Unilisted Vascular</t>
  </si>
  <si>
    <t>XR Fluoro Guide Perc Drain/Cath Plcmt</t>
  </si>
  <si>
    <t>Fe+TIBC+Fer LC</t>
  </si>
  <si>
    <t>Chlamydia/GC NAA, Confirmation LC</t>
  </si>
  <si>
    <t>Allergens, Zone 19 LC</t>
  </si>
  <si>
    <t>Rh Typing</t>
  </si>
  <si>
    <t>97804 Nutrition Therapy Group ea 30 min Charge</t>
  </si>
  <si>
    <t>97803 Nutrition Therapy Individual Reassess 15 min Charge</t>
  </si>
  <si>
    <t>G0109 Diabetes Self Management 30 min Charge</t>
  </si>
  <si>
    <t>G0108 Diabetes Self Management Group 30 min Charge</t>
  </si>
  <si>
    <t>MEE Injection for Ankle Arth</t>
  </si>
  <si>
    <t>MEE Injection for Shoulder Arth</t>
  </si>
  <si>
    <t>MEE Injection for Elbow Arth</t>
  </si>
  <si>
    <t>MEE Injection for Wrist Arth</t>
  </si>
  <si>
    <t>MEE Injection Hip XR w/o Anes</t>
  </si>
  <si>
    <t>MEE Injection Hip XR w/ Anes</t>
  </si>
  <si>
    <t>MEE Injection for Knee Arth</t>
  </si>
  <si>
    <t>MEE MRI Fetal Each Addl</t>
  </si>
  <si>
    <t>Newborn Screening</t>
  </si>
  <si>
    <t>Aph Plt ACDA Irr LR Psoralen-Treated</t>
  </si>
  <si>
    <t>Rubella IgG Ab Standard</t>
  </si>
  <si>
    <t>RPR Standard</t>
  </si>
  <si>
    <t>Intermediate Procedure ER</t>
  </si>
  <si>
    <t>Simple Procedure ER</t>
  </si>
  <si>
    <t>Complex Procedure ER</t>
  </si>
  <si>
    <t>G0109 DIABETES SLF/MNGM GRP 30 MIN CHARGE</t>
  </si>
  <si>
    <t>G0108 DIABETES SLF/MANGMNT IND 30 M CHARGE</t>
  </si>
  <si>
    <t>97804 MED NUTRITION GROUP EA 30M CHARGE</t>
  </si>
  <si>
    <t>97803 MED NUTRITION INDI SUBS EA 15M CHARGE</t>
  </si>
  <si>
    <t>96360 IV INF WITH MED INITIAL 1HR CHARGE</t>
  </si>
  <si>
    <t>96361 IV INF HYDRATION EA ADD HR CHARGE</t>
  </si>
  <si>
    <t>96365 IV TX/PX/DX INFUSION INIT 1HR CHARGE</t>
  </si>
  <si>
    <t>96366 IV TX/PX/DX INFUSION ADD 1-8HR CHARGE</t>
  </si>
  <si>
    <t>96367 IV INFUS,DRUG,SEQ,16-60MIN CHARGE</t>
  </si>
  <si>
    <t>96368 TX/PROPH/DX IV INF CONCURRENT CHARGE</t>
  </si>
  <si>
    <t>96372 TX PROPH/DX INJ SUBQ/IM CHARGE</t>
  </si>
  <si>
    <t>96373 INJECTION, INTRA ARTERIAL CHARGE</t>
  </si>
  <si>
    <t>96374 TX PROPH/DX INJ IV SGL/INT CHARGE</t>
  </si>
  <si>
    <t>96375 TX/DX/PX INJ EA SEQ DRUG CHARGE</t>
  </si>
  <si>
    <t>96376 TX/DX/PX INJ EA SEQ DRUG CHARGE</t>
  </si>
  <si>
    <t>95811 POLYSOMNOG W/4+ PARAM W/CPAP CHARGE</t>
  </si>
  <si>
    <t>95810 POLYSOMNOG STAGE W/4+ PARAM CHARGE</t>
  </si>
  <si>
    <t>93325 DOPPLER ECHO COLOR FLOW VELOCI CHARGE</t>
  </si>
  <si>
    <t>93320 DOPPLER ECHO CONT WAVE;CMPL CHARGE</t>
  </si>
  <si>
    <t>93312 TTE W/DOPPLER COMPLETE CHARGE</t>
  </si>
  <si>
    <t>93307 ECO TRNSTHORC WO DOPP WO CL FL CHARGE</t>
  </si>
  <si>
    <t>93306 ECHO TTE W/DOPPLER COMPLETE CHARGE</t>
  </si>
  <si>
    <t>93226 ECG 24HR ANALYSIS W/REPORT CHARGE</t>
  </si>
  <si>
    <t>93225 ECG-24 HR W\SCAN;RECORDING CHARGE</t>
  </si>
  <si>
    <t>93017 CV STRESS TEST;TRACKING ONLY CHARGE</t>
  </si>
  <si>
    <t>93015 CARDIOVASCULAR STRESS TEST CHARGE</t>
  </si>
  <si>
    <t>93005 ECG-ROUTINE 12 LEAD;TRACING ON CHARGE</t>
  </si>
  <si>
    <t>93351 ECO CARD/TRANSTHORACIC WO P/MO CHARGE</t>
  </si>
  <si>
    <t>95806 HST III MININUM OF 4 CHANNELS CHARGE</t>
  </si>
  <si>
    <t>95806 SLEEP STUDY ALL TYPES CHARGE</t>
  </si>
  <si>
    <t>TEL TRNSMS ECG 24-HR-30 DA;TRA CHARGE</t>
  </si>
  <si>
    <t>97802 MED NUTRITION TX INIT EA 15MIN CHARGE</t>
  </si>
  <si>
    <t>94750 PULMONARY COMPLIANCE STUDY NIF CHARGE</t>
  </si>
  <si>
    <t>81001 Charge</t>
  </si>
  <si>
    <t>ROOM/BED: Leave of Absence</t>
  </si>
  <si>
    <t>US OB Transvaginal</t>
  </si>
  <si>
    <t>CT Angio Abdomen + Lower Extremity W Run</t>
  </si>
  <si>
    <t>US Ankle Complete Lt</t>
  </si>
  <si>
    <t>US Ankle Complete Rt</t>
  </si>
  <si>
    <t>US Ankle Limited Lt</t>
  </si>
  <si>
    <t>US Ankle Limited Rt</t>
  </si>
  <si>
    <t>US Elbow Complete Lt</t>
  </si>
  <si>
    <t>US Elbow Complete Rt</t>
  </si>
  <si>
    <t>US Elbow Limited Lt</t>
  </si>
  <si>
    <t>US Elbow Limited Rt</t>
  </si>
  <si>
    <t>US Knee Complete Lt</t>
  </si>
  <si>
    <t>US Knee Complete Rt</t>
  </si>
  <si>
    <t>US Knee Limited Lt</t>
  </si>
  <si>
    <t>US Knee Limited Rt</t>
  </si>
  <si>
    <t>US Shoulder Complete Lt</t>
  </si>
  <si>
    <t>US Shoulder Complete Rt</t>
  </si>
  <si>
    <t>US Shoulder Limited Lt</t>
  </si>
  <si>
    <t>US Shoulder Limited Rt</t>
  </si>
  <si>
    <t>85014 Hematocrit??</t>
  </si>
  <si>
    <t>C. Diff Toxin Standard</t>
  </si>
  <si>
    <t>MEE Gram Positive Panel</t>
  </si>
  <si>
    <t>Vancomycin</t>
  </si>
  <si>
    <t>Penicillin</t>
  </si>
  <si>
    <t>Ceftriaxone</t>
  </si>
  <si>
    <t>MEE Gram Negative Panel</t>
  </si>
  <si>
    <t>Screw Cortex Self Tap 2.7 16Mm</t>
  </si>
  <si>
    <t>Screw Cortex 3.5X10Mm Self Tap</t>
  </si>
  <si>
    <t>Screw Cortex 3.5X12Mm Self Tap</t>
  </si>
  <si>
    <t>Screw Cortex 3.5X14Mm Self Tap</t>
  </si>
  <si>
    <t>Screw Cortex 3.5X16Mm Sefl Tap</t>
  </si>
  <si>
    <t>Screw Cortex 3.5X18Mm Self Tap</t>
  </si>
  <si>
    <t>Screw Cortex 3.5X20Mm Self Tap</t>
  </si>
  <si>
    <t>Screw Cortex 3.5X22Mm Self Tap</t>
  </si>
  <si>
    <t>Screw Cortex 3.5X24Mm Self Tap</t>
  </si>
  <si>
    <t>Screw Cortex 3.5X26Mm Self Tap</t>
  </si>
  <si>
    <t>Screw Cortex 3.5X28Mm Self Tap</t>
  </si>
  <si>
    <t>Screw Cortex 3.5X30Mm Self Tap</t>
  </si>
  <si>
    <t>Screw Cortex 3.5X32Mm Self Tap</t>
  </si>
  <si>
    <t>Screw Cortex 3.5X36Mm Self Tap</t>
  </si>
  <si>
    <t>Screw Cortex 3.5X38Mm Self Tap</t>
  </si>
  <si>
    <t>Screw Cortex 3.5X40Mm Self Tap</t>
  </si>
  <si>
    <t>Screw Cortex 3.5 45mm Self Tap</t>
  </si>
  <si>
    <t>Screw Cortex 3.5X50Mm Self Tap</t>
  </si>
  <si>
    <t>Screw Cortex 3.5 55mm Self Tap</t>
  </si>
  <si>
    <t>Screw Cortex 3.5X60Mm Self Tap</t>
  </si>
  <si>
    <t>Screw Cancell Bone 4.0X10Mm Ft</t>
  </si>
  <si>
    <t>Screw Cancell Bone 4.0X12Mm Ft</t>
  </si>
  <si>
    <t>Screw Cancel Bone 4.0X14Mm Ft</t>
  </si>
  <si>
    <t>Screw Cancell Bone 4.0X18Mm Ft</t>
  </si>
  <si>
    <t>Screw Cancell Bone 4.0X20Mm Ft</t>
  </si>
  <si>
    <t>Screw Cancell Bone 4.0X22Mm Ft</t>
  </si>
  <si>
    <t>Screw Cancell Bone 4.0 X 26Mm</t>
  </si>
  <si>
    <t>Screw Cancell Bone 4.0X28Mm Ft</t>
  </si>
  <si>
    <t>Screw Cancell Bone 4.0X30Mm Ft</t>
  </si>
  <si>
    <t>Screw Cancell Bone 4.0X40Mm Ft</t>
  </si>
  <si>
    <t>Screw Cancell Bone 4.0X45Mm Ft</t>
  </si>
  <si>
    <t>Screw Cancell Bone 4.0X50Mm Ft</t>
  </si>
  <si>
    <t>Screw Cancell Bone 4.0X55Mm Ft</t>
  </si>
  <si>
    <t>Screw Cancell Bone 4.0X60Mm Ft</t>
  </si>
  <si>
    <t>Screw Cancell Bone 4.0X24Mm Ft</t>
  </si>
  <si>
    <t>Screw Cancell Bone 4.0X10Mm Pt</t>
  </si>
  <si>
    <t>Screw Cancell Bone 4.0X12Mm Pt</t>
  </si>
  <si>
    <t>Screw Cancell Bone 4.0X14Mm Pt</t>
  </si>
  <si>
    <t>Screw Cancell Bone 4.0X16Mm Pt</t>
  </si>
  <si>
    <t>Screw Cancell Bone 4.0X18Mm Pt</t>
  </si>
  <si>
    <t>Screw Cancell Bone 4.0X20Mm Pt</t>
  </si>
  <si>
    <t>Screw Cancell Bone 4.0X22Mm Pt</t>
  </si>
  <si>
    <t>Screw Cancell Bone 4.0X24Mm Pt</t>
  </si>
  <si>
    <t>Screw Cancell Bone 4.0X26Mm Pt</t>
  </si>
  <si>
    <t>Screw Cancell Bone 4.0X28Mm Pt</t>
  </si>
  <si>
    <t>Screw Cancell Bone 4.0X 30Mm Pt</t>
  </si>
  <si>
    <t>Screw Cancell Bone 4.0X35Mm Pt</t>
  </si>
  <si>
    <t>Screw Cancell Bone 4.0X40Mm Pt</t>
  </si>
  <si>
    <t>Screw Cancell Bone 4.0X50Mm Pt</t>
  </si>
  <si>
    <t>Screw Cann 4.0Mm X 10Mm St</t>
  </si>
  <si>
    <t>Screw Cann 4.0Mm X 12Mm St</t>
  </si>
  <si>
    <t>Screw Cann 4.0Mm X 14Mm St</t>
  </si>
  <si>
    <t>Screw Cann 4.0Mm X 16Mm St</t>
  </si>
  <si>
    <t>Screw Cann 4.0Mm X 18Mm St</t>
  </si>
  <si>
    <t>Screw Cann 4.0Mmx20Mm St</t>
  </si>
  <si>
    <t>Screw Cann 4.0Mm X 22Mm St</t>
  </si>
  <si>
    <t>Screw Cann 4.0Mm X 24Mm St</t>
  </si>
  <si>
    <t>Screw Cann 4.0Mm X 26Mm St</t>
  </si>
  <si>
    <t>Screw Cann 4.0Mm X 28Mm St</t>
  </si>
  <si>
    <t>Screw Cann 4.0Mm X 30Mm St</t>
  </si>
  <si>
    <t>Screw Cann 4.0Mm X 32Mm St</t>
  </si>
  <si>
    <t>Screw Cann 4.0Mm X 34Mm St</t>
  </si>
  <si>
    <t>Screw Cann 4.0Nmn X 36Mm St</t>
  </si>
  <si>
    <t>Screw Cann 4.0Mm X 38Mm St</t>
  </si>
  <si>
    <t>Screw Cann 4.0Mm 40Mm St</t>
  </si>
  <si>
    <t>Screw Cann 4.0Mm X 42Mm St</t>
  </si>
  <si>
    <t>Screw Cann 4.0Mm X 44Mm St</t>
  </si>
  <si>
    <t>Screw Cann 4.0Mm X 46Mm St</t>
  </si>
  <si>
    <t>Screw Cann 4.0Mm X 48Mm St</t>
  </si>
  <si>
    <t>Screw Cann 4.0Mm X 50Mm St</t>
  </si>
  <si>
    <t>Screw Cann 4.0Mm X 54Mm St</t>
  </si>
  <si>
    <t>Screw Cann 4.0Mm X 58Mm St</t>
  </si>
  <si>
    <t>Screw Cann 4.0Mm X 60Mm St</t>
  </si>
  <si>
    <t>Screw Cann 4.0Mm X 20Mm Lt</t>
  </si>
  <si>
    <t>Screw Cann 4.0Mm X 42Mm Lt</t>
  </si>
  <si>
    <t>Screw Cann 4.0Mm X 50Mm Lt</t>
  </si>
  <si>
    <t>Screw Cannulated 6.5 16Mm 60Mm</t>
  </si>
  <si>
    <t>Screw Cannulated 6.5 16Mm 70Mm</t>
  </si>
  <si>
    <t>Screw Cannulated 6.5 16Mm 75Mm</t>
  </si>
  <si>
    <t>Screw Cannulated 6.5 16Mm 80Mm</t>
  </si>
  <si>
    <t>Screw Cannulated 6.5 80 16mm</t>
  </si>
  <si>
    <t>Screw Cannulated 6.5 85 16mm</t>
  </si>
  <si>
    <t>Screw Cannulated 6.5 16Mm 90Mm</t>
  </si>
  <si>
    <t>Screw Cannulated 6.5 16Mm 65Mm</t>
  </si>
  <si>
    <t>Screw Cannulated 6.5 32Mm 65Mm</t>
  </si>
  <si>
    <t>Screw Cannulated 6.5 32Mm 70Mm</t>
  </si>
  <si>
    <t>Screw Cannulated 6.5 32Mm 75Mm</t>
  </si>
  <si>
    <t>Screw Cannulated 6.5 32Mm 80Mm</t>
  </si>
  <si>
    <t>Screw Cannulated 6.5 85 32mm</t>
  </si>
  <si>
    <t>Screw Cannulated 6.5 32Mm 90Mm</t>
  </si>
  <si>
    <t>Screw Cannulated 6.5 95Mm 32Mm</t>
  </si>
  <si>
    <t>Screw Cannulated 6.5 32 100Mm</t>
  </si>
  <si>
    <t>Screw Loc 3.5X10 Self Tap Star</t>
  </si>
  <si>
    <t>Screw Loc 3.5X12 Self Tap Star</t>
  </si>
  <si>
    <t>Screw Loc 3.5X14 Self Tap Star</t>
  </si>
  <si>
    <t>Screw Loc 3.5X18Mm Sef Ta Star</t>
  </si>
  <si>
    <t>Screw Loc 3.5X20 Self Tap Star</t>
  </si>
  <si>
    <t>Screw Loc 3.5X22 Self Tap Star</t>
  </si>
  <si>
    <t>Screw Loc 3.5X26 Self Tap Star</t>
  </si>
  <si>
    <t>Screw Loc 3.5X28 Self Tap Star</t>
  </si>
  <si>
    <t>Screw Loc 3.5X30 Sefl Tap Star</t>
  </si>
  <si>
    <t>Screw Loc 3.5X32 Self Tap Star</t>
  </si>
  <si>
    <t>Screw Loc 3.5 35 Self Tap Star</t>
  </si>
  <si>
    <t>Screw Loc 3.5X38 Self Tap Star</t>
  </si>
  <si>
    <t>Screw Loc 3.5X50 Self Tap Star</t>
  </si>
  <si>
    <t>Screw Loc 3.5X55 Self Tap Star</t>
  </si>
  <si>
    <t>Screw Loc 3.5X60 Self Tap Star</t>
  </si>
  <si>
    <t>Screw Loc Slftp T25 Sta 5.0X14</t>
  </si>
  <si>
    <t>Screw Loc Slftp T25 Sta 5.0X16</t>
  </si>
  <si>
    <t>Screw Loc Slftp T25 Sta 5.0X18</t>
  </si>
  <si>
    <t>Screw Loc Slftp T25 Sta 5.0X20</t>
  </si>
  <si>
    <t>Screw Loc Slftp T25 Sta 5.0X22</t>
  </si>
  <si>
    <t>Screw Loc 5.0 26 Self Tap Star</t>
  </si>
  <si>
    <t>Screw Loc 5.0 28 Self Tap Star</t>
  </si>
  <si>
    <t>Screw Loc Slftp T25 Sta 5.0X30</t>
  </si>
  <si>
    <t>Screw Loc Slftp T25 Sta 5.0X32</t>
  </si>
  <si>
    <t>Screw Loc Slftp T25 Sta 5.0X36</t>
  </si>
  <si>
    <t>Screw Loc Slftp T25 Sta 5.0X38</t>
  </si>
  <si>
    <t>Screw Loc Slftp T25 Sta 5.0X40</t>
  </si>
  <si>
    <t>Screw Loc Slftp T25 Sta 5.0X42</t>
  </si>
  <si>
    <t>Screw Loc Slftp T25 Sta 5.0X44</t>
  </si>
  <si>
    <t>Screw Loc Slftp T25 Sta 5.0X46</t>
  </si>
  <si>
    <t>Screw Loc Slftp T25 Sta 5.0X48</t>
  </si>
  <si>
    <t>Screw Loc Slftp T25 Sta 5.0X50</t>
  </si>
  <si>
    <t>Screw Loc Slftp T25 Sta 5.0X55</t>
  </si>
  <si>
    <t>Screw Loc Slftp T25 Sta 5.0X60</t>
  </si>
  <si>
    <t>Screw Loc Slftp T25 Sta 5.0X75</t>
  </si>
  <si>
    <t>Screw Loc Slftp T25 Sta 5.0X80</t>
  </si>
  <si>
    <t>Screw Cann Fully Thread 4.5 36</t>
  </si>
  <si>
    <t>Screw Cortex Selftap 4.5X14Mm</t>
  </si>
  <si>
    <t>Screw Cortex Selftap 4.5X16Mm</t>
  </si>
  <si>
    <t>Screw Cortex Selftap 4.5X18Mm</t>
  </si>
  <si>
    <t>Screw Cortex Selftap 4.5X20Mm</t>
  </si>
  <si>
    <t>Screw Cortex Selftap 4.5X22Mm</t>
  </si>
  <si>
    <t>Screw Cortex Selftap 4.5X24Mm</t>
  </si>
  <si>
    <t>Screw Cortex Selftap 4.5X26Mm</t>
  </si>
  <si>
    <t>Screw Cortex Selftap 4.5X28Mm</t>
  </si>
  <si>
    <t>Screw Cortex Selftap 4.5X30Mm</t>
  </si>
  <si>
    <t>Screw Cortex Self Tap 4.5 32Mm</t>
  </si>
  <si>
    <t>Screw Cortex Self Tap 4.5 34Mm</t>
  </si>
  <si>
    <t>Screw Cortex Selftap 4.5X38Mm</t>
  </si>
  <si>
    <t>Screw Cortex Selftap 4.5X40Mm</t>
  </si>
  <si>
    <t>Screw Cortex Selftap 4.5X44Mm</t>
  </si>
  <si>
    <t>Screw Cortex Selftap 4.5X46Mm</t>
  </si>
  <si>
    <t>Screw Cortex Selftap 4.5X50Mm</t>
  </si>
  <si>
    <t>Screw Cortex Selftap 4.5X54Mm</t>
  </si>
  <si>
    <t>Screw Cortex Selftap 4.5X58Mm</t>
  </si>
  <si>
    <t>Screw Cortex Selftap 4.5X60Mm</t>
  </si>
  <si>
    <t>Screw Cortex Selftap 4.5X62Mm</t>
  </si>
  <si>
    <t>Screw Cortex Selftap 4.5X66Mm</t>
  </si>
  <si>
    <t>Screw Cortex Selftap 4.5X68Mm</t>
  </si>
  <si>
    <t>Screw Cortex Selftap 4.5X70Mm</t>
  </si>
  <si>
    <t>Screw Malleolar 4.5Mm X 45Mm</t>
  </si>
  <si>
    <t>Screw Cancel Bone 6.5X30 16Th</t>
  </si>
  <si>
    <t>Screw Cancel Bone 6.5X35 16Th</t>
  </si>
  <si>
    <t>Screw Cancel Bone 6.5X40 16mm</t>
  </si>
  <si>
    <t>Screw Cancel Bone 6.5X45 16Th</t>
  </si>
  <si>
    <t>Screw Cancel Bone 6.5X50 16Th</t>
  </si>
  <si>
    <t>Screw Cancel Bone 6.5X55 16Th</t>
  </si>
  <si>
    <t>Screw Cancel Bone 6.5X60 16Th</t>
  </si>
  <si>
    <t>Screw Cancel Bone 6.5X65 16mm</t>
  </si>
  <si>
    <t>Screw Cancel Bone 6.5X70 16mm</t>
  </si>
  <si>
    <t>Screw Cancell Bone 6.5X75 16Th</t>
  </si>
  <si>
    <t>Screw Cancel Bone 6.5X80 16mm</t>
  </si>
  <si>
    <t>Screw Cancel Bone 6.5X85 16Th</t>
  </si>
  <si>
    <t>Screw Cancel Bone 6.5X90 16Th</t>
  </si>
  <si>
    <t>Screw Cancel Bone 6.5X95 16Th</t>
  </si>
  <si>
    <t>Screw Cancel Bone 6.5X100 16Th</t>
  </si>
  <si>
    <t>Screw Cancel Bone 6.5X105 16Th</t>
  </si>
  <si>
    <t>Screw Cancel Bone 6.5X45 32Th</t>
  </si>
  <si>
    <t>Screw Cancel Bone 6.5X50 32Th</t>
  </si>
  <si>
    <t>Screw Cancel Bone 6.5X55 32Th</t>
  </si>
  <si>
    <t>Screw Cancell Bone 6.5X60Mm Ft</t>
  </si>
  <si>
    <t>Screw Cancel Bone 6.5X65 32Th</t>
  </si>
  <si>
    <t>Screw Cancel Bone 6.5X70 32mm</t>
  </si>
  <si>
    <t>Screw Cancel Bone 6.5X75 32Th</t>
  </si>
  <si>
    <t>Screw Cancel Bone 6.5X80 32mm</t>
  </si>
  <si>
    <t>Screw Cancel Bone 6.5X85 32Th</t>
  </si>
  <si>
    <t>Screw Cancel Bone 6.5X90 32Th</t>
  </si>
  <si>
    <t>Screw Cancel Bone 6.5X95 32Th</t>
  </si>
  <si>
    <t>Screw Cancel Bone 6.5X105 32Th</t>
  </si>
  <si>
    <t>Screw Cancel Bone 6.5X110 32mm</t>
  </si>
  <si>
    <t>Screw Cancel Bone 6.5X25Mm Ft</t>
  </si>
  <si>
    <t>Screw Cancel Bone 6.5X30Mm Ft</t>
  </si>
  <si>
    <t>Screw Cancel Bone 6.5X35Mm Ft</t>
  </si>
  <si>
    <t>Screw Cancel Bone 6.5X40 Fully Threaded</t>
  </si>
  <si>
    <t>Screw Cancel Bone 6.5X45Mm Ft</t>
  </si>
  <si>
    <t>Screw Cancel Bone 6.5X50Mm Ft</t>
  </si>
  <si>
    <t>Screw Cancel Bone 6.5X55Mm Ft</t>
  </si>
  <si>
    <t>Screw Cancel Bone 6.5X65 Fully Threaded</t>
  </si>
  <si>
    <t>Washer 7.0Mm</t>
  </si>
  <si>
    <t>Plate Lcp 3.5Mm X 72Mm 5H</t>
  </si>
  <si>
    <t>Plate Lcp 3.5Mm X 85Mm 6H</t>
  </si>
  <si>
    <t>Plate Lcp 3.5Mm X 98Mm 7H</t>
  </si>
  <si>
    <t>Plate Lcp 3.5Mm X 111Mm 8H</t>
  </si>
  <si>
    <t>Plate Lcp 3.5Mm X 124Mm 9H</t>
  </si>
  <si>
    <t>Plate Lcp 3.5Mm X 137Mm 10H</t>
  </si>
  <si>
    <t>Plate Lcp 3.5Mm X 163Mm 12H</t>
  </si>
  <si>
    <t>Plate Lcp 3.5Mm X 189Mm 14H</t>
  </si>
  <si>
    <t>Plate Lcp 4.5Mmx80Mm Narrow 4H</t>
  </si>
  <si>
    <t>Plate Lcp 4.5Mmx98Mm Narrow 5H</t>
  </si>
  <si>
    <t>Plate Lcp 4.5X116Mm Narrow 6H</t>
  </si>
  <si>
    <t>Plate Lcp 4.5X134Mm Narrow 7H</t>
  </si>
  <si>
    <t>Plate Lcp 4.5X152Mm Narrow 8H</t>
  </si>
  <si>
    <t>Plate Lcp 4.5Mmx170Mm Broad 9H Narrow</t>
  </si>
  <si>
    <t>Plate Lcp 4.5X188Mm Narrow 10H</t>
  </si>
  <si>
    <t>Plate Lcp 4.5X206Mm Narrow 11H</t>
  </si>
  <si>
    <t>Plate Lcp 4.5X224Mm Narrow 12H</t>
  </si>
  <si>
    <t>Plate Lcp 4.5X260Mm Narrow 14H</t>
  </si>
  <si>
    <t>Plate Lcp 4.5X296Mm Narrow 16H</t>
  </si>
  <si>
    <t>Plate Lcp 4.5Mmx134Mm Borad 7H</t>
  </si>
  <si>
    <t>Plate Lcp 4.5Mmx152Mm Broad 8H</t>
  </si>
  <si>
    <t>Plate Lcp 4.5Mmx170Mm Broad 9H Broad</t>
  </si>
  <si>
    <t>Plate Lcp 4.5X188Mm Broad 10H</t>
  </si>
  <si>
    <t>Plate Lcp 4.5X206Mm Broad 11H</t>
  </si>
  <si>
    <t>Plate Lcp 4.5X224Mm Broad 12H</t>
  </si>
  <si>
    <t>Plate Lcp 4.5X260Mm Broad 14H</t>
  </si>
  <si>
    <t>Plate Lcp Prox Tb 4.5X82 4H Lt</t>
  </si>
  <si>
    <t>PLATE LCP PRX TB 4.5X118 6H RT</t>
  </si>
  <si>
    <t>Plate Lcp Prx Tb 4.5X118 6H Lt</t>
  </si>
  <si>
    <t>T-Plate Lcp 4.5Mm X 83Mm 4H</t>
  </si>
  <si>
    <t>T-Plate Lcp 4.5Mm X 115Mm 6H</t>
  </si>
  <si>
    <t>T-Plate Lcp 4.5Mm X 147Mm 8H</t>
  </si>
  <si>
    <t>Tplate Lcp 3.5X63 3Hx4H Obl Rt</t>
  </si>
  <si>
    <t>Tplate Lcp 3.5X74 3Hx5H Obl Rt</t>
  </si>
  <si>
    <t>Tplate Lcp 3.5X96 3Hx7H Obl Rt</t>
  </si>
  <si>
    <t>Plate Lcpt Rt 3H 3.5 30Mm</t>
  </si>
  <si>
    <t>Tplate Lcp 3.5X56 4Hx4H Rt Ang</t>
  </si>
  <si>
    <t>Tplate Lcp 3.5X67 3Hx5H Rt Ang</t>
  </si>
  <si>
    <t>Tplate Lcp 3.5X78 4Hx6H Rt Ang</t>
  </si>
  <si>
    <t>Tplates Lcp 3.5Mm</t>
  </si>
  <si>
    <t>Tplate Lcp 3.5X87 3Hx7H Rt Ang</t>
  </si>
  <si>
    <t>Plate Lcp 1/3 Tub Coll 57Mm 5H</t>
  </si>
  <si>
    <t>Plate Lcp 1/3 Tub Col 69Mm 6H</t>
  </si>
  <si>
    <t>Plate Lcp 1/3 Tub Coll 81Mm 7H</t>
  </si>
  <si>
    <t>Plate Lcp 1/3 Tub Coll 93Mm 8H</t>
  </si>
  <si>
    <t>Plate Lcp 1/3 Tub Coll 117 10H</t>
  </si>
  <si>
    <t>Plate 1/3 Tub Collar 141Mm 12H</t>
  </si>
  <si>
    <t>Plate Prox Hum 3.5X90 3H Stand</t>
  </si>
  <si>
    <t>Plate Prox Hum 3.5X114 5H Stan</t>
  </si>
  <si>
    <t>Plate Lcpt Lt Obl 3H 3.5 52Mm</t>
  </si>
  <si>
    <t>Tplate Lcp 3.5X63 3Hx4H Obl Tl</t>
  </si>
  <si>
    <t>Tplate Lcp 3.5X74 3Hx5H Obl Lt</t>
  </si>
  <si>
    <t>Tplate Lcp 3.5X96 3Hx7H Obl Lt</t>
  </si>
  <si>
    <t>Plate Lcp Recon 3.5Mmx112Mm 8H</t>
  </si>
  <si>
    <t>Plate Lcp Recon 3.5X140Mm 10H</t>
  </si>
  <si>
    <t>Plate Lcp Recon 3.5X168Mm 12H</t>
  </si>
  <si>
    <t>Screw Cancel Bone 6.5X110 16mm</t>
  </si>
  <si>
    <t>Plate Dhs 4H 130 38Mm Sb</t>
  </si>
  <si>
    <t>Plate Dhs 6H 130 38 Sb 281.060</t>
  </si>
  <si>
    <t>Plate Dhs 6H 135 38 Sb 281.160</t>
  </si>
  <si>
    <t>Plate Dhs 6H 140 38 Sb 281.260</t>
  </si>
  <si>
    <t>Plate Dhs 4H 145 38 Sb 281.340</t>
  </si>
  <si>
    <t>Plate Dhs 5H 145 38 Sb 281.350</t>
  </si>
  <si>
    <t>Plate Dhs 6H 145 38 Sb 281.360</t>
  </si>
  <si>
    <t>Plate Dhs 4H 135 25Mm Shrtb</t>
  </si>
  <si>
    <t>Wire Kirschner 1.25 150Mm</t>
  </si>
  <si>
    <t>Wire Kirschner 1.6Mm X 150</t>
  </si>
  <si>
    <t>Wire Kirschner 1.6 150 5mm Thread</t>
  </si>
  <si>
    <t>Tap Cortex Screw 3.5Mmx110Mm</t>
  </si>
  <si>
    <t>Tap Cancell Bone 4.0Mm</t>
  </si>
  <si>
    <t>Screws Tap 4.5Mm</t>
  </si>
  <si>
    <t>Tap 6.5Mm Cancell Bone Screws</t>
  </si>
  <si>
    <t>Clamps Adjustable 4.0Mm</t>
  </si>
  <si>
    <t>Sleeve Thread Drill Lng 8/6Mm</t>
  </si>
  <si>
    <t>Rod Carbon Fiber 8.0Mm 220Mm</t>
  </si>
  <si>
    <t>Screw Cortex St T8 2.7 10Mm</t>
  </si>
  <si>
    <t>Screw Ti Cortex 3.5 14Mm</t>
  </si>
  <si>
    <t>Screwti Cortex Slf Tp 3.5 24Mm</t>
  </si>
  <si>
    <t>Ti Cann Screw Long Thrd 4.0 44</t>
  </si>
  <si>
    <t>Screw Ti Lock Slf Tap 3.5 12Mm</t>
  </si>
  <si>
    <t>Screw Ti Lock Slf Tap 3.5 14Mm</t>
  </si>
  <si>
    <t>Plate L Ti Dist Rad 3H 3H 2.4</t>
  </si>
  <si>
    <t>Plate L Ti Dist Rad 3H 4H 2.4</t>
  </si>
  <si>
    <t>Plate L Dist Rad 3H 3H 2.4Mm</t>
  </si>
  <si>
    <t>Plate L Dist Rad 3H 4H 2.4Mm</t>
  </si>
  <si>
    <t>Nail Ti Plastic 3.0 440Mm</t>
  </si>
  <si>
    <t>Wire Kirshner Ti 1.25 150Mm</t>
  </si>
  <si>
    <t>Wire Kirschner Ti 1.6Mm 150Mm</t>
  </si>
  <si>
    <t>Screw Schanz Sd Ti 4.0/3.0X80</t>
  </si>
  <si>
    <t>Sleeve Thread Drl Shrt 8/6Mm</t>
  </si>
  <si>
    <t>Bandage Compress 2 Layer Lite</t>
  </si>
  <si>
    <t>Skinsleeve Leg Light Tone</t>
  </si>
  <si>
    <t>Protector Heel Elbow</t>
  </si>
  <si>
    <t>Pump Mityone Bell Cup</t>
  </si>
  <si>
    <t>Mesh Sm Oval Kugel Composix</t>
  </si>
  <si>
    <t>Patch Hernia Kugel 11.4 X 11.4</t>
  </si>
  <si>
    <t>Mesh Med Oval Kugel Composix</t>
  </si>
  <si>
    <t>Mesh Graft 4Cmx4Cm Ventrel Ex</t>
  </si>
  <si>
    <t>Mesh 6Cmx6Cm Vetrel Ex 001030</t>
  </si>
  <si>
    <t>Brace Pto Airmesh Left Xlg</t>
  </si>
  <si>
    <t>Putty Dbx 1Cc 038010</t>
  </si>
  <si>
    <t>Putty Dbx 5.0Cc 038050</t>
  </si>
  <si>
    <t>Brace Humeral Fx Orthosis Med</t>
  </si>
  <si>
    <t>Brace Humeral Fx Orthosis Lg</t>
  </si>
  <si>
    <t>Brace Humeral Fx Orthosis Xlg</t>
  </si>
  <si>
    <t>Mesh Bard 3 X 6</t>
  </si>
  <si>
    <t>Plug Mesh Hernia Small Davol</t>
  </si>
  <si>
    <t>Plug Med Hernia Repair Mesh</t>
  </si>
  <si>
    <t>Plug Lge Hernia Repair Mesh</t>
  </si>
  <si>
    <t>Plug Xl Hernia Repair Mesh</t>
  </si>
  <si>
    <t>Mesh Graft Lt Med 3Dmax</t>
  </si>
  <si>
    <t>Mesh Graft Lt Large 3Dmax</t>
  </si>
  <si>
    <t>Mesh Composix E/X Ellipse 4X6</t>
  </si>
  <si>
    <t>Mesh Composix E/X Ellipse 6X8</t>
  </si>
  <si>
    <t>Chips Cancellous 15Cc</t>
  </si>
  <si>
    <t>Chips Cancellous 30Cc</t>
  </si>
  <si>
    <t>Brace Knee Tele Univ 505501</t>
  </si>
  <si>
    <t>Screw Bone 3.5 16</t>
  </si>
  <si>
    <t>Wire Olive</t>
  </si>
  <si>
    <t>Mesh Composix Small Circle</t>
  </si>
  <si>
    <t>Collar Eagan Extract Pedi Univ</t>
  </si>
  <si>
    <t>Pico Wound Therapy System 8X8</t>
  </si>
  <si>
    <t>Pico Wound Therapy Sys 10X10</t>
  </si>
  <si>
    <t>Pin Gen Trocar 1/8X3 71210002</t>
  </si>
  <si>
    <t>Cocr 12/14 Fem Hd 28 + 4</t>
  </si>
  <si>
    <t>Syn Por Fem Comp Sz 11</t>
  </si>
  <si>
    <t>Syn Por Fem Comp Sz 13</t>
  </si>
  <si>
    <t>Comp Syn Por Fem Sz 14</t>
  </si>
  <si>
    <t>Invis Dist Cent Sz 8Mm</t>
  </si>
  <si>
    <t>Invis Dist Cent Sz 12mm</t>
  </si>
  <si>
    <t>Syn Cem Fem Comp Sz 14</t>
  </si>
  <si>
    <t>Syn Cem Ho Fem Comp Sz 10</t>
  </si>
  <si>
    <t>Syn Cem Ho Fem Comp Sz 15</t>
  </si>
  <si>
    <t>Tandem Bipolar Cocr 42Od 22Id</t>
  </si>
  <si>
    <t>Tandem Bipolar Cocr 49Od 28Id</t>
  </si>
  <si>
    <t>Tandem Bipolar Cocr 59Od 28Id</t>
  </si>
  <si>
    <t>Ref Spher Head Screw 20Mm</t>
  </si>
  <si>
    <t>Screw Ref Shper Head 25Mm</t>
  </si>
  <si>
    <t>Shell R3 3 Hole Acet 58Mm</t>
  </si>
  <si>
    <t>R3 20 Deg Xlpe Acet Lnr 36X52</t>
  </si>
  <si>
    <t>Lnr R3 29 Deg Xkoe Acet 36 58</t>
  </si>
  <si>
    <t>Oxinium Fem Hd 12/14 36Mm -3</t>
  </si>
  <si>
    <t>THIN OST BLD 10X3 71369210</t>
  </si>
  <si>
    <t>THIN OST BLD 8X5 71369408</t>
  </si>
  <si>
    <t>Tib Gns Ii Cmt 2 Lt 714020162</t>
  </si>
  <si>
    <t>Gns Ii Cmt Tib 4 Lt 71420166</t>
  </si>
  <si>
    <t>Gns Ii Cmt Tib 5 Lt 71420168</t>
  </si>
  <si>
    <t>Gns Ii Cmt Tib 6 Lt 71420170</t>
  </si>
  <si>
    <t>Gii Cmt Tib Size 1 {} Right</t>
  </si>
  <si>
    <t>Gii Cm Tib Size 2 {} Right</t>
  </si>
  <si>
    <t>Gns Ii Cmt Tib 3 Rt 71420182</t>
  </si>
  <si>
    <t>Gns Ii Cmt Tib 4 Rt 71420183</t>
  </si>
  <si>
    <t>Gns Ii Cmt Tib 5 Rt 71420186</t>
  </si>
  <si>
    <t>Gns Ii Con Ins Sz 3-4 18Mm</t>
  </si>
  <si>
    <t>Gns Ii Resur Pat 29Mm 71420574</t>
  </si>
  <si>
    <t>Gns Ii Resurf Pat 32 71420576</t>
  </si>
  <si>
    <t>Gns Ii Resurf Pat 35 71420578</t>
  </si>
  <si>
    <t>Gns Ii Resurf Pat 26 71420580</t>
  </si>
  <si>
    <t>Lgn Hm St 1-2 Tmm Ltla Rtmed</t>
  </si>
  <si>
    <t>Lgn Ox Constrained Fem 3 Lt</t>
  </si>
  <si>
    <t>Lgn Ox Constrained Fem 3 Rt</t>
  </si>
  <si>
    <t>Legion Ps Oxin Fem Sz4 Rt</t>
  </si>
  <si>
    <t>Legi Ps Oxin Fem 5 Lt 71421215</t>
  </si>
  <si>
    <t>Legion Ps Oxin Fem Sz 7 Lt</t>
  </si>
  <si>
    <t>LG HK TIBAL BS 5 LT 71421305</t>
  </si>
  <si>
    <t>LGN HK FEM ASSE 5 LT 71421375</t>
  </si>
  <si>
    <t>LEGION HK 12MM BLT SL 71421388</t>
  </si>
  <si>
    <t>Gii Ps Hi Flex Isrt Sz 1-2 9</t>
  </si>
  <si>
    <t>Gii Ps Hi Flex Isrt Sz 1-2 11</t>
  </si>
  <si>
    <t>Gii Ps Hi Flex Isrt Rz 1-2 13</t>
  </si>
  <si>
    <t>Gii Ps Hi Flex Sz 3-4 9</t>
  </si>
  <si>
    <t>Gii Ps Hi Flex Isrt Sz 3-4 11</t>
  </si>
  <si>
    <t>Gii Ps Hi Flex Isrt Sz 5-6 9</t>
  </si>
  <si>
    <t>Lgn Scrw Dis Fem Wdg Sz 3 10Mm</t>
  </si>
  <si>
    <t>Legion Ps Np Fem Sz 4 Lt</t>
  </si>
  <si>
    <t>Legion Fem Sz 5 Lt 71423225</t>
  </si>
  <si>
    <t>Legion Ps Np Fem Sz 7 Lt</t>
  </si>
  <si>
    <t>LEGION PS NP FEM SZ 4 RT</t>
  </si>
  <si>
    <t>Legion Ps Np Fem Sz 6 Rt</t>
  </si>
  <si>
    <t>LG HK GD MO ISRT 18 4 71423358</t>
  </si>
  <si>
    <t>LGN CK/HK HEMI 5-6 LL/RM 5MM</t>
  </si>
  <si>
    <t>LGN CK/HK HEMI 5-6 LM/LR 5MM</t>
  </si>
  <si>
    <t>Lgn Rev Tibia Base Sz 2 Rt</t>
  </si>
  <si>
    <t>LGN PRES STM 18 160MM 71424051</t>
  </si>
  <si>
    <t>Lgn Presft Stem 11Mmx220 Strt</t>
  </si>
  <si>
    <t>Lgn Prsft Stem 12Mmx220Mm Strt</t>
  </si>
  <si>
    <t>LGN PRSFT STEM 16 220MM STRT</t>
  </si>
  <si>
    <t>Lgn Offset Cplr 4Mm 71424225</t>
  </si>
  <si>
    <t>Lgn Ps Hi Flex Xlpe Sz 1-1 9Mm</t>
  </si>
  <si>
    <t>Lgn Ps High Flex Xlpe 3-4 9Mm</t>
  </si>
  <si>
    <t>Lgn Ps High Flex Xlpe 3-4 11Mm</t>
  </si>
  <si>
    <t>Lgn Ps High Flex Xlpe 5-6 9Mm</t>
  </si>
  <si>
    <t>Cap Nail 0 Mm</t>
  </si>
  <si>
    <t>Screw Trigen Low Pro 4.5 30</t>
  </si>
  <si>
    <t>Screw Trigen Lo Pro 4.5 37</t>
  </si>
  <si>
    <t>Screw Trigen Low Pro 4.5 47</t>
  </si>
  <si>
    <t>Screw Tigen Low Pro 4.5 52</t>
  </si>
  <si>
    <t>Screw Trigen Low Pro 4.5 60</t>
  </si>
  <si>
    <t>Nail Meta Tibial 8.5Mm 33Cm</t>
  </si>
  <si>
    <t>Nail Meta Tibial 8.5Mm 34Cm</t>
  </si>
  <si>
    <t>Cann Fast Fix 360 Kpcs Slotted</t>
  </si>
  <si>
    <t>Uc Graftmaster Iii Set</t>
  </si>
  <si>
    <t>System Uc Anatomic Acl Guide</t>
  </si>
  <si>
    <t>Screw Biosure Regenesorb 9 25</t>
  </si>
  <si>
    <t>Screw Biosure Regene 100 25Mm</t>
  </si>
  <si>
    <t>Ultrabutton Adj Fixatin Device</t>
  </si>
  <si>
    <t>Cement Bone Antibiotic R+G</t>
  </si>
  <si>
    <t>Cement Bone Lv 1X40</t>
  </si>
  <si>
    <t>Cement Bone Antibiotic Lv+G</t>
  </si>
  <si>
    <t>Electrode Disp Loop 20Mmx15Mm</t>
  </si>
  <si>
    <t>Plate TI Dist Radium 6h 4h Rt</t>
  </si>
  <si>
    <t>Plate Va Lcp Ant 8H Rt 2.7 3.5</t>
  </si>
  <si>
    <t>Screw Meta Self Tap T8  2.7 36</t>
  </si>
  <si>
    <t>Screw Meta Slf Tap T8 2.7 40Mm</t>
  </si>
  <si>
    <t>PLATE VALCP 4.5 266 02.124.413</t>
  </si>
  <si>
    <t>Screw Variable Angle 3.5 30Mm</t>
  </si>
  <si>
    <t>Screw Crtx Low Prof 2.5 28Mm</t>
  </si>
  <si>
    <t>Screw Crtx Low Prof 3.5 30Mm</t>
  </si>
  <si>
    <t>Screw Va Lock Slf Tap 2.7 38Mm</t>
  </si>
  <si>
    <t>Screw Va Lock Slf Tap 2.7 46Mm</t>
  </si>
  <si>
    <t>SCREW VA LOCK 5.0  02.231.016</t>
  </si>
  <si>
    <t>SCREW CAN VA 5.0 25 02.231.625</t>
  </si>
  <si>
    <t>SCREW CAN VA 5.0 35 02.231.635</t>
  </si>
  <si>
    <t>SCREW CAN VA 5.0 60 02.231.660</t>
  </si>
  <si>
    <t>SCREW CAN VA 5.0 65 02.231.665</t>
  </si>
  <si>
    <t>SCREW CAN VA 5.0 70 02.231.670</t>
  </si>
  <si>
    <t>SCREW CAN VA 5.0 75 02.231.675</t>
  </si>
  <si>
    <t>Cap End Ti Tib Nail 04.004.000</t>
  </si>
  <si>
    <t>Nail Ti Cannu Tibial 11 375Mm</t>
  </si>
  <si>
    <t>Screw Ti 5.0 32Mm 04.005.522</t>
  </si>
  <si>
    <t>Screw Ti 5.0 36Mm 01.005.526</t>
  </si>
  <si>
    <t>Screw Ti 5.0 40Mm 04.005.530</t>
  </si>
  <si>
    <t>Screw It 5.0 44Mm 04.005.534</t>
  </si>
  <si>
    <t>Screw Ti 5.0 50Mm 04.005.540</t>
  </si>
  <si>
    <t>Nail Ti Dual Lock T25 5.0 55Mm</t>
  </si>
  <si>
    <t>Plate Ti Dist Radius 5H 3H Rt</t>
  </si>
  <si>
    <t>Plate Ti Va Lcp Dist 5H 5H Rt</t>
  </si>
  <si>
    <t>Plate Ti Dist Radius 5H 3H Lt</t>
  </si>
  <si>
    <t>Plate Ti Dist Radius 5H 5H Lt</t>
  </si>
  <si>
    <t>Plate Ti Dist Radius 4H 3H Rt</t>
  </si>
  <si>
    <t>Plate Ti Dist Radius 4H 5H Rt</t>
  </si>
  <si>
    <t>Plate Ti Dist Radius 4H 3H Lt</t>
  </si>
  <si>
    <t>Plate Ti Dist Radius 4H 5H Lt</t>
  </si>
  <si>
    <t>Wire K Ti Trocar Pt 1.8 150Mm</t>
  </si>
  <si>
    <t>Plate Ti Lcp Dis Rad 6H 3H Rt</t>
  </si>
  <si>
    <t>Plate Lcp Volar 2.4 68.5 5H 7H</t>
  </si>
  <si>
    <t>Plate Lcp Volar 2.4 63Mm</t>
  </si>
  <si>
    <t>Plate Clavicle 6H Lt 3.5 94Mm</t>
  </si>
  <si>
    <t>Ti Va Lcp Ext Medl Dph 2.7 3.5</t>
  </si>
  <si>
    <t>Ti Meta Slf Tp T8 2.7 24Mm</t>
  </si>
  <si>
    <t>Ti Metaph Scr Slf Tap Str 2.7</t>
  </si>
  <si>
    <t>Ti Meth Self Tap T8 Str 2.7 38</t>
  </si>
  <si>
    <t>Ti Va Lock Slf Tp T8 2.7 20Mm</t>
  </si>
  <si>
    <t>Ti Va Scr Slf Tap T8 2.7 24Mm</t>
  </si>
  <si>
    <t>Ti Va Lock Slf Tp T8 2.7 26Mm</t>
  </si>
  <si>
    <t>Ti Va Lock Slf Tp T8 27 32Mm</t>
  </si>
  <si>
    <t>INJECT DORIAN DRILLABLE 10CC</t>
  </si>
  <si>
    <t>Putty Norian Drillable 5Cc</t>
  </si>
  <si>
    <t>PUTTY NORIAN DRILLABLE 10CC FAST SET</t>
  </si>
  <si>
    <t>Tendon Tibialis Ante 10 370 Mm</t>
  </si>
  <si>
    <t>Graft Semi Tendinosis</t>
  </si>
  <si>
    <t>Tendon Tibialis Ante 10Mmx300</t>
  </si>
  <si>
    <t>Graft Anterior Tabialis</t>
  </si>
  <si>
    <t>Packing Rhino Rocket Small</t>
  </si>
  <si>
    <t>Pin K-Wire 4 X .028 1346026000</t>
  </si>
  <si>
    <t>Suture Ethilon 6-0 Ps3 18 1665</t>
  </si>
  <si>
    <t>Suture Ethilon 3-0 Ps2 18 1669</t>
  </si>
  <si>
    <t>Suture Ethilon 6-0 P3 18 1698G</t>
  </si>
  <si>
    <t>Suture Ethilon 5 Pc12 18 1845G</t>
  </si>
  <si>
    <t>Screw Cortex 2.7 20Mm</t>
  </si>
  <si>
    <t>Supporter Athletic Swimmer Sm</t>
  </si>
  <si>
    <t>Screw Loc 3.5X24 Self Tap Star</t>
  </si>
  <si>
    <t>Screw Loc 3.5 34 Self Tap Star</t>
  </si>
  <si>
    <t>Screw Loc 3.5X36 Self Tap Star</t>
  </si>
  <si>
    <t>Screw Loc 3.5X40 Self Tap Star</t>
  </si>
  <si>
    <t>Screw Loc 3.5X45 Self Tap Star</t>
  </si>
  <si>
    <t>Screw Cortex Self Tap 4.5 36Mm</t>
  </si>
  <si>
    <t>Splint Wrist Immbol Rt Small</t>
  </si>
  <si>
    <t>Splint Wrist Immob Left Small</t>
  </si>
  <si>
    <t>Splint Wrist Unifit Universal</t>
  </si>
  <si>
    <t>Restraint Wrist Quick Release</t>
  </si>
  <si>
    <t>Restraint Ankle Quick Release</t>
  </si>
  <si>
    <t>Screw Compression 36Mm</t>
  </si>
  <si>
    <t>Suture Nylon 3/8 in Circle 8-0</t>
  </si>
  <si>
    <t>Plate Dhs 4H 135 38Mm Sb</t>
  </si>
  <si>
    <t>Plate Dhs 5H 135 38Mm Sb</t>
  </si>
  <si>
    <t>CABLE CMP 1.7 7500 298.801.01S</t>
  </si>
  <si>
    <t>PIN THREAD POSIT 4.5 398.803S</t>
  </si>
  <si>
    <t>Solution Irr 0.9% Sodium Chloride 3000ml</t>
  </si>
  <si>
    <t>Solution Irr 1.5% Glycine 3000ml</t>
  </si>
  <si>
    <t>Solution Irr Sorbitol 3000Ml</t>
  </si>
  <si>
    <t>Solution Irr Lactated Ringer 3000cc</t>
  </si>
  <si>
    <t>QuantiFERON-TB Gold Plus LC</t>
  </si>
  <si>
    <t>Rod Ream Bt 2.5 950Mm 351.706S</t>
  </si>
  <si>
    <t>Wire Ecg 3 Lead 29 in</t>
  </si>
  <si>
    <t>Cath Iv Introcan 3 24G X 0.75 in</t>
  </si>
  <si>
    <t>Cath Iv Introcan 24G X 0.55 in</t>
  </si>
  <si>
    <t>Blade Ti Helical 11X105Mm Strl</t>
  </si>
  <si>
    <t>Tube Endotracheal Cuffed 5.5</t>
  </si>
  <si>
    <t>Tube Endotracheal Cuffed 8.0</t>
  </si>
  <si>
    <t>Tube Endotracheal Cuffed 8.5</t>
  </si>
  <si>
    <t>Tube Endotracheal Uncuffed 2.0</t>
  </si>
  <si>
    <t>Tube Endotracheal Uncuffed 3.0</t>
  </si>
  <si>
    <t>Tube Endotracheal Uncuffed 3.5</t>
  </si>
  <si>
    <t>Tube Endotracheal Uncuffed 5.0</t>
  </si>
  <si>
    <t>Pin K-Wire 6 in X .062 in</t>
  </si>
  <si>
    <t>Suture Plain 2-0 Gut 27" Xlh</t>
  </si>
  <si>
    <t>Dressing Acticoat 7 1X24</t>
  </si>
  <si>
    <t>Suture Ethilon 6-0 P1 18 697G</t>
  </si>
  <si>
    <t>Suture Ethilon 5-0 P3 18 698H</t>
  </si>
  <si>
    <t>Reloads Linear Cutter Blue 6R</t>
  </si>
  <si>
    <t>Legion Sp Np Fem Sz 5 Rt</t>
  </si>
  <si>
    <t>Elevated Anterior  7200931-01</t>
  </si>
  <si>
    <t>Sling Miniarc  720191-01</t>
  </si>
  <si>
    <t>Splint Finger Curved 1 1/2</t>
  </si>
  <si>
    <t>Splint Finger Curved 4 in</t>
  </si>
  <si>
    <t>Splint Plastalume Ball 2 3-1/4</t>
  </si>
  <si>
    <t>Splint Thumb Spica Lt Sm/Med</t>
  </si>
  <si>
    <t>Brace Ankle Lace Up Xs</t>
  </si>
  <si>
    <t>Splint Thumb Spica Rt Lg/Xlg</t>
  </si>
  <si>
    <t>Splint Thumb Spica Lt Lg/Xlg</t>
  </si>
  <si>
    <t>Support Wrist W/Thumb Rh Small</t>
  </si>
  <si>
    <t>Splint Bath Wrist Right Xl</t>
  </si>
  <si>
    <t>Splint Bath Wrist Left Xl</t>
  </si>
  <si>
    <t>Shoe Post-Op Male Lge</t>
  </si>
  <si>
    <t>Shoe Post-Op Male Xlge</t>
  </si>
  <si>
    <t>Shoe Post-Op Female Lg</t>
  </si>
  <si>
    <t>Brace Knee Action Hing Long Xl</t>
  </si>
  <si>
    <t>BRACE ACTION NEOPRENE XXL</t>
  </si>
  <si>
    <t>Brace Knee Action Hinge Lg</t>
  </si>
  <si>
    <t>Brace Knee Action Hinged Xlg</t>
  </si>
  <si>
    <t>Brace Humral Fracture Small</t>
  </si>
  <si>
    <t>Brace Humeral Fracture Lg</t>
  </si>
  <si>
    <t>Brace Humeral Fracture Xl</t>
  </si>
  <si>
    <t>Cuff Humeral Shoulder Small</t>
  </si>
  <si>
    <t>Suture Chromic Gut Ct 27 in 2-0</t>
  </si>
  <si>
    <t>Suture Nylon Cu-5 Black 10-0</t>
  </si>
  <si>
    <t>Suture 3-0 Prolene Ct-1</t>
  </si>
  <si>
    <t>Suture Prolene Ct-1 2-0</t>
  </si>
  <si>
    <t>Suture Pl Gut 2-0 Ct1 27 843H</t>
  </si>
  <si>
    <t>Suture 6-0 Prolene 8695G</t>
  </si>
  <si>
    <t>Suture 5-0 Prolene 18 in 45Cm</t>
  </si>
  <si>
    <t>Suture 4-0 Prolene P-3 8699G</t>
  </si>
  <si>
    <t>Suture Prolene 2-0 Tp1 60 8825</t>
  </si>
  <si>
    <t>Suture 3-0 Chromic Cp-2</t>
  </si>
  <si>
    <t>Suture Mylon 3/8 in Circle 10-0</t>
  </si>
  <si>
    <t>Dressing Mepitel One Wound 4X7</t>
  </si>
  <si>
    <t>Dressing Mepilex Border 4X4</t>
  </si>
  <si>
    <t>Cutter Flip Ii 10.0 Mm</t>
  </si>
  <si>
    <t>Cut Flip Ii 9.0Mm Ar-1204Af-90</t>
  </si>
  <si>
    <t>Reamer Corning 11Mm Col Pin</t>
  </si>
  <si>
    <t>Suture Cork Micro Ft Ar-1318Ft</t>
  </si>
  <si>
    <t>Screw Bio Comp 9 23Mm Ar-1390C</t>
  </si>
  <si>
    <t>Reamer Cann 8Mm Ar-1408</t>
  </si>
  <si>
    <t>Reamer Cannulated 9Mm Ar-1409</t>
  </si>
  <si>
    <t>Reamer Cannulated 9.5Mm</t>
  </si>
  <si>
    <t>Screw Peek Teno Ar-1540Ps</t>
  </si>
  <si>
    <t>Screw Teno Ar-1547Ps</t>
  </si>
  <si>
    <t>PUSHLOCK BIOCOMPOSIT 2.9MM</t>
  </si>
  <si>
    <t>Kit Perc Insert 2.9 Push Lock</t>
  </si>
  <si>
    <t>Corkscrew Punch Bio</t>
  </si>
  <si>
    <t>Swivel Lock Dl 4.75Mm</t>
  </si>
  <si>
    <t>Swivelock Biocomposit C W/Ft</t>
  </si>
  <si>
    <t>Anchor Peek Swivellock 4.75Mm</t>
  </si>
  <si>
    <t>PLATE CLAVICLE FRAC AR-2655CL THIRD LEFT SS</t>
  </si>
  <si>
    <t>Kit Pushloc Shrt 2.9 Ar-2923Ds</t>
  </si>
  <si>
    <t>Suture Lasso 25 Tight Curv</t>
  </si>
  <si>
    <t>Suture Lasso 25 Tight Curv Rt</t>
  </si>
  <si>
    <t>Cannula Passport Buttn 8Mm 2Cm</t>
  </si>
  <si>
    <t>Cannula Passport Buttn 8Mm 4Cm</t>
  </si>
  <si>
    <t>Cannula Passport Buttn 8Mm 5Cm</t>
  </si>
  <si>
    <t>Cannula Passport Buttn 8Mmx3Cm</t>
  </si>
  <si>
    <t>Fiberwire Strands 2 #2</t>
  </si>
  <si>
    <t>Fiberwire #2 With Needle</t>
  </si>
  <si>
    <t>Fiberwire #2 Fiberstick</t>
  </si>
  <si>
    <t>Tigerstick  #2 Ar-7209T</t>
  </si>
  <si>
    <t>Tape Tiger 7</t>
  </si>
  <si>
    <t>SCREW NON LOCKING 4.5 32MM</t>
  </si>
  <si>
    <t>SCREW LOCKING 4.5 20MM</t>
  </si>
  <si>
    <t>SCREW LOCKING 4.5 24MM</t>
  </si>
  <si>
    <t>SCREW LOCKING 4.5 26MM</t>
  </si>
  <si>
    <t>SCREW LOCKING 4.5 28MM</t>
  </si>
  <si>
    <t>SCREW LOCKING 4.5 44MM</t>
  </si>
  <si>
    <t>SCREW CANCELLOUS 5.5 30MM</t>
  </si>
  <si>
    <t>SCREW CANCELLOUS 5.5 35MM</t>
  </si>
  <si>
    <t>SCREW CANCELLOUS 5.5 60MM</t>
  </si>
  <si>
    <t>SCREW LOW CORT 3.5 12 AR-8835</t>
  </si>
  <si>
    <t>Screw Low Cort 3.5 14Mm</t>
  </si>
  <si>
    <t>SCREW LOW CORT 3.5 20MM</t>
  </si>
  <si>
    <t>SCREW LOW PROF LOCK 3.5 20MM</t>
  </si>
  <si>
    <t>Kit Syndesmosis Repair</t>
  </si>
  <si>
    <t>PLATE LOCKING STRAIGHT 7 HOLES</t>
  </si>
  <si>
    <t>LARGE BB TAK THREADED</t>
  </si>
  <si>
    <t>PLATE POST TIBIAL R</t>
  </si>
  <si>
    <t>Tray Epidural Kit</t>
  </si>
  <si>
    <t>Cutter Ets Flex Art Lnr 45mm</t>
  </si>
  <si>
    <t>Clips Filshie Tubial Ligation</t>
  </si>
  <si>
    <t>Saline Bb Buff 20Lt O.85%</t>
  </si>
  <si>
    <t>Trocar Endopat Bldless 11 100</t>
  </si>
  <si>
    <t>Trocar Endopath Bldless 12 100</t>
  </si>
  <si>
    <t>Trocar Endopath Bladles 12 150</t>
  </si>
  <si>
    <t>Solution Irr Water Strl 3000Ml</t>
  </si>
  <si>
    <t>Cath Iv Introcan 3 22G X 1 in</t>
  </si>
  <si>
    <t>Cath Iv Introcan 3 20G X 1 in</t>
  </si>
  <si>
    <t>Cath Iv Introcan 3 18G X 1.25 in</t>
  </si>
  <si>
    <t>Collar Eagan Extract Adlt Univ</t>
  </si>
  <si>
    <t>Tray Thora Paracent 8Fr Cath</t>
  </si>
  <si>
    <t>Suture 3-0 Silk Sh (Cr)</t>
  </si>
  <si>
    <t>Electrode Meniscectomy 165Mm</t>
  </si>
  <si>
    <t>Underpad Comport Glide 36 X 57</t>
  </si>
  <si>
    <t>Sheet Comfort Glide</t>
  </si>
  <si>
    <t>Suture 2-0 Silk Sh Cr</t>
  </si>
  <si>
    <t>Mesh Progrip Self Fix 16X12</t>
  </si>
  <si>
    <t>Dressing Xeroform Petrol 4X4</t>
  </si>
  <si>
    <t>Suture Monocryl 4.0 KS D9600</t>
  </si>
  <si>
    <t>Wire Ethi Pack 18G X 18 in</t>
  </si>
  <si>
    <t>Kit Female Cath 8 Fr</t>
  </si>
  <si>
    <t>Kit Infant Cath 5 Fr</t>
  </si>
  <si>
    <t>Catheter Foley 18Fr 5Cc</t>
  </si>
  <si>
    <t>Catheter Foley 16Fr 30Cc</t>
  </si>
  <si>
    <t>Tray Foley Cath Cauti Lf 14Fr</t>
  </si>
  <si>
    <t>Tray Urine Meter Cauti Lf 14Fr</t>
  </si>
  <si>
    <t>Tray Lumbar Puncture Adult</t>
  </si>
  <si>
    <t>Clip Legamax 5Mm Applier</t>
  </si>
  <si>
    <t>Syringe Posi Flush Saline 10Ml</t>
  </si>
  <si>
    <t>Syringe Posi Flush Saline 3Ml</t>
  </si>
  <si>
    <t>Tube Feedling 5fr Silicone</t>
  </si>
  <si>
    <t>Cautery Hi Temp Loop Tip Disp</t>
  </si>
  <si>
    <t>Electrode Ball Tip 5Mm</t>
  </si>
  <si>
    <t>Suture Ethilon 5-0 Fs2 18 661H</t>
  </si>
  <si>
    <t>Suture Ethilon 4-0 18 Fs2 662G</t>
  </si>
  <si>
    <t>Suture Ethilon Cti 27 3-0</t>
  </si>
  <si>
    <t>Suture Ethilon 2-0 Fs 18 664G</t>
  </si>
  <si>
    <t>Suture Ethilon 3-0 Fs1 30 669H</t>
  </si>
  <si>
    <t>Suture Ethilon 5-0 P3 18 698G</t>
  </si>
  <si>
    <t>Suture Ethilon 4-0 P3 18 699G</t>
  </si>
  <si>
    <t>Suture 2-0 Ct-1 811H</t>
  </si>
  <si>
    <t>Suture 2-0 Prolene Ct-2 8411H</t>
  </si>
  <si>
    <t>Suture Prolene 0 Ct-2 Bl 8412H</t>
  </si>
  <si>
    <t>Suture 0 Prolene Ct-1 8424H</t>
  </si>
  <si>
    <t>Suture Prolene Ps-2 4-0</t>
  </si>
  <si>
    <t>Suture Prolene 4-0 Fs2 18 8683</t>
  </si>
  <si>
    <t>Suture O Chromic Ctx 904H</t>
  </si>
  <si>
    <t>Suture Chromic 1-0 Ctx 36 905H</t>
  </si>
  <si>
    <t>Suture Vicryl 3-0 Ct2 27 J232H</t>
  </si>
  <si>
    <t>Suture Vicryl 3-0 Ct1 27 J258H</t>
  </si>
  <si>
    <t>Suture Vicryl 0 Ct1 27 J260H</t>
  </si>
  <si>
    <t>Suture Vicryl 2-0 Ct2 27 J269H</t>
  </si>
  <si>
    <t>Suture Vicryl 0 Ct2 27 J270H</t>
  </si>
  <si>
    <t>Suture Vicryl 2-0 Ct1 36 J328H</t>
  </si>
  <si>
    <t>Suture Vicryl 3-0 Sh 27 J416H</t>
  </si>
  <si>
    <t>Suture Vicryl 4-0 Fs-2 J422H</t>
  </si>
  <si>
    <t>Suture Vicryl 5-0 P3 18 J493G</t>
  </si>
  <si>
    <t>Suture Vicryl 2-0 Ur6 27 J602H</t>
  </si>
  <si>
    <t>Suture Vicryl 0 Ur6 27 J603H</t>
  </si>
  <si>
    <t>Suture Vicryl 4-0 27 Ks J662H</t>
  </si>
  <si>
    <t>Suture Vicryl 1 Ct1 18 J741D</t>
  </si>
  <si>
    <t>Suture Vicryl 2-0 Ct1 18 J839D</t>
  </si>
  <si>
    <t>Suture Vicryl 2-0 Ct1 36 J945H</t>
  </si>
  <si>
    <t>Suture Vicryl 0 Ctx 36 J978H</t>
  </si>
  <si>
    <t>Suture Monocryl 3-0 Pl Mcp416H</t>
  </si>
  <si>
    <t>Suture Monocryl 4-0  Mcp69G</t>
  </si>
  <si>
    <t>Suture Monocryl 4-0 Ps-2</t>
  </si>
  <si>
    <t>Suture 3-0 Silk Strands 13X24</t>
  </si>
  <si>
    <t>Suture Silk 0 Strands 12X34 in</t>
  </si>
  <si>
    <t>Suture Ethibond 0 Ct1 30 X424H</t>
  </si>
  <si>
    <t>Suture Ethibond 1 Ct1 30 X425H</t>
  </si>
  <si>
    <t>Suture Ethibond 2 0S4 30 X519</t>
  </si>
  <si>
    <t>Suture Monocryl 2-0 Y339H</t>
  </si>
  <si>
    <t>Suture Monocryl 3-0 Sh Y416H</t>
  </si>
  <si>
    <t>Suture Monocryl 4-0 Y426H</t>
  </si>
  <si>
    <t>Suture Chromic Gut 27 Sh 3-0</t>
  </si>
  <si>
    <t>Suture Chromic Sh G123H 2-0</t>
  </si>
  <si>
    <t>Tube Endotracheal Cuffed 6.5</t>
  </si>
  <si>
    <t>Tube Endotracheal Cuffed 7.0</t>
  </si>
  <si>
    <t>Tube Endotracheal Uncuffed 2.5</t>
  </si>
  <si>
    <t>Suture Vicryl 2-0 12-18 J111T</t>
  </si>
  <si>
    <t>Suture Vicryl 2-0 Reel J206G</t>
  </si>
  <si>
    <t>Suture Vicryl 4-0 Rb1 27 J214H</t>
  </si>
  <si>
    <t>Suture Vicryl 1 Cp1 27 J268H</t>
  </si>
  <si>
    <t>Suture Vicryl 2-0 Ct 27 J275H</t>
  </si>
  <si>
    <t>Suture Vicryl 0 Ct 27 J352H</t>
  </si>
  <si>
    <t>Suture Vicryl 1-0 Ctx 36 J371H</t>
  </si>
  <si>
    <t>Suture Vicryl 4-0 Sh 27 J415H</t>
  </si>
  <si>
    <t>Suture Vicryl 2-0 Sh 27 J417H</t>
  </si>
  <si>
    <t>Suture Vicryl 5-0 Fs2 27 J421H</t>
  </si>
  <si>
    <t>Suture Vicryl 6-0 P3 18 J492G</t>
  </si>
  <si>
    <t>Suture Vicryl 5-0 Ps2 18 J495G</t>
  </si>
  <si>
    <t>Suture Vicryl 3-0 Ps2 18 J497H</t>
  </si>
  <si>
    <t>Suture Vicryl 8-0 Tg14 8 J547G</t>
  </si>
  <si>
    <t>Suture Vicryl 6-0 Ctd 12 J552G</t>
  </si>
  <si>
    <t>Suture Vicryl 5-0 S24 12 J553G</t>
  </si>
  <si>
    <t>Suture Vicryl 0 Ct1 18 J840D</t>
  </si>
  <si>
    <t>Suture Vicryl 3-0 Cp2 J868H</t>
  </si>
  <si>
    <t>Suture Vicryl 0 Ct 36 J958H</t>
  </si>
  <si>
    <t>Suture Vicryl 1 Ct 36 J959H</t>
  </si>
  <si>
    <t>Suture Vicryl 1-0 Ctx 36 J977H</t>
  </si>
  <si>
    <t>SUTURE VICRYL 3-0 CTX 36 J980H</t>
  </si>
  <si>
    <t>Suture Vicryl 1-0 Ct1 27 Jj40G</t>
  </si>
  <si>
    <t>Suture 4-0 Silk Gi K831H</t>
  </si>
  <si>
    <t>Suture 2-0 Silk 30 in Sh Blk</t>
  </si>
  <si>
    <t>Suture Silk Taper 30 in Sh 0</t>
  </si>
  <si>
    <t>Tube Endotracheal Cuffed 6.0</t>
  </si>
  <si>
    <t>Tube Endotracheal Cuffed 7.5</t>
  </si>
  <si>
    <t>Tube Endotracheal Uncuffed 4.0</t>
  </si>
  <si>
    <t>Tube Endotracheal Uncuffed 4.5</t>
  </si>
  <si>
    <t>Catheter Intrauterine Pressure</t>
  </si>
  <si>
    <t>Bandages: Econo-Paste, Conforming, 4" x 10 yd</t>
  </si>
  <si>
    <t>Kiwi Omnicup Vacuum Delivery</t>
  </si>
  <si>
    <t>Suture Plain Gut Ligpk 0 L104G</t>
  </si>
  <si>
    <t>Suture 3-0 Chromic 54 in Reel</t>
  </si>
  <si>
    <t>Suture 2-0 Chromic Reel L113G</t>
  </si>
  <si>
    <t>Suture Chrom Gut 0 54 L114G</t>
  </si>
  <si>
    <t>Electrode Spatula 5Mm 45Cm</t>
  </si>
  <si>
    <t>Sling Solyx Sis System</t>
  </si>
  <si>
    <t>Infinion 16 Trail Lead Kt 50Cm</t>
  </si>
  <si>
    <t>Montage Patient Trail Kit Us</t>
  </si>
  <si>
    <t>Lens Acrysof Iq 19.0 Ma30Ac</t>
  </si>
  <si>
    <t>Lens Acrysof 28.0 Ma30Ac</t>
  </si>
  <si>
    <t>Lens Mta3Uo 15.5 D</t>
  </si>
  <si>
    <t>Clip Ligaclip Mca Medium 6.0</t>
  </si>
  <si>
    <t>Suture Monocryl 3-0 Pl Mcp427H</t>
  </si>
  <si>
    <t>System Supplemental Nursing</t>
  </si>
  <si>
    <t>Shield Nipple Contact Ns 24Mm</t>
  </si>
  <si>
    <t>Clip Ligaclip 33.7 cm Lg</t>
  </si>
  <si>
    <t>Supporter Athletic Med</t>
  </si>
  <si>
    <t>Supporter Athletic Lge</t>
  </si>
  <si>
    <t>Stapler Skin Precise Vista 15</t>
  </si>
  <si>
    <t>Lens Mn60Ac 21.0 D</t>
  </si>
  <si>
    <t>Wedges Comfort Glide Foam</t>
  </si>
  <si>
    <t>Lens Mta3U0 06.0 D</t>
  </si>
  <si>
    <t>Lens Mta3U0 06.5D</t>
  </si>
  <si>
    <t>Lens Mta3U0 07.0 D</t>
  </si>
  <si>
    <t>Lens Mta3U0 07.5 D</t>
  </si>
  <si>
    <t>Lens Mta3U0 08.0 D</t>
  </si>
  <si>
    <t>Lens Mta3U0 08.5 D</t>
  </si>
  <si>
    <t>Lens Mta3U0 09.0 D</t>
  </si>
  <si>
    <t>Lens Mta3U0 09.5 D</t>
  </si>
  <si>
    <t>Lens Mta3U0 13.5 D</t>
  </si>
  <si>
    <t>Lens Mta3U0 15.0 D</t>
  </si>
  <si>
    <t>Lens Mta3U0 17.0 D</t>
  </si>
  <si>
    <t>Lens Mta3U0 21.0 D</t>
  </si>
  <si>
    <t>Lens Mta3U0 21.5 D</t>
  </si>
  <si>
    <t>Lens Mta3U0 27.5 D</t>
  </si>
  <si>
    <t>Lens Mta3U0 29.0 D</t>
  </si>
  <si>
    <t>Lens Mta3U0 30.0 D</t>
  </si>
  <si>
    <t>Lens Mta4U0 26.0 D</t>
  </si>
  <si>
    <t>Lens Mta4U0 25.0 D</t>
  </si>
  <si>
    <t>Lens Mta4U0 06.0 D</t>
  </si>
  <si>
    <t>Lens Mta4U0 07.5 D</t>
  </si>
  <si>
    <t>Lens Mta4U0 08.0 D</t>
  </si>
  <si>
    <t>Lens Mta4U0 08.5 D</t>
  </si>
  <si>
    <t>Lens Mta4U0 09.0 D</t>
  </si>
  <si>
    <t>Lens Mta4U0 10.0 D</t>
  </si>
  <si>
    <t>Lens Mta4U0 11.0 D</t>
  </si>
  <si>
    <t>Lens Mta4U0 11.5 D</t>
  </si>
  <si>
    <t>Lens Mta4U0 12.0 D</t>
  </si>
  <si>
    <t>Lens Mta4U0 13.5 D</t>
  </si>
  <si>
    <t>Lens Mta4U0 16.5 D</t>
  </si>
  <si>
    <t>Lens Mta4U0 17.5 D</t>
  </si>
  <si>
    <t>Lens Mta4U0 18.0 D</t>
  </si>
  <si>
    <t>Lens Mta4U0 18.5 D</t>
  </si>
  <si>
    <t>Lens Mta4U0 19.0 D</t>
  </si>
  <si>
    <t>Lens Mta4U0 19.5 D</t>
  </si>
  <si>
    <t>Lens Mta4U0 20.0 D</t>
  </si>
  <si>
    <t>Lens Mta4U0 21.0 D</t>
  </si>
  <si>
    <t>Lens Mta4U0 21.5 D</t>
  </si>
  <si>
    <t>Lens Mta4U0 22.0 D</t>
  </si>
  <si>
    <t>Lens Mta4U0 22.5 D</t>
  </si>
  <si>
    <t>Lens Mta4U0 23.0 D</t>
  </si>
  <si>
    <t>Lens Mta4U0 23.5 D</t>
  </si>
  <si>
    <t>Lens Mta4U0 24.0 D</t>
  </si>
  <si>
    <t>Lens Mta4U0 24.5 D</t>
  </si>
  <si>
    <t>Lens Mta4U0 25.5 D</t>
  </si>
  <si>
    <t>Lens Mta4U0 26.5 D</t>
  </si>
  <si>
    <t>Lens Mta4U0 27.0 D</t>
  </si>
  <si>
    <t>Lens Mta4U0 27.5 D</t>
  </si>
  <si>
    <t>Lens Mta4U0 28.0 D</t>
  </si>
  <si>
    <t>Lens Mta4U0 29.0 D</t>
  </si>
  <si>
    <t>Lens Mta4U0 30.0 D</t>
  </si>
  <si>
    <t>Lens Mta5U0 10.5 D</t>
  </si>
  <si>
    <t>Lens Mta5U0 12.5 D</t>
  </si>
  <si>
    <t>Lens Mta5U0 22.0 D</t>
  </si>
  <si>
    <t>Lens Mta5U0 23.5 D</t>
  </si>
  <si>
    <t>Suture Monosof 10-0 Opthamolic N2756K</t>
  </si>
  <si>
    <t>Sponge Gauze Tray 12Ply 4X4</t>
  </si>
  <si>
    <t>Shoe Ortho Wedge Healing</t>
  </si>
  <si>
    <t>Sling Arm Large</t>
  </si>
  <si>
    <t>Sling Arm Med</t>
  </si>
  <si>
    <t>Sling Arm Small</t>
  </si>
  <si>
    <t>Sling Arm Xl</t>
  </si>
  <si>
    <t>Sling Arm Xs</t>
  </si>
  <si>
    <t>Sling Arm Pediatric Xs</t>
  </si>
  <si>
    <t>Strap Clavicle Lge</t>
  </si>
  <si>
    <t>Strap Clavicle Med</t>
  </si>
  <si>
    <t>Strap Clavicle Sml</t>
  </si>
  <si>
    <t>Strap Clavicle Xs</t>
  </si>
  <si>
    <t>Immobilizer Shoulder Univ</t>
  </si>
  <si>
    <t>Binder Abdominal 10 In 27-48</t>
  </si>
  <si>
    <t>Binder Abdominal 12 In 46-62</t>
  </si>
  <si>
    <t>Support Knee W/Patella Xxlg</t>
  </si>
  <si>
    <t>Support Knee Patella Lg</t>
  </si>
  <si>
    <t>Support Knee Patella Md</t>
  </si>
  <si>
    <t>Support Knee W/Patella Sml</t>
  </si>
  <si>
    <t>Support Knee W/Patella Xlg</t>
  </si>
  <si>
    <t>Support Knee Hinged Xxl</t>
  </si>
  <si>
    <t>Support Knee Hinged 3Xl</t>
  </si>
  <si>
    <t>Support Knee Hinged Large</t>
  </si>
  <si>
    <t>Support Knee Hinged Small</t>
  </si>
  <si>
    <t>Support Knee Hinged Medium</t>
  </si>
  <si>
    <t>Support Knee Hinged Long Xl</t>
  </si>
  <si>
    <t>Support Knee W/Round Butt 2Xl</t>
  </si>
  <si>
    <t>Support Knee W/Round Butt 3Xl</t>
  </si>
  <si>
    <t>Support Knee W/Round Butt Xl</t>
  </si>
  <si>
    <t>Support Knee Universtal</t>
  </si>
  <si>
    <t>Support Gel Ankle</t>
  </si>
  <si>
    <t>Brace Ankle Lace Up Medium</t>
  </si>
  <si>
    <t>Walker Ankle Maxtrax Medium</t>
  </si>
  <si>
    <t>Walker Ankle Maxtrax Small</t>
  </si>
  <si>
    <t>Shoe Post-Op Male Sm</t>
  </si>
  <si>
    <t>Shoe Post-Op Female Med</t>
  </si>
  <si>
    <t>Shoe Post-Op Female Sm</t>
  </si>
  <si>
    <t>Splint Frog Finger Med</t>
  </si>
  <si>
    <t>Splint Frog Finger Sml</t>
  </si>
  <si>
    <t>Splint 4 Prong Finger Lge</t>
  </si>
  <si>
    <t>Splint 4-Prong Finger Med</t>
  </si>
  <si>
    <t>Suture Pds Plus Loop 0</t>
  </si>
  <si>
    <t>Suture 0 Pds Bp-1 Double Loop</t>
  </si>
  <si>
    <t>Mesh Flexible Composite 10X15</t>
  </si>
  <si>
    <t>Mesh Flexable Composit 20X25Cm</t>
  </si>
  <si>
    <t>Stapler Multi Direction Releas</t>
  </si>
  <si>
    <t>Pouch Endo Catch</t>
  </si>
  <si>
    <t>Skinsleeve Arm Lt Lg Pr</t>
  </si>
  <si>
    <t>Guard Heel</t>
  </si>
  <si>
    <t>Suture Mersilene 5Mm 12 in Ctx</t>
  </si>
  <si>
    <t>Catheter Bartholin Gland 10Fr</t>
  </si>
  <si>
    <t>Circuit Infant Breathing</t>
  </si>
  <si>
    <t>Lens Acrysof 24.0 Sa6Oat</t>
  </si>
  <si>
    <t>Lens Acrysof 24.5 D Sa60At</t>
  </si>
  <si>
    <t>Lens Acrysof 26.5 D Sa60At</t>
  </si>
  <si>
    <t>Lens Acrysof 27.5 D Sa60At</t>
  </si>
  <si>
    <t>Lens Acrysof 30.0 D Sa6Oat</t>
  </si>
  <si>
    <t>Lens Acrysof 25.5 D Sa60At</t>
  </si>
  <si>
    <t>Suture 2-0 Silk 10-30 in Spak</t>
  </si>
  <si>
    <t>Infinion 16 Trial Lead 50Cm</t>
  </si>
  <si>
    <t>Infinion 16 Lead Kit 70Cm</t>
  </si>
  <si>
    <t>Or Cable And Extension 1X16</t>
  </si>
  <si>
    <t>Dressing Mepilex Border 3X3</t>
  </si>
  <si>
    <t>Dressing Mepilex Border 6X6</t>
  </si>
  <si>
    <t>Splint Wrist Right Pediatric</t>
  </si>
  <si>
    <t>Splint 4-Prong Finger Sml</t>
  </si>
  <si>
    <t>Splint Frog Finger Lge</t>
  </si>
  <si>
    <t>Splint Alum Finger 1/2 inX18 in</t>
  </si>
  <si>
    <t>Immobilizer Knee 24 in</t>
  </si>
  <si>
    <t>Immobilizer Knee 12 in</t>
  </si>
  <si>
    <t>Immobilizer Knee 20 in</t>
  </si>
  <si>
    <t>Brace Ankle Lace Up Large</t>
  </si>
  <si>
    <t>Collar Cervical Small</t>
  </si>
  <si>
    <t>Collar Cervical Universal 2.5 in</t>
  </si>
  <si>
    <t>Support Wrist W/Thumb Rh Med</t>
  </si>
  <si>
    <t>Support Wrist W/Thumb R Lg</t>
  </si>
  <si>
    <t>Support Wrist W/Thumb Lt Sm</t>
  </si>
  <si>
    <t>Support Wrist W/Thumb Lt Med</t>
  </si>
  <si>
    <t>Support Wrist W/Thumb Lt Lg</t>
  </si>
  <si>
    <t>Splint Bath Wrist Right Xs</t>
  </si>
  <si>
    <t>Splint Bath Wrist Rt Small</t>
  </si>
  <si>
    <t>Splint Bath Wrist Left Xs</t>
  </si>
  <si>
    <t>Splint Bath Wrist Left Small</t>
  </si>
  <si>
    <t>Shoe Post-Op Male Med</t>
  </si>
  <si>
    <t>Brace Knee Action Hing Med</t>
  </si>
  <si>
    <t>Immobilizer Knee 16 in</t>
  </si>
  <si>
    <t>Lens Sn60Wf 10.5 D</t>
  </si>
  <si>
    <t>Lens An60Wf 10.0 D</t>
  </si>
  <si>
    <t>Lens Sn60Wf 11.5 D</t>
  </si>
  <si>
    <t>Lens Sn60Wf 12.0 D</t>
  </si>
  <si>
    <t>Lens Sn60Wf 12.5 D</t>
  </si>
  <si>
    <t>Lens Sn60Wf 13.0 D</t>
  </si>
  <si>
    <t>Lens Sn60Wf 13.5 D</t>
  </si>
  <si>
    <t>Lens Sn60Wf 14.O D</t>
  </si>
  <si>
    <t>Lens Sn60Wf 14.5 D</t>
  </si>
  <si>
    <t>Lens Sn60Wf 15.0 D</t>
  </si>
  <si>
    <t>Lens Sn60Wf 15.5 D</t>
  </si>
  <si>
    <t>Lens Sn60Wf 16.0 D</t>
  </si>
  <si>
    <t>Lens Sn60Wf 16.5 D</t>
  </si>
  <si>
    <t>Lens Sn60Wf 18.0 D</t>
  </si>
  <si>
    <t>Lens Sn60Wf 20.0 D</t>
  </si>
  <si>
    <t>Lens Sn60Wf 20.5 D</t>
  </si>
  <si>
    <t>Lens Sn60Wf 21.5 D</t>
  </si>
  <si>
    <t>Lens Sn60Wf 22.0 D</t>
  </si>
  <si>
    <t>Lens Sn60Wf 22.5 D</t>
  </si>
  <si>
    <t>Lens Sn60Wf 23.5 D</t>
  </si>
  <si>
    <t>Lens Sn60Wf 24.0 D</t>
  </si>
  <si>
    <t>Lens Sn60Wf 24.5 D</t>
  </si>
  <si>
    <t>Lens Sn60Wf 25.0 D</t>
  </si>
  <si>
    <t>Lens Sn60Wf 25.5 D</t>
  </si>
  <si>
    <t>Lens Sn60Wf 26.5 D</t>
  </si>
  <si>
    <t>Lens Sn60Wf 27.0 D</t>
  </si>
  <si>
    <t>Lens Sn60Wf 27.5 D</t>
  </si>
  <si>
    <t>Lens Sn60Wf 28.0 D</t>
  </si>
  <si>
    <t>Lens Sn60Wf 28.5 D</t>
  </si>
  <si>
    <t>Lens Sn60Wf 29.0 D</t>
  </si>
  <si>
    <t>Lens Sn60Wf 29.5 D</t>
  </si>
  <si>
    <t>Lens Sn60Wf 30.0 D</t>
  </si>
  <si>
    <t>Lens Sn60Wf 19.0 D</t>
  </si>
  <si>
    <t>Lens Sn60Wf 19.5 D</t>
  </si>
  <si>
    <t>Lens Sn60Wf 21.0 D</t>
  </si>
  <si>
    <t>Lens Sn60Wf 10.0 D</t>
  </si>
  <si>
    <t>Lens Sn60Wf 18.5 D</t>
  </si>
  <si>
    <t>Lens Sn60Wf 23.0 D</t>
  </si>
  <si>
    <t>Lens Sn60Wf 26.0 D</t>
  </si>
  <si>
    <t>Tube Enteral Feeding Tube with ENFit, Silicone, 8 Fr.</t>
  </si>
  <si>
    <t>Mesh Symbotex Composit 12Cm</t>
  </si>
  <si>
    <t>Mesh Symbotex Composit 20X15Cm</t>
  </si>
  <si>
    <t>Mesh Symbotex Composit 15X20Cm</t>
  </si>
  <si>
    <t>Screw Cancel Bone 6.5X100 32Th</t>
  </si>
  <si>
    <t>Cutter Linear 55Mm</t>
  </si>
  <si>
    <t>Trial Lead Kit Tlead1058-50B</t>
  </si>
  <si>
    <t>Reload Ets 45 Endo Lin Cut Wh</t>
  </si>
  <si>
    <t>Suture Chromic V-5 U233H 4-0</t>
  </si>
  <si>
    <t>Mesh Ultrapro Part Absorb 3X6</t>
  </si>
  <si>
    <t>Mesh Ultrapro 6X11 UMS3</t>
  </si>
  <si>
    <t>Clip Endo Iii 5Mm</t>
  </si>
  <si>
    <t>Mesh Progrip Self Fix 15X10</t>
  </si>
  <si>
    <t>Trocar Blunt Tip St 12Mm</t>
  </si>
  <si>
    <t>Mesh Symbotex Composit 15X10Cm</t>
  </si>
  <si>
    <t>Pico Wound Therapy System 4X8</t>
  </si>
  <si>
    <t>Pico Wound Therapy System 4X12</t>
  </si>
  <si>
    <t>Pico Wound Therapy System 4X16</t>
  </si>
  <si>
    <t>Pico Wound Therapy System 6X8</t>
  </si>
  <si>
    <t>Pico Wound Therapy System 6X12</t>
  </si>
  <si>
    <t>Suture Vicryl Plus 0 18 Vcp112</t>
  </si>
  <si>
    <t>Suture V-Loc Clos 180 Gs-21</t>
  </si>
  <si>
    <t>Suture V-Loc Clos 90 4-0</t>
  </si>
  <si>
    <t>Suture Vic Rap 4-0 Ps2 Vr426</t>
  </si>
  <si>
    <t>Ball Jurgan Pin Blue</t>
  </si>
  <si>
    <t>Suture Ethibond 2 Ct2 39 X411H</t>
  </si>
  <si>
    <t>Suture Ethibond 0 Ct2 26 X412H</t>
  </si>
  <si>
    <t>Suture Ethibond 3-0 Sh 30 X832</t>
  </si>
  <si>
    <t>Suture Ethibond 1 Ctx 30 X865</t>
  </si>
  <si>
    <t>Suture Monocryl 3-0 Rb-1 Y215H</t>
  </si>
  <si>
    <t>Suture Monocryl 4-0 Y315H</t>
  </si>
  <si>
    <t>Suture Monocryl 2-0 Ct2 2 Y333</t>
  </si>
  <si>
    <t>Suture Monocryl 3-0 Ct1 Y338H</t>
  </si>
  <si>
    <t>Suture Monocryl 2-0 Ct 36 Y357</t>
  </si>
  <si>
    <t>Suture Monocryl 0 Ctx Y398H</t>
  </si>
  <si>
    <t>Suture Monocryl 1-0 Ctx Y399H</t>
  </si>
  <si>
    <t>Suture Monocryl 4-0 Sa Y415H</t>
  </si>
  <si>
    <t>Suture Moncryl Pc-3 5-0</t>
  </si>
  <si>
    <t>Suture Monocryl 3-0 Y994H</t>
  </si>
  <si>
    <t>Anchor Suture Y Knot Rc #2</t>
  </si>
  <si>
    <t>Suture 3-0 Pds Ii Sh Needle</t>
  </si>
  <si>
    <t>Suture Pds Ii 0 Ct1 36 Z346H</t>
  </si>
  <si>
    <t>Suture Pds Ii 0 36 Mono Z370T</t>
  </si>
  <si>
    <t>Suture Pds 1-0 Ii 36 in Ctx</t>
  </si>
  <si>
    <t>Harness Pavlik X Large</t>
  </si>
  <si>
    <t>Pin K-Wire 6 in X .035 in</t>
  </si>
  <si>
    <t>Plate Recon 7-Hole</t>
  </si>
  <si>
    <t>Plate Dhs 5H 140 38Mm Sb</t>
  </si>
  <si>
    <t>Screw Lag Dhs/Dcs 90Mm 12.7Mm</t>
  </si>
  <si>
    <t>Plate Dhs 4H 140 38Mm Sb</t>
  </si>
  <si>
    <t>Plate Lcp Reconst 6 Holes/84Mm</t>
  </si>
  <si>
    <t>Screw Cortex St 3.5 22Mm</t>
  </si>
  <si>
    <t>Lens Acrysof 27.0 D Sa60At</t>
  </si>
  <si>
    <t>Trocar Xcel Blunt Tip 12 100Mm</t>
  </si>
  <si>
    <t>Screw Anchor Ti 3Mm 902570</t>
  </si>
  <si>
    <t>Countersink 1.5Mm/2.0Mm Screws</t>
  </si>
  <si>
    <t>Screw Cortex St 2.0 54Mm</t>
  </si>
  <si>
    <t>Screw Cortex 2.0 6mm Self Tap</t>
  </si>
  <si>
    <t>Screw Cortex 2.0 7mm Self Tap</t>
  </si>
  <si>
    <t>Screw Cortex 2.7 18mm Self Tap</t>
  </si>
  <si>
    <t>Splint Sof Stretch Shrt Ext Lg</t>
  </si>
  <si>
    <t>Screw Cannulated 7.0 16Mm 85Mm</t>
  </si>
  <si>
    <t>Screw Locking Ti 5.0Mm 32Mm</t>
  </si>
  <si>
    <t>Cable Cock W/Ti Crimp 1.7Mm</t>
  </si>
  <si>
    <t>Lens Acrysof Iq 19.50 Sn60D3</t>
  </si>
  <si>
    <t>Cannula Crystl Prt Thread 5.75</t>
  </si>
  <si>
    <t>Lens Acrysof Iq 21.0 Sn60D3</t>
  </si>
  <si>
    <t>Blade Helical 11.0Mm Ti 100Mm</t>
  </si>
  <si>
    <t>Drain Hemovac 400Ml 1/8 in 10Fr</t>
  </si>
  <si>
    <t>Plate Qrt Tub W/Collar 6H/47Mm</t>
  </si>
  <si>
    <t>Plate Qrt Tub W/Collar 7H/55Mm</t>
  </si>
  <si>
    <t>Screw Cortex St 2.7 10Mm</t>
  </si>
  <si>
    <t>Screw Cortex St 2.7 14Mm</t>
  </si>
  <si>
    <t>Rod Carbon Fiber 240Mm 395.786</t>
  </si>
  <si>
    <t>Nail Ti Can Tibial 10 345Mm</t>
  </si>
  <si>
    <t>Lens Acrysof 6.5 D Sa60At</t>
  </si>
  <si>
    <t>Lens Ac Iol Mta2Uo</t>
  </si>
  <si>
    <t>Screw Cann 7.0Mm 16Mm 105Mm</t>
  </si>
  <si>
    <t>Screw Cann 7.0Mm 32Mm 100Mm</t>
  </si>
  <si>
    <t>Screw Cann 7.0Mm 32Mm 105Mm</t>
  </si>
  <si>
    <t>Screw Cortex St 1.5 10Mm</t>
  </si>
  <si>
    <t>Screw Cortex 2.7 18mm</t>
  </si>
  <si>
    <t>Patch Krugel Hernia Composix</t>
  </si>
  <si>
    <t>Nail Deg Ti Can 125D 10 170Mm</t>
  </si>
  <si>
    <t>Nail Fix 11Mm/130 400Mm Lf</t>
  </si>
  <si>
    <t>Screw 5.0Mm 50Mm Ti Lock</t>
  </si>
  <si>
    <t>Rod Carbon Fiber 100Mm</t>
  </si>
  <si>
    <t>Rod Carbon Fiber 350Mm</t>
  </si>
  <si>
    <t>Screw Schanz 5.0 150Mm</t>
  </si>
  <si>
    <t>Screw 294.66 Schanz 6.0 130Mm</t>
  </si>
  <si>
    <t>Screw 294.68 Schanz 6.0 190Mm</t>
  </si>
  <si>
    <t>Screw Cortex 2.4Mm 24Mm</t>
  </si>
  <si>
    <t>Wire Kirschner 2.0mm 150mm</t>
  </si>
  <si>
    <t>Plate Lcpt 3.5 3H Head Rt Ob</t>
  </si>
  <si>
    <t>Putty Dbx 2.5Cc</t>
  </si>
  <si>
    <t>Putty Dbx 10Cc</t>
  </si>
  <si>
    <t>Reload Ets 45 Endo Lin Cut</t>
  </si>
  <si>
    <t>Lens Acrysof Ma30Ac 21.0</t>
  </si>
  <si>
    <t>Cement Bone Plain R</t>
  </si>
  <si>
    <t>Attach Rod Lg Multipin Clamp</t>
  </si>
  <si>
    <t>Post Straight Outrig 30 11Mm</t>
  </si>
  <si>
    <t>Post Outrigger 30 11Mm</t>
  </si>
  <si>
    <t>Post Outrigger 90 11Mm</t>
  </si>
  <si>
    <t>Rod Carbon Fiber 11Mm 150Mm</t>
  </si>
  <si>
    <t>Rod Carbon Fiber 250Mm</t>
  </si>
  <si>
    <t>Rod Carbon Fiber 300Mm</t>
  </si>
  <si>
    <t>Screw Slf Drill 4.0/3.0 100 20</t>
  </si>
  <si>
    <t>Screw Slf Dril 5.0 150Mm 60Mm</t>
  </si>
  <si>
    <t>Screw Slf Dril 5.0 175Mm 60Mm</t>
  </si>
  <si>
    <t>Screw Slf Dril 5.0 200Mm 80Mm</t>
  </si>
  <si>
    <t>Screw Cortex 2.4 18Mm</t>
  </si>
  <si>
    <t>Clamp Large Pin 4 Postion</t>
  </si>
  <si>
    <t>Clamp Large Pin 6 Position</t>
  </si>
  <si>
    <t>Screw Schanz Slf Dril40 125Mm</t>
  </si>
  <si>
    <t>Screw Locking 2.7Mm</t>
  </si>
  <si>
    <t>Clamp Open Adjustable Large</t>
  </si>
  <si>
    <t>Pushlock Biocomposits 3.5 14Mm</t>
  </si>
  <si>
    <t>ANCHOR CORKSCREW SUTURE 3.5MM</t>
  </si>
  <si>
    <t>STEM FEMORAL #14 135MM</t>
  </si>
  <si>
    <t>TIP DISTAL CENTRAILZER</t>
  </si>
  <si>
    <t>HEAD FEMORAL 22MM</t>
  </si>
  <si>
    <t>LINER 22MMM X 34MM</t>
  </si>
  <si>
    <t>Plate Dhs 5H 130 38Mm Sb</t>
  </si>
  <si>
    <t>Washer 4.5 Mm</t>
  </si>
  <si>
    <t>Plate L 2 Holes Left 2.0 17Mm</t>
  </si>
  <si>
    <t>Plate L 2 Hole Right 2.0 17Mm</t>
  </si>
  <si>
    <t>Plate L 2 Hole Left 2.0 20Mm</t>
  </si>
  <si>
    <t>Plate L 2 Hole Right 2.0 20Mm</t>
  </si>
  <si>
    <t>Plate T 3 Hole 2.7 32Mm</t>
  </si>
  <si>
    <t>Gns Ii Cmt Tib 3 Lt 71420164</t>
  </si>
  <si>
    <t>Bit Drill Jacobs Chuck 2.0Mm</t>
  </si>
  <si>
    <t>Screw Ti Locking 4.0Mm 38Mm</t>
  </si>
  <si>
    <t>Screw Ti Cortex 2.4Mm 16Mm</t>
  </si>
  <si>
    <t>Screw Ti Cortex 2.4Mm 18Mm</t>
  </si>
  <si>
    <t>Screw Ti Cortex 2.4Mm 26Mm</t>
  </si>
  <si>
    <t>Screw Ti Cortex 2.4Mm 30Mm</t>
  </si>
  <si>
    <t>Screw Cortex Ti 2.4 26Mm</t>
  </si>
  <si>
    <t>Plate Ti Lcp Distal Radius 2.4 43mm Rt</t>
  </si>
  <si>
    <t>Plate Ti Lcp Distal Rad 2.4Mm</t>
  </si>
  <si>
    <t>Plate Ti Distal Radius 2.4Mm</t>
  </si>
  <si>
    <t>Screw Cortex Ti 2.4 22Mm</t>
  </si>
  <si>
    <t>Screw Ti Locking 2.4 8Mm</t>
  </si>
  <si>
    <t>Screw Ti Locking 2.4 14Mm</t>
  </si>
  <si>
    <t>Screw Ti Locking 2.4 16Mm</t>
  </si>
  <si>
    <t>Screw Ti Locking 2.4 18Mm</t>
  </si>
  <si>
    <t>Screw Ti Locking 2.4 22Mm</t>
  </si>
  <si>
    <t>Screw Lag Thread 12.7 Mm 105Mm</t>
  </si>
  <si>
    <t>Pin Quick Con Troc Pin 1/8 X3</t>
  </si>
  <si>
    <t>Nail Ti Elastic 2.0 440Mm</t>
  </si>
  <si>
    <t>Shell R3 3Hole Acet 52Mm</t>
  </si>
  <si>
    <t>Invis Dist Cent Sz 10Mm</t>
  </si>
  <si>
    <t>Lnr R3 20 Deg Xlpe Act 32 52Mm</t>
  </si>
  <si>
    <t>Nail Ti Elastic 2.5 440Mm</t>
  </si>
  <si>
    <t>Screw Cannulated 6.5 16Mm 100M</t>
  </si>
  <si>
    <t>Syn Cem Fem Comp Sz 13</t>
  </si>
  <si>
    <t>Screw Cortex 2.4 10 Self Tap Star TI</t>
  </si>
  <si>
    <t>Screw Cortex 2.4 12 Self Tap Star TI</t>
  </si>
  <si>
    <t>Screw  2.4 12mm Ti Locking Slf-Tpng Star</t>
  </si>
  <si>
    <t>Screw Ti Locking 2.4 20Mm</t>
  </si>
  <si>
    <t>Screw Ti Locking Slf-Tpng</t>
  </si>
  <si>
    <t>Plate Lcp Tib Prox 4H 4.5 82 R</t>
  </si>
  <si>
    <t>Screw Cann Conical 5.0Mm 50Mm</t>
  </si>
  <si>
    <t>Reduction Device Lcp 4.5Mm</t>
  </si>
  <si>
    <t>Legion Ps Oxin Fem Sz 4 Lt</t>
  </si>
  <si>
    <t>Legion Ps Np Fem Sz 3 Rt</t>
  </si>
  <si>
    <t>Invis Dist Cent Sz 11Mm</t>
  </si>
  <si>
    <t>Cocr 12/14 Fem Hd 32 + 0</t>
  </si>
  <si>
    <t>Pin Steinman 9 in X 3/32</t>
  </si>
  <si>
    <t>Pin Steimen 9 in X 5/32</t>
  </si>
  <si>
    <t>Pin Steiman 9 in X 7/64</t>
  </si>
  <si>
    <t>Pin Steiman 9 in X 9/64</t>
  </si>
  <si>
    <t>Splint Wrist Right Youth</t>
  </si>
  <si>
    <t>Plate Lcp Reconstruction 3.5Mm</t>
  </si>
  <si>
    <t>Screw Locking Ti 5.0Mm 36Mm</t>
  </si>
  <si>
    <t>SCREW CANCEL BONE 6.5X65MM FT</t>
  </si>
  <si>
    <t>SCREW CANEL BONE 6.5X70MM FT</t>
  </si>
  <si>
    <t>SCREW LOC SLFTP T25 STA 5.0X24</t>
  </si>
  <si>
    <t>TIBIALIS POSTERIOR TENDON</t>
  </si>
  <si>
    <t>PLATE LCP 4.5X116MM BROAD 6H</t>
  </si>
  <si>
    <t>NAIL IT CANNU TIBIAL 10 375MM</t>
  </si>
  <si>
    <t>SCREW LOCK 5.0 T25 40MM</t>
  </si>
  <si>
    <t>SCREW TI 5.0 68MM 04.005.558</t>
  </si>
  <si>
    <t>Tightrope Acl Rt Ar-1588Rt</t>
  </si>
  <si>
    <t>Screw Cancellous Bone 4.0 45Mm</t>
  </si>
  <si>
    <t>Screw Lag Dhs/Dcs 70Mm 12.7Mm</t>
  </si>
  <si>
    <t>Screw Lag Dhs/Dcs 110Mm 12.7Mm</t>
  </si>
  <si>
    <t>Cocr 12/14 22 + 0</t>
  </si>
  <si>
    <t>Screw Va Loc Self Tap 2.7 50Mm</t>
  </si>
  <si>
    <t>Fiberwire Loop #2 W/Needle</t>
  </si>
  <si>
    <t>Screw Ti Lock Slf Tap 2.4 24Mm</t>
  </si>
  <si>
    <t>Screw Ti Lock Slf Tap 2.4 28Mm</t>
  </si>
  <si>
    <t>Screw Ti Cortex Slf Tap 2.4 20</t>
  </si>
  <si>
    <t>Bit Drill Qc 2.4 100Mm</t>
  </si>
  <si>
    <t>Screw Cortex St T8 2.7 12Mm</t>
  </si>
  <si>
    <t>Screw Cortex St T8 2.7 14Mm</t>
  </si>
  <si>
    <t>Screw Cortex St T8 2.7 16Mm</t>
  </si>
  <si>
    <t>Screw Cortex 2.4 24Mm</t>
  </si>
  <si>
    <t>Cannula Twist In Notched</t>
  </si>
  <si>
    <t>Plate Distal Radius Vola Rt Ln</t>
  </si>
  <si>
    <t>Gns Ii Resurf Pat 29 71421205</t>
  </si>
  <si>
    <t>Screw Cortical 2.4 14Mm</t>
  </si>
  <si>
    <t>Plate It Lcp Volar 7H 3H Lt</t>
  </si>
  <si>
    <t>Lgn Hm St 3-4 5Mm Ltmd Rtla</t>
  </si>
  <si>
    <t>Lgn Rev Tiba Base Sz 3 Lt</t>
  </si>
  <si>
    <t>Nail Ti Tro Fix 11 125D 170Mm</t>
  </si>
  <si>
    <t>Plate Ti Lcp Volar Dist 6H</t>
  </si>
  <si>
    <t>Device Reliatack Artic 30 Tack</t>
  </si>
  <si>
    <t>Reamer Low Profile 7.5Mm</t>
  </si>
  <si>
    <t>Plate Lcp 1/3 Tub Coll 45Mm 4H</t>
  </si>
  <si>
    <t>Plate L 3 Hole Obl Rt 2.7 34Mm</t>
  </si>
  <si>
    <t>Plate L 3 Hole Obl Lt 2.7 34Mm</t>
  </si>
  <si>
    <t>Plate T 2 Holes 2.0 18Mm</t>
  </si>
  <si>
    <t>THIN OST BLADE 20X3 71369220</t>
  </si>
  <si>
    <t>Plug Herrick Perm Opaque 0.3Mm</t>
  </si>
  <si>
    <t>Albumin AD</t>
  </si>
  <si>
    <t>Aluminum AD</t>
  </si>
  <si>
    <t>Vitamin D 25-OH AD</t>
  </si>
  <si>
    <t>Calcium AD</t>
  </si>
  <si>
    <t>Ionized Calcium AD</t>
  </si>
  <si>
    <t>CO2 AD</t>
  </si>
  <si>
    <t>Carnitine AD</t>
  </si>
  <si>
    <t>Chloride AD</t>
  </si>
  <si>
    <t>Creatinine AD</t>
  </si>
  <si>
    <t>Urine, Creatinine AD</t>
  </si>
  <si>
    <t>Creatinine Clearance AD</t>
  </si>
  <si>
    <t>Vitamin B-12 AD</t>
  </si>
  <si>
    <t>Vit D-1, 25 Hydroxy AD</t>
  </si>
  <si>
    <t>Erythropoietin Quant AD</t>
  </si>
  <si>
    <t>Ferritin AD</t>
  </si>
  <si>
    <t>Folic Acid AD</t>
  </si>
  <si>
    <t>Iron AD</t>
  </si>
  <si>
    <t>Iron Binding AD</t>
  </si>
  <si>
    <t>Magnesium AD</t>
  </si>
  <si>
    <t>Alkaline Phosphatase AD</t>
  </si>
  <si>
    <t>Phosphorous AD</t>
  </si>
  <si>
    <t>Potassium AD</t>
  </si>
  <si>
    <t>Prealbumin AD</t>
  </si>
  <si>
    <t>Protein, Total AD</t>
  </si>
  <si>
    <t>Sodium AD</t>
  </si>
  <si>
    <t>Transferrin AD</t>
  </si>
  <si>
    <t>BUN AD</t>
  </si>
  <si>
    <t>Urine, Urea Nitrogen AD</t>
  </si>
  <si>
    <t>Residual Urea Clearance AD</t>
  </si>
  <si>
    <t>Hematocrit AD</t>
  </si>
  <si>
    <t>Hemoglobin AD</t>
  </si>
  <si>
    <t>CBC w/Platelet &amp; Auto AD</t>
  </si>
  <si>
    <t>CBC w/Platelet AD</t>
  </si>
  <si>
    <t>Red Blood Count AD</t>
  </si>
  <si>
    <t>Reticulocyte Count, Manual AD</t>
  </si>
  <si>
    <t>Reticulocyte Count, Auto AD</t>
  </si>
  <si>
    <t>Reticulocytes He AD</t>
  </si>
  <si>
    <t>White Blood Count AD</t>
  </si>
  <si>
    <t>Hepatitis B Core Ab AD</t>
  </si>
  <si>
    <t>Hepatitis B Core Ab IgM AD</t>
  </si>
  <si>
    <t>Hepatitis B Surface Antibody AD</t>
  </si>
  <si>
    <t>Culture, Blood AD</t>
  </si>
  <si>
    <t>Culture, Routine AD</t>
  </si>
  <si>
    <t>Culture Routine, Aerobic AD</t>
  </si>
  <si>
    <t>Culture, Routine, Anaerobic AD</t>
  </si>
  <si>
    <t>Culture, Bacteria, Exc Blood AD</t>
  </si>
  <si>
    <t>Anaerobic ID AD</t>
  </si>
  <si>
    <t>Aerobic ID AD</t>
  </si>
  <si>
    <t>Culture, Nose AD</t>
  </si>
  <si>
    <t>Hepatitis B Surface Antigen AD</t>
  </si>
  <si>
    <t>CBC/Diff WBC w/o Platelet AD</t>
  </si>
  <si>
    <t>CBC w/o Platelet AD</t>
  </si>
  <si>
    <t>LDH AD</t>
  </si>
  <si>
    <t>Prothrombin Time AD</t>
  </si>
  <si>
    <t>AST (SGOT) AD</t>
  </si>
  <si>
    <t>Bilirubin, Total AD</t>
  </si>
  <si>
    <t>Bilirubin, Direct AD</t>
  </si>
  <si>
    <t>Cholesterol AD</t>
  </si>
  <si>
    <t>Creatinine Kinase (CK) AD</t>
  </si>
  <si>
    <t>Glucose AD</t>
  </si>
  <si>
    <t>GGT AD</t>
  </si>
  <si>
    <t>ALT (SGPT) AD</t>
  </si>
  <si>
    <t>Triglycerides AD</t>
  </si>
  <si>
    <t>Uric Acid AD</t>
  </si>
  <si>
    <t>PT Proced Initial 30 Min</t>
  </si>
  <si>
    <t>PT Proced Ea Add 15 Min</t>
  </si>
  <si>
    <t>PT Tx Initial 30 Min</t>
  </si>
  <si>
    <t>PT Tx Ea 15 Min</t>
  </si>
  <si>
    <t>Occ Therapy Eval Init 30 Min</t>
  </si>
  <si>
    <t>Occ Therapy Tx Init 30 Min</t>
  </si>
  <si>
    <t>Occ Therapy Tx Ea Add 15 Min</t>
  </si>
  <si>
    <t>INTERMEDIATE EVALUATION  WC</t>
  </si>
  <si>
    <t>90461 VACCINE ADMINISTRATION UP TO 18 YRS CHARGE</t>
  </si>
  <si>
    <t>90462 VACCINE ADMINISTRATION, EACH ADD UP TO &gt; 18 YRS CHARGE</t>
  </si>
  <si>
    <t>Stool WBC, RPS</t>
  </si>
  <si>
    <t>Sling General Clip Flite Med</t>
  </si>
  <si>
    <t>Suture Chromic Gut 5-0 1636G</t>
  </si>
  <si>
    <t>Mesh Ultrapro Square 15cm x 15cm</t>
  </si>
  <si>
    <t>Mesh Ultrapro 30cm x 30cm</t>
  </si>
  <si>
    <t>MEE US Pregnant &lt; 14 Weeks Ea Addl Gest</t>
  </si>
  <si>
    <t>MEE US Pregnant &gt; 14 Weeks Ea Addl Gest</t>
  </si>
  <si>
    <t>MEE US Breast Biopsy Addl</t>
  </si>
  <si>
    <t>Thyroxine binding globulin</t>
  </si>
  <si>
    <t>Creatine Kinase Isoenzymes</t>
  </si>
  <si>
    <t>Troponin,Quantitative</t>
  </si>
  <si>
    <t>Creatinine,Urine</t>
  </si>
  <si>
    <t>Creatinine Blood</t>
  </si>
  <si>
    <t>29581 APPL MULT LAYER COMP LWR LEG CHARGE</t>
  </si>
  <si>
    <t>CT Angio Neck</t>
  </si>
  <si>
    <t>CT Renal Stone</t>
  </si>
  <si>
    <t>US Pregnant &lt; 14 Weeks 1st Gest+Transvag??</t>
  </si>
  <si>
    <t>CT Chest +Abdomen w/ Cont??</t>
  </si>
  <si>
    <t>CT Chest +Abdomen w/o Cont??</t>
  </si>
  <si>
    <t>Folic Acid Serum??</t>
  </si>
  <si>
    <t>Total Iron Binding Capacity LC??</t>
  </si>
  <si>
    <t>Protein Electophoresis  Serum??</t>
  </si>
  <si>
    <t>Immunofixation Serum??</t>
  </si>
  <si>
    <t>Gammaglobulin Ige??</t>
  </si>
  <si>
    <t>Campylobacter Culture??</t>
  </si>
  <si>
    <t>E Coli Shiga Toxins??</t>
  </si>
  <si>
    <t>Permanent Smear  Oand P??</t>
  </si>
  <si>
    <t>Iron Serum??</t>
  </si>
  <si>
    <t>RBC SICKLE CELL TEST??</t>
  </si>
  <si>
    <t>Herpes Simplex 2 Igg??</t>
  </si>
  <si>
    <t>IMMUNOGLOBULIN M??</t>
  </si>
  <si>
    <t>GLIADIN AB,IGG??</t>
  </si>
  <si>
    <t>Chlamydia Trachomatis Dna, Pcr??</t>
  </si>
  <si>
    <t>Neisseria Gonorrhea  Gc Naa??</t>
  </si>
  <si>
    <t>FUNGAL STAIN??</t>
  </si>
  <si>
    <t>ANTI;EPSTEIN-BARR NUCLEAR ANTI??</t>
  </si>
  <si>
    <t>EHRLICHIA CHAFFEENSIS ABS??</t>
  </si>
  <si>
    <t>PT CHECKOUT FOR PROSTH/ORTH USE CHARGES</t>
  </si>
  <si>
    <t>ELECTRICAL STIMULATION ATTENDED</t>
  </si>
  <si>
    <t>PT IONTOPORESIS</t>
  </si>
  <si>
    <t>MANUAL TRACTION 30 MIN</t>
  </si>
  <si>
    <t>PT ORTHOTIC FITTING TRAIN EA 30MI</t>
  </si>
  <si>
    <t>PT PROSTETHETIC TRAINING EA 30MIN</t>
  </si>
  <si>
    <t>PT ADL RETRAINING 30 MIN</t>
  </si>
  <si>
    <t>PT EVALUATION MEDI-CAL</t>
  </si>
  <si>
    <t>PT ELECT STIM UNATTENDED</t>
  </si>
  <si>
    <t>OT APPLIC SHORT ARM SPLINT STATIC</t>
  </si>
  <si>
    <t>OT APPLICATION SHORT ARM SPLINT</t>
  </si>
  <si>
    <t>OT APPLICATION FINGER SPLINT STAT</t>
  </si>
  <si>
    <t>OT APPLICATION FINGER SPLINT DYNA</t>
  </si>
  <si>
    <t>OT VASOPNEUMATIC/JOBST-SVC.CODE</t>
  </si>
  <si>
    <t>OT CHECKOUT FOR ORTHOTIC/PROSTHE</t>
  </si>
  <si>
    <t>COGNITIVE SKILLS DEVELOPMENT</t>
  </si>
  <si>
    <t>STD COGNIT DEVELOPMENTAL TEST</t>
  </si>
  <si>
    <t>DEV CONGNITIVE SKILL 1 1 EA 15</t>
  </si>
  <si>
    <t>MEE US Breast Cyst Asp Addl</t>
  </si>
  <si>
    <t>MRI Orbits w/ + w/o Cont</t>
  </si>
  <si>
    <t>XR Abdomen 1 View Post Procedure</t>
  </si>
  <si>
    <t>XR Chest 1 View Post Procedure</t>
  </si>
  <si>
    <t>Aerosol Treatment - 94640</t>
  </si>
  <si>
    <t>AFP Maternal Screening</t>
  </si>
  <si>
    <t>84444 TSH - NB Screen</t>
  </si>
  <si>
    <t>Body Fluid Cell Count and Differential</t>
  </si>
  <si>
    <t>Dialysis Supplies</t>
  </si>
  <si>
    <t>TRANSFUSION SUPPLY KIT</t>
  </si>
  <si>
    <t>74174 CT Angio Chest +Abdomen +Pelvis w/ Cont??</t>
  </si>
  <si>
    <t>75635 CT Angio Chest +Abdomen +Pelvis w/Runoff??</t>
  </si>
  <si>
    <t>74175 CT Angio Chest +Angio Abd w/ + w/o Cont??</t>
  </si>
  <si>
    <t>70498 CT Angio Head +Angio Neck w/ + w/o Cont??</t>
  </si>
  <si>
    <t>70498 CT Angio Head/Neck??</t>
  </si>
  <si>
    <t>74177 CT Chest +Abdomen +Pelvis w/ + w/o Cont??</t>
  </si>
  <si>
    <t>74177 CT Chest +Abdomen +Pelvis w/ Cont`??</t>
  </si>
  <si>
    <t>74176 CT Chest +Abdomen +Pelvis w/o Cont??</t>
  </si>
  <si>
    <t>74170 CT Chest +Abdomen w/ + w/o Cont??</t>
  </si>
  <si>
    <t>73700 CT LE w/o Cont Bil??</t>
  </si>
  <si>
    <t>88720 TRANSCUTANEOUS BILIRUBIN POC CHARGE</t>
  </si>
  <si>
    <t>PHOTOTHERAPY MEE CHARGE</t>
  </si>
  <si>
    <t>Thyroid Stimulating Hormone NB Screening</t>
  </si>
  <si>
    <t>SET, INFUSION, POWERLOC, MX, 22GX1",W / O Y-ST</t>
  </si>
  <si>
    <t>Lens MA60AC 20.0D</t>
  </si>
  <si>
    <t>MA Routine Screen Promo Bil.</t>
  </si>
  <si>
    <t>MEE Biopsy Ultrasound Guided</t>
  </si>
  <si>
    <t>97602 removal of devitalized tissue from wound non-selective debridement</t>
  </si>
  <si>
    <t>97605 Neg Pressure Wound  Theraphy less than 50 cm</t>
  </si>
  <si>
    <t>97606  neg pressure Wound  Theraphy gratter than 50 cm</t>
  </si>
  <si>
    <t>29581 Application of multi-layer compression system upper arm</t>
  </si>
  <si>
    <t>29582 Application of multi-layer compression system  upper arm forearm, hand, finger</t>
  </si>
  <si>
    <t>90471 Dialysis IMMUNIZATION ADM CHARGE</t>
  </si>
  <si>
    <t>G0008 Dialysis FLU VACCINE ADMIN CHARGE</t>
  </si>
  <si>
    <t>G0009 Dialysis PNEUMONIA VACCINE ADMINISTRATION CHARGE</t>
  </si>
  <si>
    <t>G0010 Dialysis HEPATITIS B VACCINE ADMIN</t>
  </si>
  <si>
    <t>Dressings, Collagen: Puracol Plus Collagen Wound Dressings, 1" x 8" Rope, in Educational Packaging</t>
  </si>
  <si>
    <t>Supplemental Nursing System</t>
  </si>
  <si>
    <t>Protectant, Skin: Remedy</t>
  </si>
  <si>
    <t>2019 Novel Coronavirus (CoVID-19), NAA LC</t>
  </si>
  <si>
    <t>MEE US Guidance for Needle Placement tec</t>
  </si>
  <si>
    <t>Infant Hearing Re-screening Outpatient Charge</t>
  </si>
  <si>
    <t>Cord Gas</t>
  </si>
  <si>
    <t>Meconium Drug Screen and Confirm (10 Drgs) LC</t>
  </si>
  <si>
    <t>G0127 Trimming of Dystrophic Nails</t>
  </si>
  <si>
    <t>MEE US Soft Tissue Neck</t>
  </si>
  <si>
    <t>consult to foot care nurses</t>
  </si>
  <si>
    <t xml:space="preserve">Hospital Name:  George L. Mee Memorial Hospital </t>
  </si>
  <si>
    <t>OSHPD Facility No: 106270777</t>
  </si>
  <si>
    <t xml:space="preserve">Effective Date of Charges: June 1, 2020 </t>
  </si>
  <si>
    <t>Percentage</t>
  </si>
  <si>
    <t>Totals</t>
  </si>
  <si>
    <t>Revenue</t>
  </si>
  <si>
    <t>Quantity</t>
  </si>
  <si>
    <t>Difference</t>
  </si>
  <si>
    <t>Date Range 2</t>
  </si>
  <si>
    <t>Date Range 1</t>
  </si>
  <si>
    <t>OSHPD Summary  - Mee Memorial Hospital
Date Range 1: 01/01/2018-12/31/2018
Date Range 2: 01/01/2019-12/31/2019</t>
  </si>
  <si>
    <t>January</t>
  </si>
  <si>
    <t>February</t>
  </si>
  <si>
    <t>March</t>
  </si>
  <si>
    <t>April</t>
  </si>
  <si>
    <t>May</t>
  </si>
  <si>
    <t>June</t>
  </si>
  <si>
    <t>July</t>
  </si>
  <si>
    <t>August</t>
  </si>
  <si>
    <t>September</t>
  </si>
  <si>
    <t>October</t>
  </si>
  <si>
    <t>November</t>
  </si>
  <si>
    <t>December</t>
  </si>
  <si>
    <t>MONTH</t>
  </si>
  <si>
    <t>Total Quantity</t>
  </si>
  <si>
    <t>Total Revenue</t>
  </si>
  <si>
    <t>Legacy Quantity</t>
  </si>
  <si>
    <t>Legacy Revenue</t>
  </si>
  <si>
    <t>Cerner Quantity</t>
  </si>
  <si>
    <t>Cerner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</si>
</sst>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9"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color rgb="FF000000"/>
      <name val="Arial"/>
      <family val="2"/>
    </font>
    <font>
      <sz val="10"/>
      <color rgb="FF000000"/>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s>
  <cellStyleXfs count="3">
    <xf numFmtId="0" fontId="0" fillId="0" borderId="0"/>
    <xf numFmtId="0" fontId="14" fillId="0" borderId="0"/>
    <xf numFmtId="0" fontId="1" fillId="0" borderId="0"/>
  </cellStyleXfs>
  <cellXfs count="13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15" fillId="0" borderId="0" xfId="0" applyFont="1"/>
    <xf numFmtId="2" fontId="15" fillId="0" borderId="0" xfId="0" applyNumberFormat="1" applyFont="1"/>
    <xf numFmtId="0" fontId="16" fillId="0" borderId="0" xfId="0" applyFont="1"/>
    <xf numFmtId="164" fontId="2" fillId="0" borderId="7" xfId="1" applyNumberFormat="1" applyFont="1" applyFill="1" applyBorder="1" applyAlignment="1"/>
    <xf numFmtId="164" fontId="2" fillId="0" borderId="8" xfId="1" applyNumberFormat="1" applyFont="1" applyFill="1" applyBorder="1" applyAlignment="1"/>
    <xf numFmtId="164" fontId="2" fillId="0" borderId="7" xfId="1" applyNumberFormat="1" applyFont="1" applyBorder="1" applyAlignment="1"/>
    <xf numFmtId="164" fontId="2" fillId="0" borderId="8" xfId="1" applyNumberFormat="1" applyFont="1" applyBorder="1" applyAlignment="1"/>
    <xf numFmtId="164" fontId="2" fillId="0" borderId="7" xfId="1" applyNumberFormat="1" applyFont="1" applyBorder="1" applyAlignment="1"/>
    <xf numFmtId="164" fontId="2" fillId="0" borderId="8" xfId="1" applyNumberFormat="1" applyFont="1" applyBorder="1" applyAlignment="1"/>
    <xf numFmtId="164" fontId="2" fillId="0" borderId="7" xfId="1" applyNumberFormat="1" applyFont="1" applyBorder="1" applyAlignment="1"/>
    <xf numFmtId="164" fontId="2" fillId="0" borderId="8" xfId="1" applyNumberFormat="1" applyFont="1" applyBorder="1" applyAlignment="1"/>
    <xf numFmtId="164" fontId="2" fillId="0" borderId="19" xfId="1" applyNumberFormat="1" applyFont="1" applyBorder="1" applyAlignment="1"/>
    <xf numFmtId="0" fontId="1" fillId="0" borderId="0" xfId="2"/>
    <xf numFmtId="165" fontId="4" fillId="0" borderId="24" xfId="2" applyNumberFormat="1" applyFont="1" applyBorder="1" applyAlignment="1">
      <alignment horizontal="right"/>
    </xf>
    <xf numFmtId="165" fontId="4" fillId="0" borderId="25" xfId="2" applyNumberFormat="1" applyFont="1" applyBorder="1" applyAlignment="1">
      <alignment horizontal="right"/>
    </xf>
    <xf numFmtId="3" fontId="4" fillId="0" borderId="26" xfId="2" applyNumberFormat="1" applyFont="1" applyBorder="1" applyAlignment="1">
      <alignment horizontal="right"/>
    </xf>
    <xf numFmtId="3" fontId="4" fillId="0" borderId="24" xfId="2" applyNumberFormat="1" applyFont="1" applyBorder="1" applyAlignment="1">
      <alignment horizontal="right"/>
    </xf>
    <xf numFmtId="3" fontId="4" fillId="0" borderId="25" xfId="2" applyNumberFormat="1" applyFont="1" applyBorder="1" applyAlignment="1">
      <alignment horizontal="right"/>
    </xf>
    <xf numFmtId="0" fontId="4" fillId="0" borderId="25" xfId="2" applyFont="1" applyBorder="1"/>
    <xf numFmtId="3" fontId="4" fillId="0" borderId="27" xfId="2" applyNumberFormat="1" applyFont="1" applyBorder="1" applyAlignment="1">
      <alignment horizontal="right"/>
    </xf>
    <xf numFmtId="3" fontId="4" fillId="0" borderId="28" xfId="2" applyNumberFormat="1" applyFont="1" applyBorder="1" applyAlignment="1">
      <alignment horizontal="right"/>
    </xf>
    <xf numFmtId="3" fontId="4" fillId="0" borderId="0" xfId="2" applyNumberFormat="1" applyFont="1" applyBorder="1" applyAlignment="1">
      <alignment horizontal="right"/>
    </xf>
    <xf numFmtId="0" fontId="4" fillId="0" borderId="28" xfId="2" applyFont="1" applyBorder="1"/>
    <xf numFmtId="9" fontId="17" fillId="0" borderId="27" xfId="2" applyNumberFormat="1" applyFont="1" applyBorder="1"/>
    <xf numFmtId="165" fontId="17" fillId="0" borderId="28" xfId="2" applyNumberFormat="1" applyFont="1" applyBorder="1"/>
    <xf numFmtId="9" fontId="17" fillId="0" borderId="0" xfId="2" applyNumberFormat="1" applyFont="1" applyBorder="1"/>
    <xf numFmtId="165" fontId="17" fillId="0" borderId="0" xfId="2" applyNumberFormat="1" applyFont="1" applyBorder="1"/>
    <xf numFmtId="3" fontId="4" fillId="0" borderId="27" xfId="2" applyNumberFormat="1" applyFont="1" applyBorder="1"/>
    <xf numFmtId="3" fontId="4" fillId="0" borderId="28" xfId="2" applyNumberFormat="1" applyFont="1" applyBorder="1"/>
    <xf numFmtId="3" fontId="4" fillId="0" borderId="0" xfId="2" applyNumberFormat="1" applyFont="1" applyBorder="1"/>
    <xf numFmtId="0" fontId="1" fillId="0" borderId="0" xfId="2" applyAlignment="1">
      <alignment horizontal="center" vertical="center" readingOrder="1"/>
    </xf>
    <xf numFmtId="3" fontId="18" fillId="4" borderId="27" xfId="2" applyNumberFormat="1" applyFont="1" applyFill="1" applyBorder="1" applyAlignment="1" applyProtection="1">
      <alignment horizontal="center" vertical="center" wrapText="1" readingOrder="1"/>
      <protection locked="0"/>
    </xf>
    <xf numFmtId="3" fontId="18" fillId="4" borderId="28" xfId="2" applyNumberFormat="1" applyFont="1" applyFill="1" applyBorder="1" applyAlignment="1" applyProtection="1">
      <alignment horizontal="center" vertical="center" wrapText="1" readingOrder="1"/>
      <protection locked="0"/>
    </xf>
    <xf numFmtId="3" fontId="18" fillId="4" borderId="0" xfId="2" applyNumberFormat="1" applyFont="1" applyFill="1" applyBorder="1" applyAlignment="1" applyProtection="1">
      <alignment horizontal="center" vertical="center" wrapText="1" readingOrder="1"/>
      <protection locked="0"/>
    </xf>
    <xf numFmtId="0" fontId="18" fillId="4" borderId="28" xfId="2" applyFont="1" applyFill="1" applyBorder="1" applyAlignment="1" applyProtection="1">
      <alignment horizontal="center" vertical="center" wrapText="1" readingOrder="1"/>
      <protection locked="0"/>
    </xf>
    <xf numFmtId="0" fontId="17" fillId="5" borderId="30" xfId="2" applyFont="1" applyFill="1" applyBorder="1" applyAlignment="1">
      <alignmen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7" fillId="5" borderId="30" xfId="2" applyFont="1" applyFill="1" applyBorder="1" applyAlignment="1">
      <alignment horizontal="center" vertical="top" wrapText="1"/>
    </xf>
    <xf numFmtId="0" fontId="17" fillId="5" borderId="29" xfId="2" applyFont="1" applyFill="1" applyBorder="1" applyAlignment="1">
      <alignment horizontal="center" vertical="top" wrapText="1"/>
    </xf>
    <xf numFmtId="0" fontId="17" fillId="6" borderId="26" xfId="2" applyFont="1" applyFill="1" applyBorder="1" applyAlignment="1">
      <alignment horizontal="left" vertical="top" wrapText="1"/>
    </xf>
    <xf numFmtId="0" fontId="17" fillId="5" borderId="30" xfId="2" applyFont="1" applyFill="1" applyBorder="1" applyAlignment="1">
      <alignment horizontal="center" vertical="top"/>
    </xf>
    <xf numFmtId="0" fontId="17" fillId="5" borderId="29" xfId="2" applyFont="1" applyFill="1" applyBorder="1" applyAlignment="1">
      <alignment horizontal="center" vertical="top"/>
    </xf>
    <xf numFmtId="0" fontId="17" fillId="5" borderId="31" xfId="2" applyFont="1" applyFill="1" applyBorder="1" applyAlignment="1">
      <alignment horizontal="center" vertical="top"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C43" sqref="C4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2649</v>
      </c>
      <c r="B1" s="22"/>
      <c r="C1" s="23"/>
    </row>
    <row r="2" spans="1:4" ht="15" customHeight="1" x14ac:dyDescent="0.25">
      <c r="A2" s="24" t="s">
        <v>2650</v>
      </c>
      <c r="B2" s="25"/>
      <c r="C2" s="26"/>
    </row>
    <row r="3" spans="1:4" ht="15" customHeight="1" x14ac:dyDescent="0.25">
      <c r="A3" s="24" t="s">
        <v>2651</v>
      </c>
      <c r="B3" s="25"/>
      <c r="C3" s="26"/>
    </row>
    <row r="4" spans="1:4" ht="15" x14ac:dyDescent="0.25">
      <c r="A4" s="68"/>
      <c r="B4" s="32"/>
      <c r="C4" s="33"/>
    </row>
    <row r="5" spans="1:4" ht="73.5" customHeight="1" x14ac:dyDescent="0.2">
      <c r="A5" s="126" t="s">
        <v>107</v>
      </c>
      <c r="B5" s="127"/>
      <c r="C5" s="128"/>
    </row>
    <row r="6" spans="1:4" ht="15" customHeight="1" x14ac:dyDescent="0.25">
      <c r="A6" s="58" t="s">
        <v>94</v>
      </c>
      <c r="B6" s="85" t="s">
        <v>123</v>
      </c>
      <c r="C6" s="42" t="s">
        <v>60</v>
      </c>
      <c r="D6" s="56"/>
    </row>
    <row r="7" spans="1:4" s="15" customFormat="1" ht="15" customHeight="1" x14ac:dyDescent="0.2">
      <c r="A7" s="34" t="s">
        <v>2</v>
      </c>
      <c r="B7" s="47">
        <v>99282</v>
      </c>
      <c r="C7" s="93">
        <v>1001</v>
      </c>
    </row>
    <row r="8" spans="1:4" s="15" customFormat="1" ht="15" customHeight="1" x14ac:dyDescent="0.2">
      <c r="A8" s="35" t="s">
        <v>3</v>
      </c>
      <c r="B8" s="48">
        <v>99283</v>
      </c>
      <c r="C8" s="94">
        <v>1922</v>
      </c>
    </row>
    <row r="9" spans="1:4" s="15" customFormat="1" ht="15" customHeight="1" x14ac:dyDescent="0.2">
      <c r="A9" s="86" t="s">
        <v>114</v>
      </c>
      <c r="B9" s="48">
        <v>99284</v>
      </c>
      <c r="C9" s="94">
        <v>3423</v>
      </c>
    </row>
    <row r="10" spans="1:4" s="15" customFormat="1" ht="15" customHeight="1" x14ac:dyDescent="0.2">
      <c r="A10" s="86" t="s">
        <v>115</v>
      </c>
      <c r="B10" s="87">
        <v>99285</v>
      </c>
      <c r="C10" s="94">
        <v>4724</v>
      </c>
    </row>
    <row r="11" spans="1:4" s="15" customFormat="1" ht="15" customHeight="1" x14ac:dyDescent="0.2">
      <c r="A11" s="35" t="s">
        <v>95</v>
      </c>
      <c r="B11" s="48">
        <v>99213</v>
      </c>
      <c r="C11" s="94"/>
    </row>
    <row r="12" spans="1:4" s="15" customFormat="1" ht="15" customHeight="1" x14ac:dyDescent="0.25">
      <c r="A12" s="43" t="s">
        <v>111</v>
      </c>
      <c r="B12" s="85" t="s">
        <v>123</v>
      </c>
      <c r="C12" s="42" t="s">
        <v>60</v>
      </c>
      <c r="D12" s="57"/>
    </row>
    <row r="13" spans="1:4" s="15" customFormat="1" ht="15" customHeight="1" x14ac:dyDescent="0.2">
      <c r="A13" s="36" t="s">
        <v>7</v>
      </c>
      <c r="B13" s="47">
        <v>80048</v>
      </c>
      <c r="C13" s="95">
        <v>453</v>
      </c>
    </row>
    <row r="14" spans="1:4" s="15" customFormat="1" ht="15" customHeight="1" x14ac:dyDescent="0.2">
      <c r="A14" s="37" t="s">
        <v>77</v>
      </c>
      <c r="B14" s="48">
        <v>82805</v>
      </c>
      <c r="C14" s="96"/>
    </row>
    <row r="15" spans="1:4" s="15" customFormat="1" ht="15" customHeight="1" x14ac:dyDescent="0.2">
      <c r="A15" s="38" t="s">
        <v>78</v>
      </c>
      <c r="B15" s="45">
        <v>85027</v>
      </c>
      <c r="C15" s="96">
        <v>243</v>
      </c>
    </row>
    <row r="16" spans="1:4" s="15" customFormat="1" ht="15" customHeight="1" x14ac:dyDescent="0.2">
      <c r="A16" s="38" t="s">
        <v>79</v>
      </c>
      <c r="B16" s="45">
        <v>85025</v>
      </c>
      <c r="C16" s="96">
        <v>375</v>
      </c>
    </row>
    <row r="17" spans="1:4" s="15" customFormat="1" ht="15" customHeight="1" x14ac:dyDescent="0.2">
      <c r="A17" s="38" t="s">
        <v>12</v>
      </c>
      <c r="B17" s="45">
        <v>80053</v>
      </c>
      <c r="C17" s="96">
        <v>776</v>
      </c>
    </row>
    <row r="18" spans="1:4" s="15" customFormat="1" ht="15" customHeight="1" x14ac:dyDescent="0.2">
      <c r="A18" s="37" t="s">
        <v>13</v>
      </c>
      <c r="B18" s="45">
        <v>82550</v>
      </c>
      <c r="C18" s="96">
        <v>315</v>
      </c>
    </row>
    <row r="19" spans="1:4" s="15" customFormat="1" ht="15" customHeight="1" x14ac:dyDescent="0.2">
      <c r="A19" s="38" t="s">
        <v>14</v>
      </c>
      <c r="B19" s="45">
        <v>80061</v>
      </c>
      <c r="C19" s="96">
        <v>394</v>
      </c>
    </row>
    <row r="20" spans="1:4" s="15" customFormat="1" ht="15" customHeight="1" x14ac:dyDescent="0.2">
      <c r="A20" s="38" t="s">
        <v>15</v>
      </c>
      <c r="B20" s="45">
        <v>85730</v>
      </c>
      <c r="C20" s="96">
        <v>322</v>
      </c>
    </row>
    <row r="21" spans="1:4" s="15" customFormat="1" ht="15" customHeight="1" x14ac:dyDescent="0.2">
      <c r="A21" s="37" t="s">
        <v>16</v>
      </c>
      <c r="B21" s="45">
        <v>85610</v>
      </c>
      <c r="C21" s="96">
        <v>244</v>
      </c>
    </row>
    <row r="22" spans="1:4" s="15" customFormat="1" ht="15" customHeight="1" x14ac:dyDescent="0.2">
      <c r="A22" s="39" t="s">
        <v>17</v>
      </c>
      <c r="B22" s="45">
        <v>84443</v>
      </c>
      <c r="C22" s="96">
        <v>313</v>
      </c>
    </row>
    <row r="23" spans="1:4" s="15" customFormat="1" ht="15" customHeight="1" x14ac:dyDescent="0.2">
      <c r="A23" s="38" t="s">
        <v>62</v>
      </c>
      <c r="B23" s="45">
        <v>84484</v>
      </c>
      <c r="C23" s="96">
        <v>514</v>
      </c>
    </row>
    <row r="24" spans="1:4" s="15" customFormat="1" ht="15" customHeight="1" x14ac:dyDescent="0.2">
      <c r="A24" s="38" t="s">
        <v>80</v>
      </c>
      <c r="B24" s="49" t="s">
        <v>0</v>
      </c>
      <c r="C24" s="96">
        <v>219</v>
      </c>
    </row>
    <row r="25" spans="1:4" s="15" customFormat="1" ht="15" customHeight="1" x14ac:dyDescent="0.2">
      <c r="A25" s="37" t="s">
        <v>19</v>
      </c>
      <c r="B25" s="49" t="s">
        <v>1</v>
      </c>
      <c r="C25" s="96">
        <v>266</v>
      </c>
    </row>
    <row r="26" spans="1:4" s="15" customFormat="1" ht="15" customHeight="1" x14ac:dyDescent="0.25">
      <c r="A26" s="44" t="s">
        <v>91</v>
      </c>
      <c r="B26" s="85" t="s">
        <v>123</v>
      </c>
      <c r="C26" s="42" t="s">
        <v>60</v>
      </c>
      <c r="D26" s="57"/>
    </row>
    <row r="27" spans="1:4" s="15" customFormat="1" ht="15" customHeight="1" x14ac:dyDescent="0.2">
      <c r="A27" s="36" t="s">
        <v>33</v>
      </c>
      <c r="B27" s="50">
        <v>74160</v>
      </c>
      <c r="C27" s="97">
        <v>5900</v>
      </c>
    </row>
    <row r="28" spans="1:4" s="15" customFormat="1" ht="15" customHeight="1" x14ac:dyDescent="0.2">
      <c r="A28" s="37" t="s">
        <v>36</v>
      </c>
      <c r="B28" s="45">
        <v>70450</v>
      </c>
      <c r="C28" s="98">
        <v>4652</v>
      </c>
    </row>
    <row r="29" spans="1:4" s="15" customFormat="1" ht="15" customHeight="1" x14ac:dyDescent="0.2">
      <c r="A29" s="37" t="s">
        <v>76</v>
      </c>
      <c r="B29" s="45">
        <v>72193</v>
      </c>
      <c r="C29" s="98">
        <v>6020</v>
      </c>
    </row>
    <row r="30" spans="1:4" s="15" customFormat="1" ht="15" customHeight="1" x14ac:dyDescent="0.2">
      <c r="A30" s="88" t="s">
        <v>32</v>
      </c>
      <c r="B30" s="87">
        <v>77067</v>
      </c>
      <c r="C30" s="98">
        <v>677</v>
      </c>
    </row>
    <row r="31" spans="1:4" s="15" customFormat="1" ht="15" customHeight="1" x14ac:dyDescent="0.2">
      <c r="A31" s="86" t="s">
        <v>118</v>
      </c>
      <c r="B31" s="45">
        <v>70553</v>
      </c>
      <c r="C31" s="98">
        <v>8670</v>
      </c>
    </row>
    <row r="32" spans="1:4" s="15" customFormat="1" ht="15" customHeight="1" x14ac:dyDescent="0.2">
      <c r="A32" s="38" t="s">
        <v>64</v>
      </c>
      <c r="B32" s="45">
        <v>76700</v>
      </c>
      <c r="C32" s="98">
        <v>2291</v>
      </c>
    </row>
    <row r="33" spans="1:6" s="15" customFormat="1" ht="15" customHeight="1" x14ac:dyDescent="0.2">
      <c r="A33" s="65" t="s">
        <v>97</v>
      </c>
      <c r="B33" s="45">
        <v>76805</v>
      </c>
      <c r="C33" s="98">
        <v>1665</v>
      </c>
    </row>
    <row r="34" spans="1:6" s="15" customFormat="1" ht="15" customHeight="1" x14ac:dyDescent="0.2">
      <c r="A34" s="88" t="s">
        <v>119</v>
      </c>
      <c r="B34" s="45">
        <v>72110</v>
      </c>
      <c r="C34" s="98">
        <v>1463</v>
      </c>
      <c r="E34"/>
      <c r="F34"/>
    </row>
    <row r="35" spans="1:6" s="15" customFormat="1" ht="15" customHeight="1" x14ac:dyDescent="0.2">
      <c r="A35" s="37" t="s">
        <v>44</v>
      </c>
      <c r="B35" s="87">
        <v>71046</v>
      </c>
      <c r="C35" s="98">
        <v>786</v>
      </c>
    </row>
    <row r="36" spans="1:6" s="15" customFormat="1" ht="15" customHeight="1" x14ac:dyDescent="0.25">
      <c r="A36" s="43" t="s">
        <v>108</v>
      </c>
      <c r="B36" s="85" t="s">
        <v>123</v>
      </c>
      <c r="C36" s="82" t="s">
        <v>60</v>
      </c>
      <c r="D36" s="57"/>
    </row>
    <row r="37" spans="1:6" s="15" customFormat="1" ht="15" customHeight="1" x14ac:dyDescent="0.2">
      <c r="A37" s="40" t="s">
        <v>81</v>
      </c>
      <c r="B37" s="47">
        <v>93452</v>
      </c>
      <c r="C37" s="99"/>
    </row>
    <row r="38" spans="1:6" s="15" customFormat="1" ht="15" customHeight="1" x14ac:dyDescent="0.2">
      <c r="A38" s="88" t="s">
        <v>121</v>
      </c>
      <c r="B38" s="45">
        <v>93307</v>
      </c>
      <c r="C38" s="100">
        <v>3142</v>
      </c>
    </row>
    <row r="39" spans="1:6" s="15" customFormat="1" ht="15" customHeight="1" x14ac:dyDescent="0.2">
      <c r="A39" s="37" t="s">
        <v>98</v>
      </c>
      <c r="B39" s="45">
        <v>93000</v>
      </c>
      <c r="C39" s="100"/>
    </row>
    <row r="40" spans="1:6" s="15" customFormat="1" ht="15" customHeight="1" x14ac:dyDescent="0.2">
      <c r="A40" s="38" t="s">
        <v>92</v>
      </c>
      <c r="B40" s="45">
        <v>94640</v>
      </c>
      <c r="C40" s="100">
        <v>424</v>
      </c>
    </row>
    <row r="41" spans="1:6" s="15" customFormat="1" ht="15" customHeight="1" x14ac:dyDescent="0.2">
      <c r="A41" s="86" t="s">
        <v>69</v>
      </c>
      <c r="B41" s="87" t="s">
        <v>116</v>
      </c>
      <c r="C41" s="100">
        <v>581</v>
      </c>
    </row>
    <row r="42" spans="1:6" s="15" customFormat="1" ht="15" customHeight="1" x14ac:dyDescent="0.2">
      <c r="A42" s="38" t="s">
        <v>70</v>
      </c>
      <c r="B42" s="45">
        <v>97116</v>
      </c>
      <c r="C42" s="100">
        <v>232</v>
      </c>
    </row>
    <row r="43" spans="1:6" s="15" customFormat="1" ht="15" customHeight="1" x14ac:dyDescent="0.2">
      <c r="A43" s="66" t="s">
        <v>71</v>
      </c>
      <c r="B43" s="67">
        <v>97110</v>
      </c>
      <c r="C43" s="101">
        <v>259</v>
      </c>
    </row>
    <row r="44" spans="1:6" s="15" customFormat="1" ht="15" customHeight="1" x14ac:dyDescent="0.25">
      <c r="A44" s="43" t="s">
        <v>93</v>
      </c>
      <c r="B44" s="41" t="s">
        <v>123</v>
      </c>
      <c r="C44" s="42" t="s">
        <v>60</v>
      </c>
      <c r="D44" s="57"/>
    </row>
    <row r="45" spans="1:6" s="15" customFormat="1" ht="15" customHeight="1" x14ac:dyDescent="0.2">
      <c r="A45" s="40" t="s">
        <v>82</v>
      </c>
      <c r="B45" s="51">
        <v>29881</v>
      </c>
      <c r="C45" s="27"/>
    </row>
    <row r="46" spans="1:6" s="14" customFormat="1" ht="15" customHeight="1" x14ac:dyDescent="0.2">
      <c r="A46" s="37" t="s">
        <v>83</v>
      </c>
      <c r="B46" s="52">
        <v>29826</v>
      </c>
      <c r="C46" s="28"/>
    </row>
    <row r="47" spans="1:6" s="15" customFormat="1" ht="15" customHeight="1" x14ac:dyDescent="0.2">
      <c r="A47" s="37" t="s">
        <v>47</v>
      </c>
      <c r="B47" s="52">
        <v>64721</v>
      </c>
      <c r="C47" s="29"/>
    </row>
    <row r="48" spans="1:6" s="15" customFormat="1" ht="15" customHeight="1" x14ac:dyDescent="0.2">
      <c r="A48" s="84" t="s">
        <v>49</v>
      </c>
      <c r="B48" s="52">
        <v>66984</v>
      </c>
      <c r="C48" s="29"/>
    </row>
    <row r="49" spans="1:3" s="15" customFormat="1" ht="15" customHeight="1" x14ac:dyDescent="0.2">
      <c r="A49" s="37" t="s">
        <v>84</v>
      </c>
      <c r="B49" s="52">
        <v>45378</v>
      </c>
      <c r="C49" s="29"/>
    </row>
    <row r="50" spans="1:3" s="15" customFormat="1" ht="15" customHeight="1" x14ac:dyDescent="0.2">
      <c r="A50" s="37" t="s">
        <v>67</v>
      </c>
      <c r="B50" s="52">
        <v>45380</v>
      </c>
      <c r="C50" s="29"/>
    </row>
    <row r="51" spans="1:3" s="15" customFormat="1" ht="15" customHeight="1" x14ac:dyDescent="0.2">
      <c r="A51" s="37" t="s">
        <v>85</v>
      </c>
      <c r="B51" s="52">
        <v>45385</v>
      </c>
      <c r="C51" s="29"/>
    </row>
    <row r="52" spans="1:3" s="15" customFormat="1" ht="15" customHeight="1" x14ac:dyDescent="0.2">
      <c r="A52" s="37" t="s">
        <v>86</v>
      </c>
      <c r="B52" s="52">
        <v>66821</v>
      </c>
      <c r="C52" s="29"/>
    </row>
    <row r="53" spans="1:3" s="15" customFormat="1" ht="15" customHeight="1" x14ac:dyDescent="0.2">
      <c r="A53" s="38" t="s">
        <v>53</v>
      </c>
      <c r="B53" s="52">
        <v>43239</v>
      </c>
      <c r="C53" s="29"/>
    </row>
    <row r="54" spans="1:3" s="15" customFormat="1" ht="15" customHeight="1" x14ac:dyDescent="0.2">
      <c r="A54" s="38" t="s">
        <v>87</v>
      </c>
      <c r="B54" s="52">
        <v>43235</v>
      </c>
      <c r="C54" s="29"/>
    </row>
    <row r="55" spans="1:3" s="15" customFormat="1" ht="15" customHeight="1" x14ac:dyDescent="0.2">
      <c r="A55" s="88" t="s">
        <v>120</v>
      </c>
      <c r="B55" s="52">
        <v>19120</v>
      </c>
      <c r="C55" s="29"/>
    </row>
    <row r="56" spans="1:3" s="15" customFormat="1" ht="15" customHeight="1" x14ac:dyDescent="0.2">
      <c r="A56" s="37" t="s">
        <v>88</v>
      </c>
      <c r="B56" s="52">
        <v>49505</v>
      </c>
      <c r="C56" s="29"/>
    </row>
    <row r="57" spans="1:3" s="15" customFormat="1" ht="15" customHeight="1" x14ac:dyDescent="0.2">
      <c r="A57" s="88" t="s">
        <v>112</v>
      </c>
      <c r="B57" s="89" t="s">
        <v>117</v>
      </c>
      <c r="C57" s="29"/>
    </row>
    <row r="58" spans="1:3" s="15" customFormat="1" ht="15" customHeight="1" x14ac:dyDescent="0.2">
      <c r="A58" s="37" t="s">
        <v>113</v>
      </c>
      <c r="B58" s="52">
        <v>64483</v>
      </c>
      <c r="C58" s="29"/>
    </row>
    <row r="59" spans="1:3" s="15" customFormat="1" ht="15" customHeight="1" x14ac:dyDescent="0.2">
      <c r="A59" s="37" t="s">
        <v>68</v>
      </c>
      <c r="B59" s="52">
        <v>47562</v>
      </c>
      <c r="C59" s="29"/>
    </row>
    <row r="60" spans="1:3" s="15"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3" t="s">
        <v>123</v>
      </c>
      <c r="C62" s="42" t="s">
        <v>60</v>
      </c>
    </row>
    <row r="63" spans="1:3" ht="15" customHeight="1" x14ac:dyDescent="0.2">
      <c r="A63" s="40"/>
      <c r="B63" s="47"/>
      <c r="C63" s="59"/>
    </row>
    <row r="64" spans="1:3" ht="15" customHeight="1" x14ac:dyDescent="0.2">
      <c r="A64" s="37"/>
      <c r="B64" s="48"/>
      <c r="C64" s="60"/>
    </row>
    <row r="65" spans="1:4" ht="15" customHeight="1" x14ac:dyDescent="0.2">
      <c r="A65" s="37"/>
      <c r="B65" s="48"/>
      <c r="C65" s="69"/>
    </row>
    <row r="66" spans="1:4" ht="15" customHeight="1" x14ac:dyDescent="0.2">
      <c r="A66" s="37"/>
      <c r="B66" s="48"/>
      <c r="C66" s="60"/>
    </row>
    <row r="67" spans="1:4" ht="15" customHeight="1" x14ac:dyDescent="0.2">
      <c r="A67" s="37"/>
      <c r="B67" s="48"/>
      <c r="C67" s="60"/>
    </row>
    <row r="68" spans="1:4" ht="15" customHeight="1" x14ac:dyDescent="0.2">
      <c r="A68" s="63"/>
      <c r="B68" s="45"/>
      <c r="C68" s="61"/>
    </row>
    <row r="69" spans="1:4" ht="15" customHeight="1" x14ac:dyDescent="0.2">
      <c r="A69" s="63"/>
      <c r="B69" s="45"/>
      <c r="C69" s="61"/>
    </row>
    <row r="70" spans="1:4" ht="15" customHeight="1" x14ac:dyDescent="0.2">
      <c r="A70" s="63"/>
      <c r="B70" s="45"/>
      <c r="C70" s="61"/>
    </row>
    <row r="71" spans="1:4" ht="15" customHeight="1" x14ac:dyDescent="0.2">
      <c r="A71" s="63"/>
      <c r="B71" s="45"/>
      <c r="C71" s="61"/>
    </row>
    <row r="72" spans="1:4" ht="15" customHeight="1" x14ac:dyDescent="0.2">
      <c r="A72" s="64"/>
      <c r="B72" s="46"/>
      <c r="C72" s="62"/>
    </row>
    <row r="73" spans="1:4" ht="21" customHeight="1" thickBot="1" x14ac:dyDescent="0.3">
      <c r="A73" s="30" t="s">
        <v>96</v>
      </c>
      <c r="B73" s="11"/>
      <c r="C73" s="31">
        <f>COUNTA(C7:C11,C13:C25,C27:C35,C37:C43,C45:C61,C63:C72)</f>
        <v>30</v>
      </c>
      <c r="D73" s="56"/>
    </row>
    <row r="74" spans="1:4" ht="15" customHeight="1" thickTop="1" x14ac:dyDescent="0.2">
      <c r="A74" s="54" t="s">
        <v>75</v>
      </c>
      <c r="B74" s="55"/>
      <c r="C74" s="70"/>
    </row>
    <row r="75" spans="1:4" ht="15" customHeight="1" x14ac:dyDescent="0.2">
      <c r="A75" s="71" t="s">
        <v>106</v>
      </c>
      <c r="B75" s="72"/>
      <c r="C75" s="73"/>
    </row>
    <row r="76" spans="1:4" ht="15" customHeight="1" x14ac:dyDescent="0.2">
      <c r="A76" s="71" t="s">
        <v>101</v>
      </c>
      <c r="B76" s="74"/>
      <c r="C76" s="75"/>
    </row>
    <row r="77" spans="1:4" ht="15" customHeight="1" x14ac:dyDescent="0.2">
      <c r="A77" s="71" t="s">
        <v>105</v>
      </c>
      <c r="B77" s="76"/>
      <c r="C77" s="75"/>
    </row>
    <row r="78" spans="1:4" ht="15" customHeight="1" x14ac:dyDescent="0.2">
      <c r="A78" s="71" t="s">
        <v>109</v>
      </c>
      <c r="B78" s="76"/>
      <c r="C78" s="75"/>
    </row>
    <row r="79" spans="1:4" ht="15" customHeight="1" x14ac:dyDescent="0.2">
      <c r="A79" s="71" t="s">
        <v>110</v>
      </c>
      <c r="B79" s="76"/>
      <c r="C79" s="75"/>
    </row>
    <row r="80" spans="1:4" ht="15" customHeight="1" x14ac:dyDescent="0.2">
      <c r="A80" s="71" t="s">
        <v>102</v>
      </c>
      <c r="B80" s="76"/>
      <c r="C80" s="75"/>
    </row>
    <row r="81" spans="1:4" ht="15" customHeight="1" x14ac:dyDescent="0.2">
      <c r="A81" s="71" t="s">
        <v>103</v>
      </c>
      <c r="B81" s="77"/>
      <c r="C81" s="78"/>
      <c r="D81" s="12"/>
    </row>
    <row r="82" spans="1:4" ht="15" customHeight="1" x14ac:dyDescent="0.2">
      <c r="A82" s="71" t="s">
        <v>99</v>
      </c>
      <c r="B82" s="74"/>
      <c r="C82" s="75"/>
    </row>
    <row r="83" spans="1:4" ht="15" customHeight="1" x14ac:dyDescent="0.2">
      <c r="A83" s="71" t="s">
        <v>104</v>
      </c>
      <c r="B83" s="74"/>
      <c r="C83" s="75"/>
    </row>
    <row r="84" spans="1:4" ht="15" customHeight="1" x14ac:dyDescent="0.2">
      <c r="A84" s="79" t="s">
        <v>100</v>
      </c>
      <c r="B84" s="80"/>
      <c r="C84" s="81"/>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10"/>
  <sheetViews>
    <sheetView zoomScaleNormal="100" workbookViewId="0"/>
  </sheetViews>
  <sheetFormatPr defaultRowHeight="15" x14ac:dyDescent="0.2"/>
  <cols>
    <col min="1" max="1" width="12.33203125" bestFit="1" customWidth="1"/>
    <col min="2" max="2" width="36.5546875" bestFit="1" customWidth="1"/>
  </cols>
  <sheetData>
    <row r="1" spans="1:3" x14ac:dyDescent="0.2">
      <c r="A1" t="s">
        <v>124</v>
      </c>
      <c r="B1" t="s">
        <v>5</v>
      </c>
      <c r="C1" t="s">
        <v>122</v>
      </c>
    </row>
    <row r="2" spans="1:3" x14ac:dyDescent="0.2">
      <c r="A2" s="90">
        <v>297662</v>
      </c>
      <c r="B2" s="90" t="s">
        <v>125</v>
      </c>
      <c r="C2" s="91">
        <v>110</v>
      </c>
    </row>
    <row r="3" spans="1:3" x14ac:dyDescent="0.2">
      <c r="A3" s="90">
        <v>593388</v>
      </c>
      <c r="B3" s="90" t="s">
        <v>126</v>
      </c>
      <c r="C3" s="91">
        <v>268</v>
      </c>
    </row>
    <row r="4" spans="1:3" x14ac:dyDescent="0.2">
      <c r="A4" s="90">
        <v>607646</v>
      </c>
      <c r="B4" s="90" t="s">
        <v>127</v>
      </c>
      <c r="C4" s="91">
        <v>5347</v>
      </c>
    </row>
    <row r="5" spans="1:3" x14ac:dyDescent="0.2">
      <c r="A5" s="90">
        <v>609598</v>
      </c>
      <c r="B5" s="90" t="s">
        <v>128</v>
      </c>
      <c r="C5" s="91">
        <v>926</v>
      </c>
    </row>
    <row r="6" spans="1:3" x14ac:dyDescent="0.2">
      <c r="A6" s="90">
        <v>631567</v>
      </c>
      <c r="B6" s="90" t="s">
        <v>129</v>
      </c>
      <c r="C6" s="91">
        <v>529</v>
      </c>
    </row>
    <row r="7" spans="1:3" x14ac:dyDescent="0.2">
      <c r="A7" s="90">
        <v>633593</v>
      </c>
      <c r="B7" s="90" t="s">
        <v>130</v>
      </c>
      <c r="C7" s="91">
        <v>77</v>
      </c>
    </row>
    <row r="8" spans="1:3" x14ac:dyDescent="0.2">
      <c r="A8" s="90">
        <v>633594</v>
      </c>
      <c r="B8" s="90" t="s">
        <v>131</v>
      </c>
      <c r="C8" s="91">
        <v>158</v>
      </c>
    </row>
    <row r="9" spans="1:3" x14ac:dyDescent="0.2">
      <c r="A9" s="90">
        <v>633596</v>
      </c>
      <c r="B9" s="90" t="s">
        <v>132</v>
      </c>
      <c r="C9" s="91">
        <v>539</v>
      </c>
    </row>
    <row r="10" spans="1:3" x14ac:dyDescent="0.2">
      <c r="A10" s="90">
        <v>633605</v>
      </c>
      <c r="B10" s="90" t="s">
        <v>133</v>
      </c>
      <c r="C10" s="91">
        <v>138</v>
      </c>
    </row>
    <row r="11" spans="1:3" x14ac:dyDescent="0.2">
      <c r="A11" s="90">
        <v>633606</v>
      </c>
      <c r="B11" s="90" t="s">
        <v>134</v>
      </c>
      <c r="C11" s="91">
        <v>180</v>
      </c>
    </row>
    <row r="12" spans="1:3" x14ac:dyDescent="0.2">
      <c r="A12" s="90">
        <v>633607</v>
      </c>
      <c r="B12" s="90" t="s">
        <v>135</v>
      </c>
      <c r="C12" s="91">
        <v>118</v>
      </c>
    </row>
    <row r="13" spans="1:3" x14ac:dyDescent="0.2">
      <c r="A13" s="90">
        <v>633611</v>
      </c>
      <c r="B13" s="90" t="s">
        <v>136</v>
      </c>
      <c r="C13" s="91">
        <v>130</v>
      </c>
    </row>
    <row r="14" spans="1:3" x14ac:dyDescent="0.2">
      <c r="A14" s="90">
        <v>633616</v>
      </c>
      <c r="B14" s="90" t="s">
        <v>137</v>
      </c>
      <c r="C14" s="91">
        <v>204</v>
      </c>
    </row>
    <row r="15" spans="1:3" x14ac:dyDescent="0.2">
      <c r="A15" s="90">
        <v>633621</v>
      </c>
      <c r="B15" s="90" t="s">
        <v>138</v>
      </c>
      <c r="C15" s="91">
        <v>162</v>
      </c>
    </row>
    <row r="16" spans="1:3" x14ac:dyDescent="0.2">
      <c r="A16" s="90">
        <v>633626</v>
      </c>
      <c r="B16" s="90" t="s">
        <v>139</v>
      </c>
      <c r="C16" s="91">
        <v>166</v>
      </c>
    </row>
    <row r="17" spans="1:3" x14ac:dyDescent="0.2">
      <c r="A17" s="90">
        <v>633632</v>
      </c>
      <c r="B17" s="90" t="s">
        <v>140</v>
      </c>
      <c r="C17" s="91">
        <v>186</v>
      </c>
    </row>
    <row r="18" spans="1:3" x14ac:dyDescent="0.2">
      <c r="A18" s="90">
        <v>633633</v>
      </c>
      <c r="B18" s="90" t="s">
        <v>141</v>
      </c>
      <c r="C18" s="91">
        <v>186</v>
      </c>
    </row>
    <row r="19" spans="1:3" x14ac:dyDescent="0.2">
      <c r="A19" s="90">
        <v>633634</v>
      </c>
      <c r="B19" s="90" t="s">
        <v>142</v>
      </c>
      <c r="C19" s="91">
        <v>176</v>
      </c>
    </row>
    <row r="20" spans="1:3" x14ac:dyDescent="0.2">
      <c r="A20" s="90">
        <v>633642</v>
      </c>
      <c r="B20" s="90" t="s">
        <v>143</v>
      </c>
      <c r="C20" s="91">
        <v>212</v>
      </c>
    </row>
    <row r="21" spans="1:3" x14ac:dyDescent="0.2">
      <c r="A21" s="90">
        <v>633648</v>
      </c>
      <c r="B21" s="90" t="s">
        <v>144</v>
      </c>
      <c r="C21" s="91">
        <v>125</v>
      </c>
    </row>
    <row r="22" spans="1:3" x14ac:dyDescent="0.2">
      <c r="A22" s="90">
        <v>633670</v>
      </c>
      <c r="B22" s="90" t="s">
        <v>145</v>
      </c>
      <c r="C22" s="91">
        <v>238</v>
      </c>
    </row>
    <row r="23" spans="1:3" x14ac:dyDescent="0.2">
      <c r="A23" s="90">
        <v>633672</v>
      </c>
      <c r="B23" s="90" t="s">
        <v>146</v>
      </c>
      <c r="C23" s="91">
        <v>162</v>
      </c>
    </row>
    <row r="24" spans="1:3" x14ac:dyDescent="0.2">
      <c r="A24" s="90">
        <v>633690</v>
      </c>
      <c r="B24" s="90" t="s">
        <v>147</v>
      </c>
      <c r="C24" s="91">
        <v>135</v>
      </c>
    </row>
    <row r="25" spans="1:3" x14ac:dyDescent="0.2">
      <c r="A25" s="90">
        <v>633694</v>
      </c>
      <c r="B25" s="90" t="s">
        <v>148</v>
      </c>
      <c r="C25" s="91">
        <v>646</v>
      </c>
    </row>
    <row r="26" spans="1:3" x14ac:dyDescent="0.2">
      <c r="A26" s="90">
        <v>633705</v>
      </c>
      <c r="B26" s="90" t="s">
        <v>149</v>
      </c>
      <c r="C26" s="91">
        <v>145</v>
      </c>
    </row>
    <row r="27" spans="1:3" x14ac:dyDescent="0.2">
      <c r="A27" s="90">
        <v>633710</v>
      </c>
      <c r="B27" s="90" t="s">
        <v>150</v>
      </c>
      <c r="C27" s="91">
        <v>420</v>
      </c>
    </row>
    <row r="28" spans="1:3" x14ac:dyDescent="0.2">
      <c r="A28" s="90">
        <v>633712</v>
      </c>
      <c r="B28" s="90" t="s">
        <v>151</v>
      </c>
      <c r="C28" s="91">
        <v>315</v>
      </c>
    </row>
    <row r="29" spans="1:3" x14ac:dyDescent="0.2">
      <c r="A29" s="90">
        <v>633716</v>
      </c>
      <c r="B29" s="90" t="s">
        <v>152</v>
      </c>
      <c r="C29" s="91">
        <v>319</v>
      </c>
    </row>
    <row r="30" spans="1:3" x14ac:dyDescent="0.2">
      <c r="A30" s="90">
        <v>633718</v>
      </c>
      <c r="B30" s="90" t="s">
        <v>153</v>
      </c>
      <c r="C30" s="91">
        <v>396</v>
      </c>
    </row>
    <row r="31" spans="1:3" x14ac:dyDescent="0.2">
      <c r="A31" s="90">
        <v>633727</v>
      </c>
      <c r="B31" s="90" t="s">
        <v>154</v>
      </c>
      <c r="C31" s="91">
        <v>13.75</v>
      </c>
    </row>
    <row r="32" spans="1:3" x14ac:dyDescent="0.2">
      <c r="A32" s="90">
        <v>633733</v>
      </c>
      <c r="B32" s="90" t="s">
        <v>155</v>
      </c>
      <c r="C32" s="91">
        <v>2.9</v>
      </c>
    </row>
    <row r="33" spans="1:3" x14ac:dyDescent="0.2">
      <c r="A33" s="90">
        <v>633741</v>
      </c>
      <c r="B33" s="90" t="s">
        <v>156</v>
      </c>
      <c r="C33" s="91">
        <v>105</v>
      </c>
    </row>
    <row r="34" spans="1:3" x14ac:dyDescent="0.2">
      <c r="A34" s="90">
        <v>633743</v>
      </c>
      <c r="B34" s="90" t="s">
        <v>157</v>
      </c>
      <c r="C34" s="91">
        <v>176</v>
      </c>
    </row>
    <row r="35" spans="1:3" x14ac:dyDescent="0.2">
      <c r="A35" s="90">
        <v>633768</v>
      </c>
      <c r="B35" s="90" t="s">
        <v>158</v>
      </c>
      <c r="C35" s="91">
        <v>212.25</v>
      </c>
    </row>
    <row r="36" spans="1:3" x14ac:dyDescent="0.2">
      <c r="A36" s="90">
        <v>633776</v>
      </c>
      <c r="B36" s="90" t="s">
        <v>159</v>
      </c>
      <c r="C36" s="91">
        <v>259</v>
      </c>
    </row>
    <row r="37" spans="1:3" x14ac:dyDescent="0.2">
      <c r="A37" s="90">
        <v>633781</v>
      </c>
      <c r="B37" s="90" t="s">
        <v>160</v>
      </c>
      <c r="C37" s="91">
        <v>201</v>
      </c>
    </row>
    <row r="38" spans="1:3" x14ac:dyDescent="0.2">
      <c r="A38" s="90">
        <v>633793</v>
      </c>
      <c r="B38" s="90" t="s">
        <v>16</v>
      </c>
      <c r="C38" s="91">
        <v>244</v>
      </c>
    </row>
    <row r="39" spans="1:3" x14ac:dyDescent="0.2">
      <c r="A39" s="90">
        <v>633794</v>
      </c>
      <c r="B39" s="90" t="s">
        <v>15</v>
      </c>
      <c r="C39" s="91">
        <v>322</v>
      </c>
    </row>
    <row r="40" spans="1:3" x14ac:dyDescent="0.2">
      <c r="A40" s="90">
        <v>633798</v>
      </c>
      <c r="B40" s="90" t="s">
        <v>161</v>
      </c>
      <c r="C40" s="91">
        <v>5.39</v>
      </c>
    </row>
    <row r="41" spans="1:3" x14ac:dyDescent="0.2">
      <c r="A41" s="90">
        <v>633800</v>
      </c>
      <c r="B41" s="90" t="s">
        <v>162</v>
      </c>
      <c r="C41" s="91">
        <v>620</v>
      </c>
    </row>
    <row r="42" spans="1:3" x14ac:dyDescent="0.2">
      <c r="A42" s="90">
        <v>633803</v>
      </c>
      <c r="B42" s="90" t="s">
        <v>163</v>
      </c>
      <c r="C42" s="91">
        <v>156</v>
      </c>
    </row>
    <row r="43" spans="1:3" x14ac:dyDescent="0.2">
      <c r="A43" s="90">
        <v>633807</v>
      </c>
      <c r="B43" s="90" t="s">
        <v>164</v>
      </c>
      <c r="C43" s="91">
        <v>222</v>
      </c>
    </row>
    <row r="44" spans="1:3" x14ac:dyDescent="0.2">
      <c r="A44" s="90">
        <v>633818</v>
      </c>
      <c r="B44" s="90" t="s">
        <v>165</v>
      </c>
      <c r="C44" s="91">
        <v>213</v>
      </c>
    </row>
    <row r="45" spans="1:3" x14ac:dyDescent="0.2">
      <c r="A45" s="90">
        <v>633819</v>
      </c>
      <c r="B45" s="90" t="s">
        <v>166</v>
      </c>
      <c r="C45" s="91">
        <v>233</v>
      </c>
    </row>
    <row r="46" spans="1:3" x14ac:dyDescent="0.2">
      <c r="A46" s="90">
        <v>633823</v>
      </c>
      <c r="B46" s="90" t="s">
        <v>167</v>
      </c>
      <c r="C46" s="91">
        <v>110</v>
      </c>
    </row>
    <row r="47" spans="1:3" x14ac:dyDescent="0.2">
      <c r="A47" s="90">
        <v>633830</v>
      </c>
      <c r="B47" s="90" t="s">
        <v>168</v>
      </c>
      <c r="C47" s="91">
        <v>156</v>
      </c>
    </row>
    <row r="48" spans="1:3" x14ac:dyDescent="0.2">
      <c r="A48" s="90">
        <v>633835</v>
      </c>
      <c r="B48" s="90" t="s">
        <v>169</v>
      </c>
      <c r="C48" s="91">
        <v>101</v>
      </c>
    </row>
    <row r="49" spans="1:3" x14ac:dyDescent="0.2">
      <c r="A49" s="90">
        <v>633844</v>
      </c>
      <c r="B49" s="90" t="s">
        <v>17</v>
      </c>
      <c r="C49" s="91">
        <v>313</v>
      </c>
    </row>
    <row r="50" spans="1:3" x14ac:dyDescent="0.2">
      <c r="A50" s="90">
        <v>633852</v>
      </c>
      <c r="B50" s="90" t="s">
        <v>170</v>
      </c>
      <c r="C50" s="91">
        <v>176</v>
      </c>
    </row>
    <row r="51" spans="1:3" x14ac:dyDescent="0.2">
      <c r="A51" s="90">
        <v>633858</v>
      </c>
      <c r="B51" s="90" t="s">
        <v>171</v>
      </c>
      <c r="C51" s="91">
        <v>205</v>
      </c>
    </row>
    <row r="52" spans="1:3" x14ac:dyDescent="0.2">
      <c r="A52" s="90">
        <v>633892</v>
      </c>
      <c r="B52" s="90" t="s">
        <v>172</v>
      </c>
      <c r="C52" s="91">
        <v>110</v>
      </c>
    </row>
    <row r="53" spans="1:3" x14ac:dyDescent="0.2">
      <c r="A53" s="90">
        <v>633894</v>
      </c>
      <c r="B53" s="90" t="s">
        <v>173</v>
      </c>
      <c r="C53" s="91">
        <v>110</v>
      </c>
    </row>
    <row r="54" spans="1:3" x14ac:dyDescent="0.2">
      <c r="A54" s="90">
        <v>633906</v>
      </c>
      <c r="B54" s="90" t="s">
        <v>174</v>
      </c>
      <c r="C54" s="91">
        <v>110</v>
      </c>
    </row>
    <row r="55" spans="1:3" x14ac:dyDescent="0.2">
      <c r="A55" s="90">
        <v>634081</v>
      </c>
      <c r="B55" s="90" t="s">
        <v>175</v>
      </c>
      <c r="C55" s="91">
        <v>180</v>
      </c>
    </row>
    <row r="56" spans="1:3" x14ac:dyDescent="0.2">
      <c r="A56" s="90">
        <v>634179</v>
      </c>
      <c r="B56" s="90" t="s">
        <v>176</v>
      </c>
      <c r="C56" s="91">
        <v>170</v>
      </c>
    </row>
    <row r="57" spans="1:3" x14ac:dyDescent="0.2">
      <c r="A57" s="90">
        <v>634180</v>
      </c>
      <c r="B57" s="90" t="s">
        <v>177</v>
      </c>
      <c r="C57" s="91">
        <v>170</v>
      </c>
    </row>
    <row r="58" spans="1:3" x14ac:dyDescent="0.2">
      <c r="A58" s="90">
        <v>634182</v>
      </c>
      <c r="B58" s="90" t="s">
        <v>178</v>
      </c>
      <c r="C58" s="91">
        <v>170</v>
      </c>
    </row>
    <row r="59" spans="1:3" x14ac:dyDescent="0.2">
      <c r="A59" s="90">
        <v>634183</v>
      </c>
      <c r="B59" s="90" t="s">
        <v>179</v>
      </c>
      <c r="C59" s="91">
        <v>170</v>
      </c>
    </row>
    <row r="60" spans="1:3" x14ac:dyDescent="0.2">
      <c r="A60" s="90">
        <v>634217</v>
      </c>
      <c r="B60" s="90" t="s">
        <v>180</v>
      </c>
      <c r="C60" s="91">
        <v>180</v>
      </c>
    </row>
    <row r="61" spans="1:3" x14ac:dyDescent="0.2">
      <c r="A61" s="90">
        <v>691287</v>
      </c>
      <c r="B61" s="90" t="s">
        <v>181</v>
      </c>
      <c r="C61" s="91">
        <v>79</v>
      </c>
    </row>
    <row r="62" spans="1:3" x14ac:dyDescent="0.2">
      <c r="A62" s="90">
        <v>691304</v>
      </c>
      <c r="B62" s="90" t="s">
        <v>182</v>
      </c>
      <c r="C62" s="91">
        <v>238</v>
      </c>
    </row>
    <row r="63" spans="1:3" x14ac:dyDescent="0.2">
      <c r="A63" s="90">
        <v>691306</v>
      </c>
      <c r="B63" s="90" t="s">
        <v>183</v>
      </c>
      <c r="C63" s="91">
        <v>259</v>
      </c>
    </row>
    <row r="64" spans="1:3" x14ac:dyDescent="0.2">
      <c r="A64" s="90">
        <v>691311</v>
      </c>
      <c r="B64" s="90" t="s">
        <v>184</v>
      </c>
      <c r="C64" s="91">
        <v>240</v>
      </c>
    </row>
    <row r="65" spans="1:3" x14ac:dyDescent="0.2">
      <c r="A65" s="90">
        <v>691312</v>
      </c>
      <c r="B65" s="90" t="s">
        <v>185</v>
      </c>
      <c r="C65" s="91">
        <v>184</v>
      </c>
    </row>
    <row r="66" spans="1:3" x14ac:dyDescent="0.2">
      <c r="A66" s="90">
        <v>691316</v>
      </c>
      <c r="B66" s="90" t="s">
        <v>186</v>
      </c>
      <c r="C66" s="91">
        <v>346</v>
      </c>
    </row>
    <row r="67" spans="1:3" x14ac:dyDescent="0.2">
      <c r="A67" s="90">
        <v>691318</v>
      </c>
      <c r="B67" s="90" t="s">
        <v>187</v>
      </c>
      <c r="C67" s="91">
        <v>257</v>
      </c>
    </row>
    <row r="68" spans="1:3" x14ac:dyDescent="0.2">
      <c r="A68" s="90">
        <v>691319</v>
      </c>
      <c r="B68" s="90" t="s">
        <v>188</v>
      </c>
      <c r="C68" s="91">
        <v>311</v>
      </c>
    </row>
    <row r="69" spans="1:3" x14ac:dyDescent="0.2">
      <c r="A69" s="90">
        <v>691323</v>
      </c>
      <c r="B69" s="90" t="s">
        <v>189</v>
      </c>
      <c r="C69" s="91">
        <v>246</v>
      </c>
    </row>
    <row r="70" spans="1:3" x14ac:dyDescent="0.2">
      <c r="A70" s="90">
        <v>691324</v>
      </c>
      <c r="B70" s="90" t="s">
        <v>190</v>
      </c>
      <c r="C70" s="91">
        <v>211</v>
      </c>
    </row>
    <row r="71" spans="1:3" x14ac:dyDescent="0.2">
      <c r="A71" s="90">
        <v>691325</v>
      </c>
      <c r="B71" s="90" t="s">
        <v>191</v>
      </c>
      <c r="C71" s="91">
        <v>129</v>
      </c>
    </row>
    <row r="72" spans="1:3" x14ac:dyDescent="0.2">
      <c r="A72" s="90">
        <v>691327</v>
      </c>
      <c r="B72" s="90" t="s">
        <v>192</v>
      </c>
      <c r="C72" s="91">
        <v>245</v>
      </c>
    </row>
    <row r="73" spans="1:3" x14ac:dyDescent="0.2">
      <c r="A73" s="90">
        <v>692217</v>
      </c>
      <c r="B73" s="90" t="s">
        <v>183</v>
      </c>
      <c r="C73" s="91">
        <v>259</v>
      </c>
    </row>
    <row r="74" spans="1:3" x14ac:dyDescent="0.2">
      <c r="A74" s="90">
        <v>692220</v>
      </c>
      <c r="B74" s="90" t="s">
        <v>193</v>
      </c>
      <c r="C74" s="91">
        <v>158</v>
      </c>
    </row>
    <row r="75" spans="1:3" x14ac:dyDescent="0.2">
      <c r="A75" s="90">
        <v>692231</v>
      </c>
      <c r="B75" s="90" t="s">
        <v>185</v>
      </c>
      <c r="C75" s="91">
        <v>184</v>
      </c>
    </row>
    <row r="76" spans="1:3" x14ac:dyDescent="0.2">
      <c r="A76" s="90">
        <v>692237</v>
      </c>
      <c r="B76" s="90" t="s">
        <v>184</v>
      </c>
      <c r="C76" s="91">
        <v>240</v>
      </c>
    </row>
    <row r="77" spans="1:3" x14ac:dyDescent="0.2">
      <c r="A77" s="90">
        <v>692238</v>
      </c>
      <c r="B77" s="90" t="s">
        <v>186</v>
      </c>
      <c r="C77" s="91">
        <v>346</v>
      </c>
    </row>
    <row r="78" spans="1:3" x14ac:dyDescent="0.2">
      <c r="A78" s="90">
        <v>692240</v>
      </c>
      <c r="B78" s="90" t="s">
        <v>194</v>
      </c>
      <c r="C78" s="91">
        <v>189</v>
      </c>
    </row>
    <row r="79" spans="1:3" x14ac:dyDescent="0.2">
      <c r="A79" s="90">
        <v>692241</v>
      </c>
      <c r="B79" s="90" t="s">
        <v>195</v>
      </c>
      <c r="C79" s="91">
        <v>259</v>
      </c>
    </row>
    <row r="80" spans="1:3" x14ac:dyDescent="0.2">
      <c r="A80" s="90">
        <v>692243</v>
      </c>
      <c r="B80" s="90" t="s">
        <v>196</v>
      </c>
      <c r="C80" s="91">
        <v>234</v>
      </c>
    </row>
    <row r="81" spans="1:3" x14ac:dyDescent="0.2">
      <c r="A81" s="90">
        <v>692245</v>
      </c>
      <c r="B81" s="90" t="s">
        <v>197</v>
      </c>
      <c r="C81" s="91">
        <v>238</v>
      </c>
    </row>
    <row r="82" spans="1:3" x14ac:dyDescent="0.2">
      <c r="A82" s="90">
        <v>692247</v>
      </c>
      <c r="B82" s="90" t="s">
        <v>198</v>
      </c>
      <c r="C82" s="91">
        <v>232</v>
      </c>
    </row>
    <row r="83" spans="1:3" x14ac:dyDescent="0.2">
      <c r="A83" s="90">
        <v>692248</v>
      </c>
      <c r="B83" s="90" t="s">
        <v>199</v>
      </c>
      <c r="C83" s="91">
        <v>232</v>
      </c>
    </row>
    <row r="84" spans="1:3" x14ac:dyDescent="0.2">
      <c r="A84" s="90">
        <v>692251</v>
      </c>
      <c r="B84" s="90" t="s">
        <v>187</v>
      </c>
      <c r="C84" s="91">
        <v>257</v>
      </c>
    </row>
    <row r="85" spans="1:3" x14ac:dyDescent="0.2">
      <c r="A85" s="90">
        <v>692252</v>
      </c>
      <c r="B85" s="90" t="s">
        <v>188</v>
      </c>
      <c r="C85" s="91">
        <v>311</v>
      </c>
    </row>
    <row r="86" spans="1:3" x14ac:dyDescent="0.2">
      <c r="A86" s="90">
        <v>692258</v>
      </c>
      <c r="B86" s="90" t="s">
        <v>189</v>
      </c>
      <c r="C86" s="91">
        <v>246</v>
      </c>
    </row>
    <row r="87" spans="1:3" x14ac:dyDescent="0.2">
      <c r="A87" s="90">
        <v>692259</v>
      </c>
      <c r="B87" s="90" t="s">
        <v>190</v>
      </c>
      <c r="C87" s="91">
        <v>211</v>
      </c>
    </row>
    <row r="88" spans="1:3" x14ac:dyDescent="0.2">
      <c r="A88" s="90">
        <v>692260</v>
      </c>
      <c r="B88" s="90" t="s">
        <v>191</v>
      </c>
      <c r="C88" s="91">
        <v>129</v>
      </c>
    </row>
    <row r="89" spans="1:3" x14ac:dyDescent="0.2">
      <c r="A89" s="90">
        <v>692269</v>
      </c>
      <c r="B89" s="90" t="s">
        <v>200</v>
      </c>
      <c r="C89" s="91">
        <v>217</v>
      </c>
    </row>
    <row r="90" spans="1:3" x14ac:dyDescent="0.2">
      <c r="A90" s="90">
        <v>692297</v>
      </c>
      <c r="B90" s="90" t="s">
        <v>201</v>
      </c>
      <c r="C90" s="91">
        <v>138</v>
      </c>
    </row>
    <row r="91" spans="1:3" x14ac:dyDescent="0.2">
      <c r="A91" s="90">
        <v>777381</v>
      </c>
      <c r="B91" s="90" t="s">
        <v>202</v>
      </c>
      <c r="C91" s="91">
        <v>5043</v>
      </c>
    </row>
    <row r="92" spans="1:3" x14ac:dyDescent="0.2">
      <c r="A92" s="90">
        <v>780237</v>
      </c>
      <c r="B92" s="90" t="s">
        <v>203</v>
      </c>
      <c r="C92" s="91">
        <v>842</v>
      </c>
    </row>
    <row r="93" spans="1:3" x14ac:dyDescent="0.2">
      <c r="A93" s="90">
        <v>781197</v>
      </c>
      <c r="B93" s="90" t="s">
        <v>204</v>
      </c>
      <c r="C93" s="91">
        <v>420</v>
      </c>
    </row>
    <row r="94" spans="1:3" x14ac:dyDescent="0.2">
      <c r="A94" s="90">
        <v>781202</v>
      </c>
      <c r="B94" s="90" t="s">
        <v>205</v>
      </c>
      <c r="C94" s="91">
        <v>813</v>
      </c>
    </row>
    <row r="95" spans="1:3" x14ac:dyDescent="0.2">
      <c r="A95" s="90">
        <v>781386</v>
      </c>
      <c r="B95" s="90" t="s">
        <v>206</v>
      </c>
      <c r="C95" s="91">
        <v>951</v>
      </c>
    </row>
    <row r="96" spans="1:3" x14ac:dyDescent="0.2">
      <c r="A96" s="90">
        <v>785969</v>
      </c>
      <c r="B96" s="90" t="s">
        <v>207</v>
      </c>
      <c r="C96" s="91">
        <v>180</v>
      </c>
    </row>
    <row r="97" spans="1:3" x14ac:dyDescent="0.2">
      <c r="A97" s="90">
        <v>796162</v>
      </c>
      <c r="B97" s="90" t="s">
        <v>208</v>
      </c>
      <c r="C97" s="91">
        <v>64</v>
      </c>
    </row>
    <row r="98" spans="1:3" x14ac:dyDescent="0.2">
      <c r="A98" s="90">
        <v>798796</v>
      </c>
      <c r="B98" s="90" t="s">
        <v>209</v>
      </c>
      <c r="C98" s="91">
        <v>105</v>
      </c>
    </row>
    <row r="99" spans="1:3" x14ac:dyDescent="0.2">
      <c r="A99" s="90">
        <v>821324</v>
      </c>
      <c r="B99" s="90" t="s">
        <v>210</v>
      </c>
      <c r="C99" s="91">
        <v>650</v>
      </c>
    </row>
    <row r="100" spans="1:3" x14ac:dyDescent="0.2">
      <c r="A100" s="90">
        <v>821326</v>
      </c>
      <c r="B100" s="90" t="s">
        <v>211</v>
      </c>
      <c r="C100" s="91">
        <v>7772</v>
      </c>
    </row>
    <row r="101" spans="1:3" x14ac:dyDescent="0.2">
      <c r="A101" s="90">
        <v>821328</v>
      </c>
      <c r="B101" s="90" t="s">
        <v>212</v>
      </c>
      <c r="C101" s="91">
        <v>5900</v>
      </c>
    </row>
    <row r="102" spans="1:3" x14ac:dyDescent="0.2">
      <c r="A102" s="90">
        <v>821330</v>
      </c>
      <c r="B102" s="90" t="s">
        <v>213</v>
      </c>
      <c r="C102" s="91">
        <v>5391</v>
      </c>
    </row>
    <row r="103" spans="1:3" x14ac:dyDescent="0.2">
      <c r="A103" s="90">
        <v>821332</v>
      </c>
      <c r="B103" s="90" t="s">
        <v>214</v>
      </c>
      <c r="C103" s="91">
        <v>5952</v>
      </c>
    </row>
    <row r="104" spans="1:3" x14ac:dyDescent="0.2">
      <c r="A104" s="90">
        <v>821334</v>
      </c>
      <c r="B104" s="90" t="s">
        <v>215</v>
      </c>
      <c r="C104" s="91">
        <v>5643</v>
      </c>
    </row>
    <row r="105" spans="1:3" x14ac:dyDescent="0.2">
      <c r="A105" s="90">
        <v>821336</v>
      </c>
      <c r="B105" s="90" t="s">
        <v>216</v>
      </c>
      <c r="C105" s="91">
        <v>4652</v>
      </c>
    </row>
    <row r="106" spans="1:3" x14ac:dyDescent="0.2">
      <c r="A106" s="90">
        <v>821338</v>
      </c>
      <c r="B106" s="90" t="s">
        <v>217</v>
      </c>
      <c r="C106" s="91">
        <v>5650</v>
      </c>
    </row>
    <row r="107" spans="1:3" x14ac:dyDescent="0.2">
      <c r="A107" s="90">
        <v>821340</v>
      </c>
      <c r="B107" s="90" t="s">
        <v>218</v>
      </c>
      <c r="C107" s="91">
        <v>5650</v>
      </c>
    </row>
    <row r="108" spans="1:3" x14ac:dyDescent="0.2">
      <c r="A108" s="90">
        <v>821342</v>
      </c>
      <c r="B108" s="90" t="s">
        <v>219</v>
      </c>
      <c r="C108" s="91">
        <v>4789</v>
      </c>
    </row>
    <row r="109" spans="1:3" x14ac:dyDescent="0.2">
      <c r="A109" s="90">
        <v>821344</v>
      </c>
      <c r="B109" s="90" t="s">
        <v>220</v>
      </c>
      <c r="C109" s="91">
        <v>4789</v>
      </c>
    </row>
    <row r="110" spans="1:3" x14ac:dyDescent="0.2">
      <c r="A110" s="90">
        <v>821346</v>
      </c>
      <c r="B110" s="90" t="s">
        <v>221</v>
      </c>
      <c r="C110" s="91">
        <v>6168</v>
      </c>
    </row>
    <row r="111" spans="1:3" x14ac:dyDescent="0.2">
      <c r="A111" s="90">
        <v>821348</v>
      </c>
      <c r="B111" s="90" t="s">
        <v>222</v>
      </c>
      <c r="C111" s="91">
        <v>5953</v>
      </c>
    </row>
    <row r="112" spans="1:3" x14ac:dyDescent="0.2">
      <c r="A112" s="90">
        <v>821357</v>
      </c>
      <c r="B112" s="90" t="s">
        <v>223</v>
      </c>
      <c r="C112" s="91">
        <v>6800</v>
      </c>
    </row>
    <row r="113" spans="1:3" x14ac:dyDescent="0.2">
      <c r="A113" s="90">
        <v>821359</v>
      </c>
      <c r="B113" s="90" t="s">
        <v>224</v>
      </c>
      <c r="C113" s="91">
        <v>6020</v>
      </c>
    </row>
    <row r="114" spans="1:3" x14ac:dyDescent="0.2">
      <c r="A114" s="90">
        <v>821361</v>
      </c>
      <c r="B114" s="90" t="s">
        <v>225</v>
      </c>
      <c r="C114" s="91">
        <v>5847</v>
      </c>
    </row>
    <row r="115" spans="1:3" x14ac:dyDescent="0.2">
      <c r="A115" s="90">
        <v>821363</v>
      </c>
      <c r="B115" s="90" t="s">
        <v>226</v>
      </c>
      <c r="C115" s="91">
        <v>8175</v>
      </c>
    </row>
    <row r="116" spans="1:3" x14ac:dyDescent="0.2">
      <c r="A116" s="90">
        <v>821366</v>
      </c>
      <c r="B116" s="90" t="s">
        <v>227</v>
      </c>
      <c r="C116" s="91">
        <v>6876</v>
      </c>
    </row>
    <row r="117" spans="1:3" x14ac:dyDescent="0.2">
      <c r="A117" s="90">
        <v>821368</v>
      </c>
      <c r="B117" s="90" t="s">
        <v>228</v>
      </c>
      <c r="C117" s="91">
        <v>5927</v>
      </c>
    </row>
    <row r="118" spans="1:3" x14ac:dyDescent="0.2">
      <c r="A118" s="90">
        <v>821370</v>
      </c>
      <c r="B118" s="90" t="s">
        <v>229</v>
      </c>
      <c r="C118" s="91">
        <v>5089</v>
      </c>
    </row>
    <row r="119" spans="1:3" x14ac:dyDescent="0.2">
      <c r="A119" s="90">
        <v>821372</v>
      </c>
      <c r="B119" s="90" t="s">
        <v>230</v>
      </c>
      <c r="C119" s="91">
        <v>5983</v>
      </c>
    </row>
    <row r="120" spans="1:3" x14ac:dyDescent="0.2">
      <c r="A120" s="90">
        <v>821374</v>
      </c>
      <c r="B120" s="90" t="s">
        <v>231</v>
      </c>
      <c r="C120" s="91">
        <v>6305</v>
      </c>
    </row>
    <row r="121" spans="1:3" x14ac:dyDescent="0.2">
      <c r="A121" s="90">
        <v>821376</v>
      </c>
      <c r="B121" s="90" t="s">
        <v>232</v>
      </c>
      <c r="C121" s="91">
        <v>5821</v>
      </c>
    </row>
    <row r="122" spans="1:3" x14ac:dyDescent="0.2">
      <c r="A122" s="90">
        <v>821384</v>
      </c>
      <c r="B122" s="90" t="s">
        <v>233</v>
      </c>
      <c r="C122" s="91">
        <v>5488</v>
      </c>
    </row>
    <row r="123" spans="1:3" x14ac:dyDescent="0.2">
      <c r="A123" s="90">
        <v>821386</v>
      </c>
      <c r="B123" s="90" t="s">
        <v>234</v>
      </c>
      <c r="C123" s="91">
        <v>5488</v>
      </c>
    </row>
    <row r="124" spans="1:3" x14ac:dyDescent="0.2">
      <c r="A124" s="90">
        <v>821388</v>
      </c>
      <c r="B124" s="90" t="s">
        <v>235</v>
      </c>
      <c r="C124" s="91">
        <v>4386</v>
      </c>
    </row>
    <row r="125" spans="1:3" x14ac:dyDescent="0.2">
      <c r="A125" s="90">
        <v>821390</v>
      </c>
      <c r="B125" s="90" t="s">
        <v>236</v>
      </c>
      <c r="C125" s="91">
        <v>4386</v>
      </c>
    </row>
    <row r="126" spans="1:3" x14ac:dyDescent="0.2">
      <c r="A126" s="90">
        <v>821392</v>
      </c>
      <c r="B126" s="90" t="s">
        <v>237</v>
      </c>
      <c r="C126" s="91">
        <v>6021</v>
      </c>
    </row>
    <row r="127" spans="1:3" x14ac:dyDescent="0.2">
      <c r="A127" s="90">
        <v>821394</v>
      </c>
      <c r="B127" s="90" t="s">
        <v>238</v>
      </c>
      <c r="C127" s="91">
        <v>5991</v>
      </c>
    </row>
    <row r="128" spans="1:3" x14ac:dyDescent="0.2">
      <c r="A128" s="90">
        <v>821396</v>
      </c>
      <c r="B128" s="90" t="s">
        <v>239</v>
      </c>
      <c r="C128" s="91">
        <v>5435</v>
      </c>
    </row>
    <row r="129" spans="1:3" x14ac:dyDescent="0.2">
      <c r="A129" s="90">
        <v>821398</v>
      </c>
      <c r="B129" s="90" t="s">
        <v>240</v>
      </c>
      <c r="C129" s="91">
        <v>8670</v>
      </c>
    </row>
    <row r="130" spans="1:3" x14ac:dyDescent="0.2">
      <c r="A130" s="90">
        <v>821400</v>
      </c>
      <c r="B130" s="90" t="s">
        <v>241</v>
      </c>
      <c r="C130" s="91">
        <v>6615</v>
      </c>
    </row>
    <row r="131" spans="1:3" x14ac:dyDescent="0.2">
      <c r="A131" s="90">
        <v>821402</v>
      </c>
      <c r="B131" s="90" t="s">
        <v>242</v>
      </c>
      <c r="C131" s="91">
        <v>6075</v>
      </c>
    </row>
    <row r="132" spans="1:3" x14ac:dyDescent="0.2">
      <c r="A132" s="90">
        <v>821404</v>
      </c>
      <c r="B132" s="90" t="s">
        <v>243</v>
      </c>
      <c r="C132" s="91">
        <v>6021</v>
      </c>
    </row>
    <row r="133" spans="1:3" x14ac:dyDescent="0.2">
      <c r="A133" s="90">
        <v>821406</v>
      </c>
      <c r="B133" s="90" t="s">
        <v>244</v>
      </c>
      <c r="C133" s="91">
        <v>7783</v>
      </c>
    </row>
    <row r="134" spans="1:3" x14ac:dyDescent="0.2">
      <c r="A134" s="90">
        <v>821408</v>
      </c>
      <c r="B134" s="90" t="s">
        <v>245</v>
      </c>
      <c r="C134" s="91">
        <v>6500</v>
      </c>
    </row>
    <row r="135" spans="1:3" x14ac:dyDescent="0.2">
      <c r="A135" s="90">
        <v>821410</v>
      </c>
      <c r="B135" s="90" t="s">
        <v>246</v>
      </c>
      <c r="C135" s="91">
        <v>4000</v>
      </c>
    </row>
    <row r="136" spans="1:3" x14ac:dyDescent="0.2">
      <c r="A136" s="90">
        <v>821412</v>
      </c>
      <c r="B136" s="90" t="s">
        <v>247</v>
      </c>
      <c r="C136" s="91">
        <v>4000</v>
      </c>
    </row>
    <row r="137" spans="1:3" x14ac:dyDescent="0.2">
      <c r="A137" s="90">
        <v>821432</v>
      </c>
      <c r="B137" s="90" t="s">
        <v>248</v>
      </c>
      <c r="C137" s="91">
        <v>4600</v>
      </c>
    </row>
    <row r="138" spans="1:3" x14ac:dyDescent="0.2">
      <c r="A138" s="90">
        <v>821434</v>
      </c>
      <c r="B138" s="90" t="s">
        <v>249</v>
      </c>
      <c r="C138" s="91">
        <v>3445</v>
      </c>
    </row>
    <row r="139" spans="1:3" x14ac:dyDescent="0.2">
      <c r="A139" s="90">
        <v>821439</v>
      </c>
      <c r="B139" s="90" t="s">
        <v>250</v>
      </c>
      <c r="C139" s="91">
        <v>5800</v>
      </c>
    </row>
    <row r="140" spans="1:3" x14ac:dyDescent="0.2">
      <c r="A140" s="90">
        <v>821441</v>
      </c>
      <c r="B140" s="90" t="s">
        <v>251</v>
      </c>
      <c r="C140" s="91">
        <v>5646</v>
      </c>
    </row>
    <row r="141" spans="1:3" x14ac:dyDescent="0.2">
      <c r="A141" s="90">
        <v>821443</v>
      </c>
      <c r="B141" s="90" t="s">
        <v>252</v>
      </c>
      <c r="C141" s="91">
        <v>5800</v>
      </c>
    </row>
    <row r="142" spans="1:3" x14ac:dyDescent="0.2">
      <c r="A142" s="90">
        <v>821445</v>
      </c>
      <c r="B142" s="90" t="s">
        <v>253</v>
      </c>
      <c r="C142" s="91">
        <v>5676</v>
      </c>
    </row>
    <row r="143" spans="1:3" x14ac:dyDescent="0.2">
      <c r="A143" s="90">
        <v>821447</v>
      </c>
      <c r="B143" s="90" t="s">
        <v>254</v>
      </c>
      <c r="C143" s="91">
        <v>6100</v>
      </c>
    </row>
    <row r="144" spans="1:3" x14ac:dyDescent="0.2">
      <c r="A144" s="90">
        <v>821449</v>
      </c>
      <c r="B144" s="90" t="s">
        <v>255</v>
      </c>
      <c r="C144" s="91">
        <v>5920</v>
      </c>
    </row>
    <row r="145" spans="1:3" x14ac:dyDescent="0.2">
      <c r="A145" s="90">
        <v>823404</v>
      </c>
      <c r="B145" s="90" t="s">
        <v>256</v>
      </c>
      <c r="C145" s="91">
        <v>2291</v>
      </c>
    </row>
    <row r="146" spans="1:3" x14ac:dyDescent="0.2">
      <c r="A146" s="90">
        <v>823406</v>
      </c>
      <c r="B146" s="90" t="s">
        <v>257</v>
      </c>
      <c r="C146" s="91">
        <v>1603</v>
      </c>
    </row>
    <row r="147" spans="1:3" x14ac:dyDescent="0.2">
      <c r="A147" s="90">
        <v>823412</v>
      </c>
      <c r="B147" s="90" t="s">
        <v>258</v>
      </c>
      <c r="C147" s="91">
        <v>2975</v>
      </c>
    </row>
    <row r="148" spans="1:3" x14ac:dyDescent="0.2">
      <c r="A148" s="90">
        <v>823414</v>
      </c>
      <c r="B148" s="90" t="s">
        <v>259</v>
      </c>
      <c r="C148" s="91">
        <v>620</v>
      </c>
    </row>
    <row r="149" spans="1:3" x14ac:dyDescent="0.2">
      <c r="A149" s="90">
        <v>823432</v>
      </c>
      <c r="B149" s="90" t="s">
        <v>260</v>
      </c>
      <c r="C149" s="91">
        <v>1025</v>
      </c>
    </row>
    <row r="150" spans="1:3" x14ac:dyDescent="0.2">
      <c r="A150" s="90">
        <v>823436</v>
      </c>
      <c r="B150" s="90" t="s">
        <v>261</v>
      </c>
      <c r="C150" s="91">
        <v>1025</v>
      </c>
    </row>
    <row r="151" spans="1:3" x14ac:dyDescent="0.2">
      <c r="A151" s="90">
        <v>823442</v>
      </c>
      <c r="B151" s="90" t="s">
        <v>262</v>
      </c>
      <c r="C151" s="91">
        <v>3276</v>
      </c>
    </row>
    <row r="152" spans="1:3" x14ac:dyDescent="0.2">
      <c r="A152" s="90">
        <v>823444</v>
      </c>
      <c r="B152" s="90" t="s">
        <v>263</v>
      </c>
      <c r="C152" s="91">
        <v>1987</v>
      </c>
    </row>
    <row r="153" spans="1:3" x14ac:dyDescent="0.2">
      <c r="A153" s="90">
        <v>823446</v>
      </c>
      <c r="B153" s="90" t="s">
        <v>264</v>
      </c>
      <c r="C153" s="91">
        <v>1987</v>
      </c>
    </row>
    <row r="154" spans="1:3" x14ac:dyDescent="0.2">
      <c r="A154" s="90">
        <v>823448</v>
      </c>
      <c r="B154" s="90" t="s">
        <v>265</v>
      </c>
      <c r="C154" s="91">
        <v>1778</v>
      </c>
    </row>
    <row r="155" spans="1:3" x14ac:dyDescent="0.2">
      <c r="A155" s="90">
        <v>823452</v>
      </c>
      <c r="B155" s="90" t="s">
        <v>266</v>
      </c>
      <c r="C155" s="91">
        <v>361</v>
      </c>
    </row>
    <row r="156" spans="1:3" x14ac:dyDescent="0.2">
      <c r="A156" s="90">
        <v>823456</v>
      </c>
      <c r="B156" s="90" t="s">
        <v>267</v>
      </c>
      <c r="C156" s="91">
        <v>1114</v>
      </c>
    </row>
    <row r="157" spans="1:3" x14ac:dyDescent="0.2">
      <c r="A157" s="90">
        <v>823458</v>
      </c>
      <c r="B157" s="90" t="s">
        <v>268</v>
      </c>
      <c r="C157" s="91">
        <v>1987</v>
      </c>
    </row>
    <row r="158" spans="1:3" x14ac:dyDescent="0.2">
      <c r="A158" s="90">
        <v>823463</v>
      </c>
      <c r="B158" s="90" t="s">
        <v>269</v>
      </c>
      <c r="C158" s="91">
        <v>1664</v>
      </c>
    </row>
    <row r="159" spans="1:3" x14ac:dyDescent="0.2">
      <c r="A159" s="90">
        <v>823465</v>
      </c>
      <c r="B159" s="90" t="s">
        <v>270</v>
      </c>
      <c r="C159" s="91">
        <v>837</v>
      </c>
    </row>
    <row r="160" spans="1:3" x14ac:dyDescent="0.2">
      <c r="A160" s="90">
        <v>823471</v>
      </c>
      <c r="B160" s="90" t="s">
        <v>271</v>
      </c>
      <c r="C160" s="91">
        <v>852</v>
      </c>
    </row>
    <row r="161" spans="1:3" x14ac:dyDescent="0.2">
      <c r="A161" s="90">
        <v>823473</v>
      </c>
      <c r="B161" s="90" t="s">
        <v>272</v>
      </c>
      <c r="C161" s="91">
        <v>416</v>
      </c>
    </row>
    <row r="162" spans="1:3" x14ac:dyDescent="0.2">
      <c r="A162" s="90">
        <v>823475</v>
      </c>
      <c r="B162" s="90" t="s">
        <v>273</v>
      </c>
      <c r="C162" s="91">
        <v>416</v>
      </c>
    </row>
    <row r="163" spans="1:3" x14ac:dyDescent="0.2">
      <c r="A163" s="90">
        <v>823477</v>
      </c>
      <c r="B163" s="90" t="s">
        <v>274</v>
      </c>
      <c r="C163" s="91">
        <v>3276</v>
      </c>
    </row>
    <row r="164" spans="1:3" x14ac:dyDescent="0.2">
      <c r="A164" s="90">
        <v>823479</v>
      </c>
      <c r="B164" s="90" t="s">
        <v>275</v>
      </c>
      <c r="C164" s="91">
        <v>1987</v>
      </c>
    </row>
    <row r="165" spans="1:3" x14ac:dyDescent="0.2">
      <c r="A165" s="90">
        <v>823481</v>
      </c>
      <c r="B165" s="90" t="s">
        <v>276</v>
      </c>
      <c r="C165" s="91">
        <v>1987</v>
      </c>
    </row>
    <row r="166" spans="1:3" x14ac:dyDescent="0.2">
      <c r="A166" s="90">
        <v>823483</v>
      </c>
      <c r="B166" s="90" t="s">
        <v>277</v>
      </c>
      <c r="C166" s="91">
        <v>644</v>
      </c>
    </row>
    <row r="167" spans="1:3" x14ac:dyDescent="0.2">
      <c r="A167" s="90">
        <v>823486</v>
      </c>
      <c r="B167" s="90" t="s">
        <v>278</v>
      </c>
      <c r="C167" s="91">
        <v>1114</v>
      </c>
    </row>
    <row r="168" spans="1:3" x14ac:dyDescent="0.2">
      <c r="A168" s="90">
        <v>823492</v>
      </c>
      <c r="B168" s="90" t="s">
        <v>279</v>
      </c>
      <c r="C168" s="91">
        <v>794</v>
      </c>
    </row>
    <row r="169" spans="1:3" x14ac:dyDescent="0.2">
      <c r="A169" s="90">
        <v>823494</v>
      </c>
      <c r="B169" s="90" t="s">
        <v>280</v>
      </c>
      <c r="C169" s="91">
        <v>794</v>
      </c>
    </row>
    <row r="170" spans="1:3" x14ac:dyDescent="0.2">
      <c r="A170" s="90">
        <v>823496</v>
      </c>
      <c r="B170" s="90" t="s">
        <v>281</v>
      </c>
      <c r="C170" s="91">
        <v>657</v>
      </c>
    </row>
    <row r="171" spans="1:3" x14ac:dyDescent="0.2">
      <c r="A171" s="90">
        <v>823498</v>
      </c>
      <c r="B171" s="90" t="s">
        <v>282</v>
      </c>
      <c r="C171" s="91">
        <v>657</v>
      </c>
    </row>
    <row r="172" spans="1:3" x14ac:dyDescent="0.2">
      <c r="A172" s="90">
        <v>823510</v>
      </c>
      <c r="B172" s="90" t="s">
        <v>283</v>
      </c>
      <c r="C172" s="91">
        <v>641</v>
      </c>
    </row>
    <row r="173" spans="1:3" x14ac:dyDescent="0.2">
      <c r="A173" s="90">
        <v>823512</v>
      </c>
      <c r="B173" s="90" t="s">
        <v>284</v>
      </c>
      <c r="C173" s="91">
        <v>786</v>
      </c>
    </row>
    <row r="174" spans="1:3" x14ac:dyDescent="0.2">
      <c r="A174" s="90">
        <v>823516</v>
      </c>
      <c r="B174" s="90" t="s">
        <v>285</v>
      </c>
      <c r="C174" s="91">
        <v>700</v>
      </c>
    </row>
    <row r="175" spans="1:3" x14ac:dyDescent="0.2">
      <c r="A175" s="90">
        <v>823518</v>
      </c>
      <c r="B175" s="90" t="s">
        <v>286</v>
      </c>
      <c r="C175" s="91">
        <v>700</v>
      </c>
    </row>
    <row r="176" spans="1:3" x14ac:dyDescent="0.2">
      <c r="A176" s="90">
        <v>823520</v>
      </c>
      <c r="B176" s="90" t="s">
        <v>287</v>
      </c>
      <c r="C176" s="91">
        <v>677</v>
      </c>
    </row>
    <row r="177" spans="1:3" x14ac:dyDescent="0.2">
      <c r="A177" s="90">
        <v>823522</v>
      </c>
      <c r="B177" s="90" t="s">
        <v>288</v>
      </c>
      <c r="C177" s="91">
        <v>677</v>
      </c>
    </row>
    <row r="178" spans="1:3" x14ac:dyDescent="0.2">
      <c r="A178" s="90">
        <v>823524</v>
      </c>
      <c r="B178" s="90" t="s">
        <v>289</v>
      </c>
      <c r="C178" s="91">
        <v>798</v>
      </c>
    </row>
    <row r="179" spans="1:3" x14ac:dyDescent="0.2">
      <c r="A179" s="90">
        <v>823526</v>
      </c>
      <c r="B179" s="90" t="s">
        <v>290</v>
      </c>
      <c r="C179" s="91">
        <v>1288</v>
      </c>
    </row>
    <row r="180" spans="1:3" x14ac:dyDescent="0.2">
      <c r="A180" s="90">
        <v>823554</v>
      </c>
      <c r="B180" s="90" t="s">
        <v>291</v>
      </c>
      <c r="C180" s="91">
        <v>671</v>
      </c>
    </row>
    <row r="181" spans="1:3" x14ac:dyDescent="0.2">
      <c r="A181" s="90">
        <v>823556</v>
      </c>
      <c r="B181" s="90" t="s">
        <v>292</v>
      </c>
      <c r="C181" s="91">
        <v>671</v>
      </c>
    </row>
    <row r="182" spans="1:3" x14ac:dyDescent="0.2">
      <c r="A182" s="90">
        <v>823558</v>
      </c>
      <c r="B182" s="90" t="s">
        <v>293</v>
      </c>
      <c r="C182" s="91">
        <v>815</v>
      </c>
    </row>
    <row r="183" spans="1:3" x14ac:dyDescent="0.2">
      <c r="A183" s="90">
        <v>823560</v>
      </c>
      <c r="B183" s="90" t="s">
        <v>294</v>
      </c>
      <c r="C183" s="91">
        <v>815</v>
      </c>
    </row>
    <row r="184" spans="1:3" x14ac:dyDescent="0.2">
      <c r="A184" s="90">
        <v>823562</v>
      </c>
      <c r="B184" s="90" t="s">
        <v>295</v>
      </c>
      <c r="C184" s="91">
        <v>762</v>
      </c>
    </row>
    <row r="185" spans="1:3" x14ac:dyDescent="0.2">
      <c r="A185" s="90">
        <v>823564</v>
      </c>
      <c r="B185" s="90" t="s">
        <v>296</v>
      </c>
      <c r="C185" s="91">
        <v>762</v>
      </c>
    </row>
    <row r="186" spans="1:3" x14ac:dyDescent="0.2">
      <c r="A186" s="90">
        <v>823566</v>
      </c>
      <c r="B186" s="90" t="s">
        <v>297</v>
      </c>
      <c r="C186" s="91">
        <v>720</v>
      </c>
    </row>
    <row r="187" spans="1:3" x14ac:dyDescent="0.2">
      <c r="A187" s="90">
        <v>823568</v>
      </c>
      <c r="B187" s="90" t="s">
        <v>298</v>
      </c>
      <c r="C187" s="91">
        <v>681</v>
      </c>
    </row>
    <row r="188" spans="1:3" x14ac:dyDescent="0.2">
      <c r="A188" s="90">
        <v>823570</v>
      </c>
      <c r="B188" s="90" t="s">
        <v>299</v>
      </c>
      <c r="C188" s="91">
        <v>681</v>
      </c>
    </row>
    <row r="189" spans="1:3" x14ac:dyDescent="0.2">
      <c r="A189" s="90">
        <v>823572</v>
      </c>
      <c r="B189" s="90" t="s">
        <v>300</v>
      </c>
      <c r="C189" s="91">
        <v>794</v>
      </c>
    </row>
    <row r="190" spans="1:3" x14ac:dyDescent="0.2">
      <c r="A190" s="90">
        <v>823574</v>
      </c>
      <c r="B190" s="90" t="s">
        <v>301</v>
      </c>
      <c r="C190" s="91">
        <v>794</v>
      </c>
    </row>
    <row r="191" spans="1:3" x14ac:dyDescent="0.2">
      <c r="A191" s="90">
        <v>823576</v>
      </c>
      <c r="B191" s="90" t="s">
        <v>302</v>
      </c>
      <c r="C191" s="91">
        <v>896</v>
      </c>
    </row>
    <row r="192" spans="1:3" x14ac:dyDescent="0.2">
      <c r="A192" s="90">
        <v>823578</v>
      </c>
      <c r="B192" s="90" t="s">
        <v>303</v>
      </c>
      <c r="C192" s="91">
        <v>896</v>
      </c>
    </row>
    <row r="193" spans="1:3" x14ac:dyDescent="0.2">
      <c r="A193" s="90">
        <v>823580</v>
      </c>
      <c r="B193" s="90" t="s">
        <v>304</v>
      </c>
      <c r="C193" s="91">
        <v>896</v>
      </c>
    </row>
    <row r="194" spans="1:3" x14ac:dyDescent="0.2">
      <c r="A194" s="90">
        <v>823582</v>
      </c>
      <c r="B194" s="90" t="s">
        <v>305</v>
      </c>
      <c r="C194" s="91">
        <v>896</v>
      </c>
    </row>
    <row r="195" spans="1:3" x14ac:dyDescent="0.2">
      <c r="A195" s="90">
        <v>823584</v>
      </c>
      <c r="B195" s="90" t="s">
        <v>306</v>
      </c>
      <c r="C195" s="91">
        <v>1115</v>
      </c>
    </row>
    <row r="196" spans="1:3" x14ac:dyDescent="0.2">
      <c r="A196" s="90">
        <v>823586</v>
      </c>
      <c r="B196" s="90" t="s">
        <v>307</v>
      </c>
      <c r="C196" s="91">
        <v>1115</v>
      </c>
    </row>
    <row r="197" spans="1:3" x14ac:dyDescent="0.2">
      <c r="A197" s="90">
        <v>823588</v>
      </c>
      <c r="B197" s="90" t="s">
        <v>308</v>
      </c>
      <c r="C197" s="91">
        <v>716</v>
      </c>
    </row>
    <row r="198" spans="1:3" x14ac:dyDescent="0.2">
      <c r="A198" s="90">
        <v>823590</v>
      </c>
      <c r="B198" s="90" t="s">
        <v>309</v>
      </c>
      <c r="C198" s="91">
        <v>716</v>
      </c>
    </row>
    <row r="199" spans="1:3" x14ac:dyDescent="0.2">
      <c r="A199" s="90">
        <v>823592</v>
      </c>
      <c r="B199" s="90" t="s">
        <v>310</v>
      </c>
      <c r="C199" s="91">
        <v>870</v>
      </c>
    </row>
    <row r="200" spans="1:3" x14ac:dyDescent="0.2">
      <c r="A200" s="90">
        <v>823594</v>
      </c>
      <c r="B200" s="90" t="s">
        <v>311</v>
      </c>
      <c r="C200" s="91">
        <v>870</v>
      </c>
    </row>
    <row r="201" spans="1:3" x14ac:dyDescent="0.2">
      <c r="A201" s="90">
        <v>823596</v>
      </c>
      <c r="B201" s="90" t="s">
        <v>312</v>
      </c>
      <c r="C201" s="91">
        <v>853</v>
      </c>
    </row>
    <row r="202" spans="1:3" x14ac:dyDescent="0.2">
      <c r="A202" s="90">
        <v>823598</v>
      </c>
      <c r="B202" s="90" t="s">
        <v>313</v>
      </c>
      <c r="C202" s="91">
        <v>853</v>
      </c>
    </row>
    <row r="203" spans="1:3" x14ac:dyDescent="0.2">
      <c r="A203" s="90">
        <v>823600</v>
      </c>
      <c r="B203" s="90" t="s">
        <v>314</v>
      </c>
      <c r="C203" s="91">
        <v>1140</v>
      </c>
    </row>
    <row r="204" spans="1:3" x14ac:dyDescent="0.2">
      <c r="A204" s="90">
        <v>823602</v>
      </c>
      <c r="B204" s="90" t="s">
        <v>315</v>
      </c>
      <c r="C204" s="91">
        <v>867</v>
      </c>
    </row>
    <row r="205" spans="1:3" x14ac:dyDescent="0.2">
      <c r="A205" s="90">
        <v>823604</v>
      </c>
      <c r="B205" s="90" t="s">
        <v>316</v>
      </c>
      <c r="C205" s="91">
        <v>704</v>
      </c>
    </row>
    <row r="206" spans="1:3" x14ac:dyDescent="0.2">
      <c r="A206" s="90">
        <v>823606</v>
      </c>
      <c r="B206" s="90" t="s">
        <v>317</v>
      </c>
      <c r="C206" s="91">
        <v>804</v>
      </c>
    </row>
    <row r="207" spans="1:3" x14ac:dyDescent="0.2">
      <c r="A207" s="90">
        <v>823610</v>
      </c>
      <c r="B207" s="90" t="s">
        <v>318</v>
      </c>
      <c r="C207" s="91">
        <v>1004</v>
      </c>
    </row>
    <row r="208" spans="1:3" x14ac:dyDescent="0.2">
      <c r="A208" s="90">
        <v>823612</v>
      </c>
      <c r="B208" s="90" t="s">
        <v>319</v>
      </c>
      <c r="C208" s="91">
        <v>1004</v>
      </c>
    </row>
    <row r="209" spans="1:3" x14ac:dyDescent="0.2">
      <c r="A209" s="90">
        <v>823614</v>
      </c>
      <c r="B209" s="90" t="s">
        <v>320</v>
      </c>
      <c r="C209" s="91">
        <v>1315</v>
      </c>
    </row>
    <row r="210" spans="1:3" x14ac:dyDescent="0.2">
      <c r="A210" s="90">
        <v>823617</v>
      </c>
      <c r="B210" s="90" t="s">
        <v>321</v>
      </c>
      <c r="C210" s="91">
        <v>881</v>
      </c>
    </row>
    <row r="211" spans="1:3" x14ac:dyDescent="0.2">
      <c r="A211" s="90">
        <v>823619</v>
      </c>
      <c r="B211" s="90" t="s">
        <v>322</v>
      </c>
      <c r="C211" s="91">
        <v>802</v>
      </c>
    </row>
    <row r="212" spans="1:3" x14ac:dyDescent="0.2">
      <c r="A212" s="90">
        <v>823621</v>
      </c>
      <c r="B212" s="90" t="s">
        <v>323</v>
      </c>
      <c r="C212" s="91">
        <v>802</v>
      </c>
    </row>
    <row r="213" spans="1:3" x14ac:dyDescent="0.2">
      <c r="A213" s="90">
        <v>823631</v>
      </c>
      <c r="B213" s="90" t="s">
        <v>324</v>
      </c>
      <c r="C213" s="91">
        <v>1120</v>
      </c>
    </row>
    <row r="214" spans="1:3" x14ac:dyDescent="0.2">
      <c r="A214" s="90">
        <v>823633</v>
      </c>
      <c r="B214" s="90" t="s">
        <v>325</v>
      </c>
      <c r="C214" s="91">
        <v>841</v>
      </c>
    </row>
    <row r="215" spans="1:3" x14ac:dyDescent="0.2">
      <c r="A215" s="90">
        <v>823635</v>
      </c>
      <c r="B215" s="90" t="s">
        <v>326</v>
      </c>
      <c r="C215" s="91">
        <v>980</v>
      </c>
    </row>
    <row r="216" spans="1:3" x14ac:dyDescent="0.2">
      <c r="A216" s="90">
        <v>823641</v>
      </c>
      <c r="B216" s="90" t="s">
        <v>327</v>
      </c>
      <c r="C216" s="91">
        <v>967</v>
      </c>
    </row>
    <row r="217" spans="1:3" x14ac:dyDescent="0.2">
      <c r="A217" s="90">
        <v>823649</v>
      </c>
      <c r="B217" s="90" t="s">
        <v>328</v>
      </c>
      <c r="C217" s="91">
        <v>1130</v>
      </c>
    </row>
    <row r="218" spans="1:3" x14ac:dyDescent="0.2">
      <c r="A218" s="90">
        <v>823651</v>
      </c>
      <c r="B218" s="90" t="s">
        <v>329</v>
      </c>
      <c r="C218" s="91">
        <v>590</v>
      </c>
    </row>
    <row r="219" spans="1:3" x14ac:dyDescent="0.2">
      <c r="A219" s="90">
        <v>823653</v>
      </c>
      <c r="B219" s="90" t="s">
        <v>330</v>
      </c>
      <c r="C219" s="91">
        <v>924</v>
      </c>
    </row>
    <row r="220" spans="1:3" x14ac:dyDescent="0.2">
      <c r="A220" s="90">
        <v>823679</v>
      </c>
      <c r="B220" s="90" t="s">
        <v>331</v>
      </c>
      <c r="C220" s="91">
        <v>779</v>
      </c>
    </row>
    <row r="221" spans="1:3" x14ac:dyDescent="0.2">
      <c r="A221" s="90">
        <v>823681</v>
      </c>
      <c r="B221" s="90" t="s">
        <v>332</v>
      </c>
      <c r="C221" s="91">
        <v>779</v>
      </c>
    </row>
    <row r="222" spans="1:3" x14ac:dyDescent="0.2">
      <c r="A222" s="90">
        <v>823683</v>
      </c>
      <c r="B222" s="90" t="s">
        <v>333</v>
      </c>
      <c r="C222" s="91">
        <v>632</v>
      </c>
    </row>
    <row r="223" spans="1:3" x14ac:dyDescent="0.2">
      <c r="A223" s="90">
        <v>823685</v>
      </c>
      <c r="B223" s="90" t="s">
        <v>334</v>
      </c>
      <c r="C223" s="91">
        <v>632</v>
      </c>
    </row>
    <row r="224" spans="1:3" x14ac:dyDescent="0.2">
      <c r="A224" s="90">
        <v>850752</v>
      </c>
      <c r="B224" s="90" t="s">
        <v>335</v>
      </c>
      <c r="C224" s="91">
        <v>669</v>
      </c>
    </row>
    <row r="225" spans="1:3" x14ac:dyDescent="0.2">
      <c r="A225" s="90">
        <v>850756</v>
      </c>
      <c r="B225" s="90" t="s">
        <v>336</v>
      </c>
      <c r="C225" s="91">
        <v>210</v>
      </c>
    </row>
    <row r="226" spans="1:3" x14ac:dyDescent="0.2">
      <c r="A226" s="90">
        <v>850794</v>
      </c>
      <c r="B226" s="90" t="s">
        <v>337</v>
      </c>
      <c r="C226" s="91">
        <v>186</v>
      </c>
    </row>
    <row r="227" spans="1:3" x14ac:dyDescent="0.2">
      <c r="A227" s="90">
        <v>853221</v>
      </c>
      <c r="B227" s="90" t="s">
        <v>338</v>
      </c>
      <c r="C227" s="91">
        <v>449</v>
      </c>
    </row>
    <row r="228" spans="1:3" x14ac:dyDescent="0.2">
      <c r="A228" s="90">
        <v>857613</v>
      </c>
      <c r="B228" s="90" t="s">
        <v>339</v>
      </c>
      <c r="C228" s="91">
        <v>357</v>
      </c>
    </row>
    <row r="229" spans="1:3" x14ac:dyDescent="0.2">
      <c r="A229" s="90">
        <v>857628</v>
      </c>
      <c r="B229" s="90" t="s">
        <v>340</v>
      </c>
      <c r="C229" s="91">
        <v>167.75</v>
      </c>
    </row>
    <row r="230" spans="1:3" x14ac:dyDescent="0.2">
      <c r="A230" s="90">
        <v>857663</v>
      </c>
      <c r="B230" s="90" t="s">
        <v>341</v>
      </c>
      <c r="C230" s="91">
        <v>357</v>
      </c>
    </row>
    <row r="231" spans="1:3" x14ac:dyDescent="0.2">
      <c r="A231" s="90">
        <v>857739</v>
      </c>
      <c r="B231" s="90" t="s">
        <v>342</v>
      </c>
      <c r="C231" s="91">
        <v>720</v>
      </c>
    </row>
    <row r="232" spans="1:3" x14ac:dyDescent="0.2">
      <c r="A232" s="90">
        <v>857740</v>
      </c>
      <c r="B232" s="90" t="s">
        <v>343</v>
      </c>
      <c r="C232" s="91">
        <v>720</v>
      </c>
    </row>
    <row r="233" spans="1:3" x14ac:dyDescent="0.2">
      <c r="A233" s="90">
        <v>857749</v>
      </c>
      <c r="B233" s="90" t="s">
        <v>344</v>
      </c>
      <c r="C233" s="91">
        <v>720</v>
      </c>
    </row>
    <row r="234" spans="1:3" x14ac:dyDescent="0.2">
      <c r="A234" s="90">
        <v>857750</v>
      </c>
      <c r="B234" s="90" t="s">
        <v>345</v>
      </c>
      <c r="C234" s="91">
        <v>720</v>
      </c>
    </row>
    <row r="235" spans="1:3" x14ac:dyDescent="0.2">
      <c r="A235" s="90">
        <v>857776</v>
      </c>
      <c r="B235" s="90" t="s">
        <v>346</v>
      </c>
      <c r="C235" s="91">
        <v>144</v>
      </c>
    </row>
    <row r="236" spans="1:3" x14ac:dyDescent="0.2">
      <c r="A236" s="90">
        <v>857849</v>
      </c>
      <c r="B236" s="90" t="s">
        <v>347</v>
      </c>
      <c r="C236" s="91">
        <v>238</v>
      </c>
    </row>
    <row r="237" spans="1:3" x14ac:dyDescent="0.2">
      <c r="A237" s="90">
        <v>858004</v>
      </c>
      <c r="B237" s="90" t="s">
        <v>348</v>
      </c>
      <c r="C237" s="91">
        <v>110</v>
      </c>
    </row>
    <row r="238" spans="1:3" x14ac:dyDescent="0.2">
      <c r="A238" s="90">
        <v>858005</v>
      </c>
      <c r="B238" s="90" t="s">
        <v>349</v>
      </c>
      <c r="C238" s="91">
        <v>110</v>
      </c>
    </row>
    <row r="239" spans="1:3" x14ac:dyDescent="0.2">
      <c r="A239" s="90">
        <v>858007</v>
      </c>
      <c r="B239" s="90" t="s">
        <v>350</v>
      </c>
      <c r="C239" s="91">
        <v>110</v>
      </c>
    </row>
    <row r="240" spans="1:3" x14ac:dyDescent="0.2">
      <c r="A240" s="90">
        <v>858786</v>
      </c>
      <c r="B240" s="90" t="s">
        <v>351</v>
      </c>
      <c r="C240" s="91">
        <v>539</v>
      </c>
    </row>
    <row r="241" spans="1:3" x14ac:dyDescent="0.2">
      <c r="A241" s="90">
        <v>858787</v>
      </c>
      <c r="B241" s="90" t="s">
        <v>352</v>
      </c>
      <c r="C241" s="91">
        <v>539</v>
      </c>
    </row>
    <row r="242" spans="1:3" x14ac:dyDescent="0.2">
      <c r="A242" s="90">
        <v>858788</v>
      </c>
      <c r="B242" s="90" t="s">
        <v>353</v>
      </c>
      <c r="C242" s="91">
        <v>546</v>
      </c>
    </row>
    <row r="243" spans="1:3" x14ac:dyDescent="0.2">
      <c r="A243" s="90">
        <v>858789</v>
      </c>
      <c r="B243" s="90" t="s">
        <v>354</v>
      </c>
      <c r="C243" s="91">
        <v>331</v>
      </c>
    </row>
    <row r="244" spans="1:3" x14ac:dyDescent="0.2">
      <c r="A244" s="90">
        <v>867360</v>
      </c>
      <c r="B244" s="90" t="s">
        <v>355</v>
      </c>
      <c r="C244" s="91">
        <v>4466</v>
      </c>
    </row>
    <row r="245" spans="1:3" x14ac:dyDescent="0.2">
      <c r="A245" s="90">
        <v>867367</v>
      </c>
      <c r="B245" s="90" t="s">
        <v>356</v>
      </c>
      <c r="C245" s="91">
        <v>6715</v>
      </c>
    </row>
    <row r="246" spans="1:3" x14ac:dyDescent="0.2">
      <c r="A246" s="90">
        <v>898512</v>
      </c>
      <c r="B246" s="90" t="s">
        <v>357</v>
      </c>
      <c r="C246" s="91">
        <v>244</v>
      </c>
    </row>
    <row r="247" spans="1:3" x14ac:dyDescent="0.2">
      <c r="A247" s="90">
        <v>908527</v>
      </c>
      <c r="B247" s="90" t="s">
        <v>358</v>
      </c>
      <c r="C247" s="91">
        <v>514</v>
      </c>
    </row>
    <row r="248" spans="1:3" x14ac:dyDescent="0.2">
      <c r="A248" s="90">
        <v>995520</v>
      </c>
      <c r="B248" s="90" t="s">
        <v>359</v>
      </c>
      <c r="C248" s="91">
        <v>32</v>
      </c>
    </row>
    <row r="249" spans="1:3" x14ac:dyDescent="0.2">
      <c r="A249" s="90">
        <v>995522</v>
      </c>
      <c r="B249" s="90" t="s">
        <v>360</v>
      </c>
      <c r="C249" s="91">
        <v>32</v>
      </c>
    </row>
    <row r="250" spans="1:3" x14ac:dyDescent="0.2">
      <c r="A250" s="90">
        <v>30549</v>
      </c>
      <c r="B250" s="92" t="s">
        <v>361</v>
      </c>
      <c r="C250" s="91">
        <v>391</v>
      </c>
    </row>
    <row r="251" spans="1:3" x14ac:dyDescent="0.2">
      <c r="A251" s="90">
        <v>30551</v>
      </c>
      <c r="B251" s="92" t="s">
        <v>362</v>
      </c>
      <c r="C251" s="91">
        <v>1993</v>
      </c>
    </row>
    <row r="252" spans="1:3" x14ac:dyDescent="0.2">
      <c r="A252" s="90">
        <v>30553</v>
      </c>
      <c r="B252" s="92" t="s">
        <v>363</v>
      </c>
      <c r="C252" s="91">
        <v>2174</v>
      </c>
    </row>
    <row r="253" spans="1:3" x14ac:dyDescent="0.2">
      <c r="A253" s="90">
        <v>30555</v>
      </c>
      <c r="B253" s="92" t="s">
        <v>364</v>
      </c>
      <c r="C253" s="91">
        <v>2356</v>
      </c>
    </row>
    <row r="254" spans="1:3" x14ac:dyDescent="0.2">
      <c r="A254" s="90">
        <v>1005106</v>
      </c>
      <c r="B254" s="90" t="s">
        <v>365</v>
      </c>
      <c r="C254" s="91">
        <v>11680</v>
      </c>
    </row>
    <row r="255" spans="1:3" x14ac:dyDescent="0.2">
      <c r="A255" s="90">
        <v>1005109</v>
      </c>
      <c r="B255" s="90" t="s">
        <v>366</v>
      </c>
      <c r="C255" s="91">
        <v>10180</v>
      </c>
    </row>
    <row r="256" spans="1:3" x14ac:dyDescent="0.2">
      <c r="A256" s="90">
        <v>1005112</v>
      </c>
      <c r="B256" s="90" t="s">
        <v>367</v>
      </c>
      <c r="C256" s="91">
        <v>8175</v>
      </c>
    </row>
    <row r="257" spans="1:3" x14ac:dyDescent="0.2">
      <c r="A257" s="90">
        <v>1005118</v>
      </c>
      <c r="B257" s="90" t="s">
        <v>368</v>
      </c>
      <c r="C257" s="91">
        <v>5650</v>
      </c>
    </row>
    <row r="258" spans="1:3" x14ac:dyDescent="0.2">
      <c r="A258" s="90">
        <v>1005126</v>
      </c>
      <c r="B258" s="90" t="s">
        <v>369</v>
      </c>
      <c r="C258" s="91">
        <v>5550</v>
      </c>
    </row>
    <row r="259" spans="1:3" x14ac:dyDescent="0.2">
      <c r="A259" s="90">
        <v>1005131</v>
      </c>
      <c r="B259" s="90" t="s">
        <v>370</v>
      </c>
      <c r="C259" s="91">
        <v>6448</v>
      </c>
    </row>
    <row r="260" spans="1:3" x14ac:dyDescent="0.2">
      <c r="A260" s="90">
        <v>1005137</v>
      </c>
      <c r="B260" s="90" t="s">
        <v>371</v>
      </c>
      <c r="C260" s="91">
        <v>5847</v>
      </c>
    </row>
    <row r="261" spans="1:3" x14ac:dyDescent="0.2">
      <c r="A261" s="90">
        <v>1005143</v>
      </c>
      <c r="B261" s="90" t="s">
        <v>372</v>
      </c>
      <c r="C261" s="91">
        <v>5456</v>
      </c>
    </row>
    <row r="262" spans="1:3" x14ac:dyDescent="0.2">
      <c r="A262" s="90">
        <v>1005146</v>
      </c>
      <c r="B262" s="90" t="s">
        <v>373</v>
      </c>
      <c r="C262" s="91">
        <v>6448</v>
      </c>
    </row>
    <row r="263" spans="1:3" x14ac:dyDescent="0.2">
      <c r="A263" s="90">
        <v>1005149</v>
      </c>
      <c r="B263" s="90" t="s">
        <v>374</v>
      </c>
      <c r="C263" s="91">
        <v>736</v>
      </c>
    </row>
    <row r="264" spans="1:3" x14ac:dyDescent="0.2">
      <c r="A264" s="90">
        <v>1005152</v>
      </c>
      <c r="B264" s="90" t="s">
        <v>375</v>
      </c>
      <c r="C264" s="91">
        <v>5391</v>
      </c>
    </row>
    <row r="265" spans="1:3" x14ac:dyDescent="0.2">
      <c r="A265" s="90">
        <v>1005175</v>
      </c>
      <c r="B265" s="90" t="s">
        <v>376</v>
      </c>
      <c r="C265" s="91">
        <v>5468</v>
      </c>
    </row>
    <row r="266" spans="1:3" x14ac:dyDescent="0.2">
      <c r="A266" s="90">
        <v>1005177</v>
      </c>
      <c r="B266" s="90" t="s">
        <v>377</v>
      </c>
      <c r="C266" s="91">
        <v>5650</v>
      </c>
    </row>
    <row r="267" spans="1:3" x14ac:dyDescent="0.2">
      <c r="A267" s="90">
        <v>1005183</v>
      </c>
      <c r="B267" s="90" t="s">
        <v>378</v>
      </c>
      <c r="C267" s="91">
        <v>5850</v>
      </c>
    </row>
    <row r="268" spans="1:3" x14ac:dyDescent="0.2">
      <c r="A268" s="90">
        <v>1005185</v>
      </c>
      <c r="B268" s="90" t="s">
        <v>379</v>
      </c>
      <c r="C268" s="91">
        <v>6300</v>
      </c>
    </row>
    <row r="269" spans="1:3" x14ac:dyDescent="0.2">
      <c r="A269" s="90">
        <v>1005201</v>
      </c>
      <c r="B269" s="90" t="s">
        <v>380</v>
      </c>
      <c r="C269" s="91">
        <v>6168</v>
      </c>
    </row>
    <row r="270" spans="1:3" x14ac:dyDescent="0.2">
      <c r="A270" s="90">
        <v>1005213</v>
      </c>
      <c r="B270" s="90" t="s">
        <v>381</v>
      </c>
      <c r="C270" s="91">
        <v>7200</v>
      </c>
    </row>
    <row r="271" spans="1:3" x14ac:dyDescent="0.2">
      <c r="A271" s="90">
        <v>1005215</v>
      </c>
      <c r="B271" s="90" t="s">
        <v>382</v>
      </c>
      <c r="C271" s="91">
        <v>7000</v>
      </c>
    </row>
    <row r="272" spans="1:3" x14ac:dyDescent="0.2">
      <c r="A272" s="90">
        <v>1005217</v>
      </c>
      <c r="B272" s="90" t="s">
        <v>383</v>
      </c>
      <c r="C272" s="91">
        <v>7889</v>
      </c>
    </row>
    <row r="273" spans="1:3" x14ac:dyDescent="0.2">
      <c r="A273" s="90">
        <v>1005219</v>
      </c>
      <c r="B273" s="90" t="s">
        <v>384</v>
      </c>
      <c r="C273" s="91">
        <v>6729</v>
      </c>
    </row>
    <row r="274" spans="1:3" x14ac:dyDescent="0.2">
      <c r="A274" s="90">
        <v>1005221</v>
      </c>
      <c r="B274" s="90" t="s">
        <v>385</v>
      </c>
      <c r="C274" s="91">
        <v>6100</v>
      </c>
    </row>
    <row r="275" spans="1:3" x14ac:dyDescent="0.2">
      <c r="A275" s="90">
        <v>1005223</v>
      </c>
      <c r="B275" s="90" t="s">
        <v>386</v>
      </c>
      <c r="C275" s="91">
        <v>5900</v>
      </c>
    </row>
    <row r="276" spans="1:3" x14ac:dyDescent="0.2">
      <c r="A276" s="90">
        <v>1005225</v>
      </c>
      <c r="B276" s="90" t="s">
        <v>387</v>
      </c>
      <c r="C276" s="91">
        <v>5821</v>
      </c>
    </row>
    <row r="277" spans="1:3" x14ac:dyDescent="0.2">
      <c r="A277" s="90">
        <v>1005227</v>
      </c>
      <c r="B277" s="90" t="s">
        <v>388</v>
      </c>
      <c r="C277" s="91">
        <v>5700</v>
      </c>
    </row>
    <row r="278" spans="1:3" x14ac:dyDescent="0.2">
      <c r="A278" s="90">
        <v>1005229</v>
      </c>
      <c r="B278" s="90" t="s">
        <v>389</v>
      </c>
      <c r="C278" s="91">
        <v>5700</v>
      </c>
    </row>
    <row r="279" spans="1:3" x14ac:dyDescent="0.2">
      <c r="A279" s="90">
        <v>1005231</v>
      </c>
      <c r="B279" s="90" t="s">
        <v>390</v>
      </c>
      <c r="C279" s="91">
        <v>5700</v>
      </c>
    </row>
    <row r="280" spans="1:3" x14ac:dyDescent="0.2">
      <c r="A280" s="90">
        <v>1005233</v>
      </c>
      <c r="B280" s="90" t="s">
        <v>391</v>
      </c>
      <c r="C280" s="91">
        <v>5700</v>
      </c>
    </row>
    <row r="281" spans="1:3" x14ac:dyDescent="0.2">
      <c r="A281" s="90">
        <v>1005280</v>
      </c>
      <c r="B281" s="90" t="s">
        <v>392</v>
      </c>
      <c r="C281" s="91">
        <v>725</v>
      </c>
    </row>
    <row r="282" spans="1:3" x14ac:dyDescent="0.2">
      <c r="A282" s="90">
        <v>1005294</v>
      </c>
      <c r="B282" s="90" t="s">
        <v>393</v>
      </c>
      <c r="C282" s="91">
        <v>736</v>
      </c>
    </row>
    <row r="283" spans="1:3" x14ac:dyDescent="0.2">
      <c r="A283" s="90">
        <v>1005303</v>
      </c>
      <c r="B283" s="90" t="s">
        <v>394</v>
      </c>
      <c r="C283" s="91">
        <v>553</v>
      </c>
    </row>
    <row r="284" spans="1:3" x14ac:dyDescent="0.2">
      <c r="A284" s="90">
        <v>1005309</v>
      </c>
      <c r="B284" s="90" t="s">
        <v>395</v>
      </c>
      <c r="C284" s="91">
        <v>553</v>
      </c>
    </row>
    <row r="285" spans="1:3" x14ac:dyDescent="0.2">
      <c r="A285" s="90">
        <v>1005362</v>
      </c>
      <c r="B285" s="90" t="s">
        <v>396</v>
      </c>
      <c r="C285" s="91">
        <v>4648</v>
      </c>
    </row>
    <row r="286" spans="1:3" x14ac:dyDescent="0.2">
      <c r="A286" s="90">
        <v>1005367</v>
      </c>
      <c r="B286" s="90" t="s">
        <v>397</v>
      </c>
      <c r="C286" s="91">
        <v>5324</v>
      </c>
    </row>
    <row r="287" spans="1:3" x14ac:dyDescent="0.2">
      <c r="A287" s="90">
        <v>1005369</v>
      </c>
      <c r="B287" s="90" t="s">
        <v>398</v>
      </c>
      <c r="C287" s="91">
        <v>2891</v>
      </c>
    </row>
    <row r="288" spans="1:3" x14ac:dyDescent="0.2">
      <c r="A288" s="90">
        <v>1005372</v>
      </c>
      <c r="B288" s="90" t="s">
        <v>399</v>
      </c>
      <c r="C288" s="91">
        <v>2891</v>
      </c>
    </row>
    <row r="289" spans="1:3" x14ac:dyDescent="0.2">
      <c r="A289" s="90">
        <v>1005374</v>
      </c>
      <c r="B289" s="90" t="s">
        <v>400</v>
      </c>
      <c r="C289" s="91">
        <v>2891</v>
      </c>
    </row>
    <row r="290" spans="1:3" x14ac:dyDescent="0.2">
      <c r="A290" s="90">
        <v>1005376</v>
      </c>
      <c r="B290" s="90" t="s">
        <v>401</v>
      </c>
      <c r="C290" s="91">
        <v>7271</v>
      </c>
    </row>
    <row r="291" spans="1:3" x14ac:dyDescent="0.2">
      <c r="A291" s="90">
        <v>1005378</v>
      </c>
      <c r="B291" s="90" t="s">
        <v>402</v>
      </c>
      <c r="C291" s="91">
        <v>5809</v>
      </c>
    </row>
    <row r="292" spans="1:3" x14ac:dyDescent="0.2">
      <c r="A292" s="90">
        <v>1005380</v>
      </c>
      <c r="B292" s="90" t="s">
        <v>403</v>
      </c>
      <c r="C292" s="91">
        <v>4600</v>
      </c>
    </row>
    <row r="293" spans="1:3" x14ac:dyDescent="0.2">
      <c r="A293" s="90">
        <v>1005382</v>
      </c>
      <c r="B293" s="90" t="s">
        <v>404</v>
      </c>
      <c r="C293" s="91">
        <v>4600</v>
      </c>
    </row>
    <row r="294" spans="1:3" x14ac:dyDescent="0.2">
      <c r="A294" s="90">
        <v>1005385</v>
      </c>
      <c r="B294" s="90" t="s">
        <v>405</v>
      </c>
      <c r="C294" s="91">
        <v>7200</v>
      </c>
    </row>
    <row r="295" spans="1:3" x14ac:dyDescent="0.2">
      <c r="A295" s="90">
        <v>1005387</v>
      </c>
      <c r="B295" s="90" t="s">
        <v>406</v>
      </c>
      <c r="C295" s="91">
        <v>2736</v>
      </c>
    </row>
    <row r="296" spans="1:3" x14ac:dyDescent="0.2">
      <c r="A296" s="90">
        <v>1005389</v>
      </c>
      <c r="B296" s="90" t="s">
        <v>407</v>
      </c>
      <c r="C296" s="91">
        <v>2736</v>
      </c>
    </row>
    <row r="297" spans="1:3" x14ac:dyDescent="0.2">
      <c r="A297" s="90">
        <v>1005391</v>
      </c>
      <c r="B297" s="90" t="s">
        <v>408</v>
      </c>
      <c r="C297" s="91">
        <v>8183</v>
      </c>
    </row>
    <row r="298" spans="1:3" x14ac:dyDescent="0.2">
      <c r="A298" s="90">
        <v>1005393</v>
      </c>
      <c r="B298" s="90" t="s">
        <v>409</v>
      </c>
      <c r="C298" s="91">
        <v>7000</v>
      </c>
    </row>
    <row r="299" spans="1:3" x14ac:dyDescent="0.2">
      <c r="A299" s="90">
        <v>1005395</v>
      </c>
      <c r="B299" s="90" t="s">
        <v>410</v>
      </c>
      <c r="C299" s="91">
        <v>6578</v>
      </c>
    </row>
    <row r="300" spans="1:3" x14ac:dyDescent="0.2">
      <c r="A300" s="90">
        <v>1005413</v>
      </c>
      <c r="B300" s="90" t="s">
        <v>411</v>
      </c>
      <c r="C300" s="91">
        <v>5600</v>
      </c>
    </row>
    <row r="301" spans="1:3" x14ac:dyDescent="0.2">
      <c r="A301" s="90">
        <v>1005415</v>
      </c>
      <c r="B301" s="90" t="s">
        <v>412</v>
      </c>
      <c r="C301" s="91">
        <v>5402</v>
      </c>
    </row>
    <row r="302" spans="1:3" x14ac:dyDescent="0.2">
      <c r="A302" s="90">
        <v>1005420</v>
      </c>
      <c r="B302" s="90" t="s">
        <v>413</v>
      </c>
      <c r="C302" s="91">
        <v>6121</v>
      </c>
    </row>
    <row r="303" spans="1:3" x14ac:dyDescent="0.2">
      <c r="A303" s="90">
        <v>1005424</v>
      </c>
      <c r="B303" s="90" t="s">
        <v>414</v>
      </c>
      <c r="C303" s="91">
        <v>6427</v>
      </c>
    </row>
    <row r="304" spans="1:3" x14ac:dyDescent="0.2">
      <c r="A304" s="90">
        <v>1005426</v>
      </c>
      <c r="B304" s="90" t="s">
        <v>415</v>
      </c>
      <c r="C304" s="91">
        <v>6427</v>
      </c>
    </row>
    <row r="305" spans="1:3" x14ac:dyDescent="0.2">
      <c r="A305" s="90">
        <v>1005430</v>
      </c>
      <c r="B305" s="90" t="s">
        <v>416</v>
      </c>
      <c r="C305" s="91">
        <v>4408</v>
      </c>
    </row>
    <row r="306" spans="1:3" x14ac:dyDescent="0.2">
      <c r="A306" s="90">
        <v>1005432</v>
      </c>
      <c r="B306" s="90" t="s">
        <v>417</v>
      </c>
      <c r="C306" s="91">
        <v>4408</v>
      </c>
    </row>
    <row r="307" spans="1:3" x14ac:dyDescent="0.2">
      <c r="A307" s="90">
        <v>1005436</v>
      </c>
      <c r="B307" s="90" t="s">
        <v>418</v>
      </c>
      <c r="C307" s="91">
        <v>4000</v>
      </c>
    </row>
    <row r="308" spans="1:3" x14ac:dyDescent="0.2">
      <c r="A308" s="90">
        <v>1005438</v>
      </c>
      <c r="B308" s="90" t="s">
        <v>419</v>
      </c>
      <c r="C308" s="91">
        <v>4000</v>
      </c>
    </row>
    <row r="309" spans="1:3" x14ac:dyDescent="0.2">
      <c r="A309" s="90">
        <v>1005443</v>
      </c>
      <c r="B309" s="90" t="s">
        <v>420</v>
      </c>
      <c r="C309" s="91">
        <v>6075</v>
      </c>
    </row>
    <row r="310" spans="1:3" x14ac:dyDescent="0.2">
      <c r="A310" s="90">
        <v>1005497</v>
      </c>
      <c r="B310" s="90" t="s">
        <v>421</v>
      </c>
      <c r="C310" s="91">
        <v>5600</v>
      </c>
    </row>
    <row r="311" spans="1:3" x14ac:dyDescent="0.2">
      <c r="A311" s="90">
        <v>1005499</v>
      </c>
      <c r="B311" s="90" t="s">
        <v>422</v>
      </c>
      <c r="C311" s="91">
        <v>2000</v>
      </c>
    </row>
    <row r="312" spans="1:3" x14ac:dyDescent="0.2">
      <c r="A312" s="90">
        <v>1005501</v>
      </c>
      <c r="B312" s="90" t="s">
        <v>423</v>
      </c>
      <c r="C312" s="91">
        <v>8236</v>
      </c>
    </row>
    <row r="313" spans="1:3" x14ac:dyDescent="0.2">
      <c r="A313" s="90">
        <v>1005503</v>
      </c>
      <c r="B313" s="90" t="s">
        <v>424</v>
      </c>
      <c r="C313" s="91">
        <v>7347</v>
      </c>
    </row>
    <row r="314" spans="1:3" x14ac:dyDescent="0.2">
      <c r="A314" s="90">
        <v>1005505</v>
      </c>
      <c r="B314" s="90" t="s">
        <v>425</v>
      </c>
      <c r="C314" s="91">
        <v>7402</v>
      </c>
    </row>
    <row r="315" spans="1:3" x14ac:dyDescent="0.2">
      <c r="A315" s="90">
        <v>1007558</v>
      </c>
      <c r="B315" s="90" t="s">
        <v>426</v>
      </c>
      <c r="C315" s="91">
        <v>5100</v>
      </c>
    </row>
    <row r="316" spans="1:3" x14ac:dyDescent="0.2">
      <c r="A316" s="90">
        <v>1007560</v>
      </c>
      <c r="B316" s="90" t="s">
        <v>427</v>
      </c>
      <c r="C316" s="91">
        <v>5100</v>
      </c>
    </row>
    <row r="317" spans="1:3" x14ac:dyDescent="0.2">
      <c r="A317" s="90">
        <v>1007564</v>
      </c>
      <c r="B317" s="90" t="s">
        <v>428</v>
      </c>
      <c r="C317" s="91">
        <v>4900</v>
      </c>
    </row>
    <row r="318" spans="1:3" x14ac:dyDescent="0.2">
      <c r="A318" s="90">
        <v>1007566</v>
      </c>
      <c r="B318" s="90" t="s">
        <v>429</v>
      </c>
      <c r="C318" s="91">
        <v>4900</v>
      </c>
    </row>
    <row r="319" spans="1:3" x14ac:dyDescent="0.2">
      <c r="A319" s="90">
        <v>1007570</v>
      </c>
      <c r="B319" s="90" t="s">
        <v>430</v>
      </c>
      <c r="C319" s="91">
        <v>4714</v>
      </c>
    </row>
    <row r="320" spans="1:3" x14ac:dyDescent="0.2">
      <c r="A320" s="90">
        <v>1007572</v>
      </c>
      <c r="B320" s="90" t="s">
        <v>431</v>
      </c>
      <c r="C320" s="91">
        <v>4714</v>
      </c>
    </row>
    <row r="321" spans="1:3" x14ac:dyDescent="0.2">
      <c r="A321" s="90">
        <v>1007701</v>
      </c>
      <c r="B321" s="90" t="s">
        <v>432</v>
      </c>
      <c r="C321" s="91">
        <v>1838</v>
      </c>
    </row>
    <row r="322" spans="1:3" x14ac:dyDescent="0.2">
      <c r="A322" s="90">
        <v>1007704</v>
      </c>
      <c r="B322" s="90" t="s">
        <v>433</v>
      </c>
      <c r="C322" s="91">
        <v>1920</v>
      </c>
    </row>
    <row r="323" spans="1:3" x14ac:dyDescent="0.2">
      <c r="A323" s="90">
        <v>1007724</v>
      </c>
      <c r="B323" s="90" t="s">
        <v>434</v>
      </c>
      <c r="C323" s="91">
        <v>650</v>
      </c>
    </row>
    <row r="324" spans="1:3" x14ac:dyDescent="0.2">
      <c r="A324" s="90">
        <v>1007727</v>
      </c>
      <c r="B324" s="90" t="s">
        <v>435</v>
      </c>
      <c r="C324" s="91">
        <v>1152</v>
      </c>
    </row>
    <row r="325" spans="1:3" x14ac:dyDescent="0.2">
      <c r="A325" s="90">
        <v>1007732</v>
      </c>
      <c r="B325" s="90" t="s">
        <v>436</v>
      </c>
      <c r="C325" s="91">
        <v>853</v>
      </c>
    </row>
    <row r="326" spans="1:3" x14ac:dyDescent="0.2">
      <c r="A326" s="90">
        <v>1007737</v>
      </c>
      <c r="B326" s="90" t="s">
        <v>437</v>
      </c>
      <c r="C326" s="91">
        <v>429</v>
      </c>
    </row>
    <row r="327" spans="1:3" x14ac:dyDescent="0.2">
      <c r="A327" s="90">
        <v>1007740</v>
      </c>
      <c r="B327" s="90" t="s">
        <v>438</v>
      </c>
      <c r="C327" s="91">
        <v>1920</v>
      </c>
    </row>
    <row r="328" spans="1:3" x14ac:dyDescent="0.2">
      <c r="A328" s="90">
        <v>1007749</v>
      </c>
      <c r="B328" s="90" t="s">
        <v>439</v>
      </c>
      <c r="C328" s="91">
        <v>1899</v>
      </c>
    </row>
    <row r="329" spans="1:3" x14ac:dyDescent="0.2">
      <c r="A329" s="90">
        <v>1007755</v>
      </c>
      <c r="B329" s="90" t="s">
        <v>440</v>
      </c>
      <c r="C329" s="91">
        <v>590</v>
      </c>
    </row>
    <row r="330" spans="1:3" x14ac:dyDescent="0.2">
      <c r="A330" s="90">
        <v>1007758</v>
      </c>
      <c r="B330" s="90" t="s">
        <v>441</v>
      </c>
      <c r="C330" s="91">
        <v>1252</v>
      </c>
    </row>
    <row r="331" spans="1:3" x14ac:dyDescent="0.2">
      <c r="A331" s="90">
        <v>1007761</v>
      </c>
      <c r="B331" s="90" t="s">
        <v>442</v>
      </c>
      <c r="C331" s="91">
        <v>832</v>
      </c>
    </row>
    <row r="332" spans="1:3" x14ac:dyDescent="0.2">
      <c r="A332" s="90">
        <v>1007763</v>
      </c>
      <c r="B332" s="90" t="s">
        <v>443</v>
      </c>
      <c r="C332" s="91">
        <v>2011</v>
      </c>
    </row>
    <row r="333" spans="1:3" x14ac:dyDescent="0.2">
      <c r="A333" s="90">
        <v>1007783</v>
      </c>
      <c r="B333" s="90" t="s">
        <v>444</v>
      </c>
      <c r="C333" s="91">
        <v>409</v>
      </c>
    </row>
    <row r="334" spans="1:3" x14ac:dyDescent="0.2">
      <c r="A334" s="90">
        <v>1007785</v>
      </c>
      <c r="B334" s="90" t="s">
        <v>445</v>
      </c>
      <c r="C334" s="91">
        <v>804</v>
      </c>
    </row>
    <row r="335" spans="1:3" x14ac:dyDescent="0.2">
      <c r="A335" s="90">
        <v>1007791</v>
      </c>
      <c r="B335" s="90" t="s">
        <v>446</v>
      </c>
      <c r="C335" s="91">
        <v>1190</v>
      </c>
    </row>
    <row r="336" spans="1:3" x14ac:dyDescent="0.2">
      <c r="A336" s="90">
        <v>1007813</v>
      </c>
      <c r="B336" s="90" t="s">
        <v>447</v>
      </c>
      <c r="C336" s="91">
        <v>1056</v>
      </c>
    </row>
    <row r="337" spans="1:3" x14ac:dyDescent="0.2">
      <c r="A337" s="90">
        <v>1007832</v>
      </c>
      <c r="B337" s="90" t="s">
        <v>448</v>
      </c>
      <c r="C337" s="91">
        <v>620</v>
      </c>
    </row>
    <row r="338" spans="1:3" x14ac:dyDescent="0.2">
      <c r="A338" s="90">
        <v>1007837</v>
      </c>
      <c r="B338" s="90" t="s">
        <v>449</v>
      </c>
      <c r="C338" s="91">
        <v>1833</v>
      </c>
    </row>
    <row r="339" spans="1:3" x14ac:dyDescent="0.2">
      <c r="A339" s="90">
        <v>1007851</v>
      </c>
      <c r="B339" s="90" t="s">
        <v>450</v>
      </c>
      <c r="C339" s="91">
        <v>872</v>
      </c>
    </row>
    <row r="340" spans="1:3" x14ac:dyDescent="0.2">
      <c r="A340" s="90">
        <v>1007853</v>
      </c>
      <c r="B340" s="90" t="s">
        <v>451</v>
      </c>
      <c r="C340" s="91">
        <v>672</v>
      </c>
    </row>
    <row r="341" spans="1:3" x14ac:dyDescent="0.2">
      <c r="A341" s="90">
        <v>1007855</v>
      </c>
      <c r="B341" s="90" t="s">
        <v>452</v>
      </c>
      <c r="C341" s="91">
        <v>672</v>
      </c>
    </row>
    <row r="342" spans="1:3" x14ac:dyDescent="0.2">
      <c r="A342" s="90">
        <v>1007857</v>
      </c>
      <c r="B342" s="90" t="s">
        <v>453</v>
      </c>
      <c r="C342" s="91">
        <v>994</v>
      </c>
    </row>
    <row r="343" spans="1:3" x14ac:dyDescent="0.2">
      <c r="A343" s="90">
        <v>1007859</v>
      </c>
      <c r="B343" s="90" t="s">
        <v>454</v>
      </c>
      <c r="C343" s="91">
        <v>840</v>
      </c>
    </row>
    <row r="344" spans="1:3" x14ac:dyDescent="0.2">
      <c r="A344" s="90">
        <v>1007861</v>
      </c>
      <c r="B344" s="90" t="s">
        <v>455</v>
      </c>
      <c r="C344" s="91">
        <v>840</v>
      </c>
    </row>
    <row r="345" spans="1:3" x14ac:dyDescent="0.2">
      <c r="A345" s="90">
        <v>1007863</v>
      </c>
      <c r="B345" s="90" t="s">
        <v>456</v>
      </c>
      <c r="C345" s="91">
        <v>784</v>
      </c>
    </row>
    <row r="346" spans="1:3" x14ac:dyDescent="0.2">
      <c r="A346" s="90">
        <v>1007865</v>
      </c>
      <c r="B346" s="90" t="s">
        <v>457</v>
      </c>
      <c r="C346" s="91">
        <v>784</v>
      </c>
    </row>
    <row r="347" spans="1:3" x14ac:dyDescent="0.2">
      <c r="A347" s="90">
        <v>1007867</v>
      </c>
      <c r="B347" s="90" t="s">
        <v>458</v>
      </c>
      <c r="C347" s="91">
        <v>2158</v>
      </c>
    </row>
    <row r="348" spans="1:3" x14ac:dyDescent="0.2">
      <c r="A348" s="90">
        <v>1007871</v>
      </c>
      <c r="B348" s="90" t="s">
        <v>459</v>
      </c>
      <c r="C348" s="91">
        <v>2363</v>
      </c>
    </row>
    <row r="349" spans="1:3" x14ac:dyDescent="0.2">
      <c r="A349" s="90">
        <v>1007875</v>
      </c>
      <c r="B349" s="90" t="s">
        <v>460</v>
      </c>
      <c r="C349" s="91">
        <v>2790</v>
      </c>
    </row>
    <row r="350" spans="1:3" x14ac:dyDescent="0.2">
      <c r="A350" s="90">
        <v>1007877</v>
      </c>
      <c r="B350" s="90" t="s">
        <v>461</v>
      </c>
      <c r="C350" s="91">
        <v>342</v>
      </c>
    </row>
    <row r="351" spans="1:3" x14ac:dyDescent="0.2">
      <c r="A351" s="90">
        <v>1007890</v>
      </c>
      <c r="B351" s="90" t="s">
        <v>462</v>
      </c>
      <c r="C351" s="91">
        <v>857</v>
      </c>
    </row>
    <row r="352" spans="1:3" x14ac:dyDescent="0.2">
      <c r="A352" s="90">
        <v>1007907</v>
      </c>
      <c r="B352" s="90" t="s">
        <v>463</v>
      </c>
      <c r="C352" s="91">
        <v>1200</v>
      </c>
    </row>
    <row r="353" spans="1:3" x14ac:dyDescent="0.2">
      <c r="A353" s="90">
        <v>1007918</v>
      </c>
      <c r="B353" s="90" t="s">
        <v>464</v>
      </c>
      <c r="C353" s="91">
        <v>900</v>
      </c>
    </row>
    <row r="354" spans="1:3" x14ac:dyDescent="0.2">
      <c r="A354" s="90">
        <v>1007928</v>
      </c>
      <c r="B354" s="90" t="s">
        <v>465</v>
      </c>
      <c r="C354" s="91">
        <v>877</v>
      </c>
    </row>
    <row r="355" spans="1:3" x14ac:dyDescent="0.2">
      <c r="A355" s="90">
        <v>1007930</v>
      </c>
      <c r="B355" s="90" t="s">
        <v>466</v>
      </c>
      <c r="C355" s="91">
        <v>1077</v>
      </c>
    </row>
    <row r="356" spans="1:3" x14ac:dyDescent="0.2">
      <c r="A356" s="90">
        <v>1007932</v>
      </c>
      <c r="B356" s="90" t="s">
        <v>467</v>
      </c>
      <c r="C356" s="91">
        <v>877</v>
      </c>
    </row>
    <row r="357" spans="1:3" x14ac:dyDescent="0.2">
      <c r="A357" s="90">
        <v>1007934</v>
      </c>
      <c r="B357" s="90" t="s">
        <v>468</v>
      </c>
      <c r="C357" s="91">
        <v>877</v>
      </c>
    </row>
    <row r="358" spans="1:3" x14ac:dyDescent="0.2">
      <c r="A358" s="90">
        <v>1007940</v>
      </c>
      <c r="B358" s="90" t="s">
        <v>469</v>
      </c>
      <c r="C358" s="91">
        <v>2071</v>
      </c>
    </row>
    <row r="359" spans="1:3" x14ac:dyDescent="0.2">
      <c r="A359" s="90">
        <v>1007953</v>
      </c>
      <c r="B359" s="90" t="s">
        <v>470</v>
      </c>
      <c r="C359" s="91">
        <v>311</v>
      </c>
    </row>
    <row r="360" spans="1:3" x14ac:dyDescent="0.2">
      <c r="A360" s="90">
        <v>1007964</v>
      </c>
      <c r="B360" s="90" t="s">
        <v>471</v>
      </c>
      <c r="C360" s="91">
        <v>1401</v>
      </c>
    </row>
    <row r="361" spans="1:3" x14ac:dyDescent="0.2">
      <c r="A361" s="90">
        <v>1007966</v>
      </c>
      <c r="B361" s="90" t="s">
        <v>472</v>
      </c>
      <c r="C361" s="91">
        <v>871</v>
      </c>
    </row>
    <row r="362" spans="1:3" x14ac:dyDescent="0.2">
      <c r="A362" s="90">
        <v>1007968</v>
      </c>
      <c r="B362" s="90" t="s">
        <v>473</v>
      </c>
      <c r="C362" s="91">
        <v>1015</v>
      </c>
    </row>
    <row r="363" spans="1:3" x14ac:dyDescent="0.2">
      <c r="A363" s="90">
        <v>1007970</v>
      </c>
      <c r="B363" s="90" t="s">
        <v>474</v>
      </c>
      <c r="C363" s="91">
        <v>962</v>
      </c>
    </row>
    <row r="364" spans="1:3" x14ac:dyDescent="0.2">
      <c r="A364" s="90">
        <v>1007972</v>
      </c>
      <c r="B364" s="90" t="s">
        <v>475</v>
      </c>
      <c r="C364" s="91">
        <v>881</v>
      </c>
    </row>
    <row r="365" spans="1:3" x14ac:dyDescent="0.2">
      <c r="A365" s="90">
        <v>1007974</v>
      </c>
      <c r="B365" s="90" t="s">
        <v>476</v>
      </c>
      <c r="C365" s="91">
        <v>994</v>
      </c>
    </row>
    <row r="366" spans="1:3" x14ac:dyDescent="0.2">
      <c r="A366" s="90">
        <v>1007978</v>
      </c>
      <c r="B366" s="90" t="s">
        <v>477</v>
      </c>
      <c r="C366" s="91">
        <v>1096</v>
      </c>
    </row>
    <row r="367" spans="1:3" x14ac:dyDescent="0.2">
      <c r="A367" s="90">
        <v>1007983</v>
      </c>
      <c r="B367" s="90" t="s">
        <v>478</v>
      </c>
      <c r="C367" s="91">
        <v>916</v>
      </c>
    </row>
    <row r="368" spans="1:3" x14ac:dyDescent="0.2">
      <c r="A368" s="90">
        <v>1007985</v>
      </c>
      <c r="B368" s="90" t="s">
        <v>479</v>
      </c>
      <c r="C368" s="91">
        <v>2070</v>
      </c>
    </row>
    <row r="369" spans="1:3" x14ac:dyDescent="0.2">
      <c r="A369" s="90">
        <v>1007994</v>
      </c>
      <c r="B369" s="90" t="s">
        <v>480</v>
      </c>
      <c r="C369" s="91">
        <v>1070</v>
      </c>
    </row>
    <row r="370" spans="1:3" x14ac:dyDescent="0.2">
      <c r="A370" s="90">
        <v>1007996</v>
      </c>
      <c r="B370" s="90" t="s">
        <v>481</v>
      </c>
      <c r="C370" s="91">
        <v>970</v>
      </c>
    </row>
    <row r="371" spans="1:3" x14ac:dyDescent="0.2">
      <c r="A371" s="90">
        <v>1007998</v>
      </c>
      <c r="B371" s="90" t="s">
        <v>482</v>
      </c>
      <c r="C371" s="91">
        <v>1170</v>
      </c>
    </row>
    <row r="372" spans="1:3" x14ac:dyDescent="0.2">
      <c r="A372" s="90">
        <v>1008000</v>
      </c>
      <c r="B372" s="90" t="s">
        <v>483</v>
      </c>
      <c r="C372" s="91">
        <v>1053</v>
      </c>
    </row>
    <row r="373" spans="1:3" x14ac:dyDescent="0.2">
      <c r="A373" s="90">
        <v>1008002</v>
      </c>
      <c r="B373" s="90" t="s">
        <v>484</v>
      </c>
      <c r="C373" s="91">
        <v>1280</v>
      </c>
    </row>
    <row r="374" spans="1:3" x14ac:dyDescent="0.2">
      <c r="A374" s="90">
        <v>1008013</v>
      </c>
      <c r="B374" s="90" t="s">
        <v>485</v>
      </c>
      <c r="C374" s="91">
        <v>784</v>
      </c>
    </row>
    <row r="375" spans="1:3" x14ac:dyDescent="0.2">
      <c r="A375" s="90">
        <v>1008037</v>
      </c>
      <c r="B375" s="90" t="s">
        <v>486</v>
      </c>
      <c r="C375" s="91">
        <v>1200</v>
      </c>
    </row>
    <row r="376" spans="1:3" x14ac:dyDescent="0.2">
      <c r="A376" s="90">
        <v>1008060</v>
      </c>
      <c r="B376" s="90" t="s">
        <v>487</v>
      </c>
      <c r="C376" s="91">
        <v>845</v>
      </c>
    </row>
    <row r="377" spans="1:3" x14ac:dyDescent="0.2">
      <c r="A377" s="90">
        <v>1008070</v>
      </c>
      <c r="B377" s="90" t="s">
        <v>488</v>
      </c>
      <c r="C377" s="91">
        <v>666</v>
      </c>
    </row>
    <row r="378" spans="1:3" x14ac:dyDescent="0.2">
      <c r="A378" s="90">
        <v>1008072</v>
      </c>
      <c r="B378" s="90" t="s">
        <v>489</v>
      </c>
      <c r="C378" s="91">
        <v>1321</v>
      </c>
    </row>
    <row r="379" spans="1:3" x14ac:dyDescent="0.2">
      <c r="A379" s="90">
        <v>1008074</v>
      </c>
      <c r="B379" s="90" t="s">
        <v>490</v>
      </c>
      <c r="C379" s="91">
        <v>1732</v>
      </c>
    </row>
    <row r="380" spans="1:3" x14ac:dyDescent="0.2">
      <c r="A380" s="90">
        <v>1008084</v>
      </c>
      <c r="B380" s="90" t="s">
        <v>491</v>
      </c>
      <c r="C380" s="91">
        <v>1530</v>
      </c>
    </row>
    <row r="381" spans="1:3" x14ac:dyDescent="0.2">
      <c r="A381" s="90">
        <v>1008087</v>
      </c>
      <c r="B381" s="90" t="s">
        <v>492</v>
      </c>
      <c r="C381" s="91">
        <v>1497</v>
      </c>
    </row>
    <row r="382" spans="1:3" x14ac:dyDescent="0.2">
      <c r="A382" s="90">
        <v>1008092</v>
      </c>
      <c r="B382" s="90" t="s">
        <v>493</v>
      </c>
      <c r="C382" s="91">
        <v>1717</v>
      </c>
    </row>
    <row r="383" spans="1:3" x14ac:dyDescent="0.2">
      <c r="A383" s="90">
        <v>1008101</v>
      </c>
      <c r="B383" s="90" t="s">
        <v>494</v>
      </c>
      <c r="C383" s="91">
        <v>858</v>
      </c>
    </row>
    <row r="384" spans="1:3" x14ac:dyDescent="0.2">
      <c r="A384" s="90">
        <v>1008105</v>
      </c>
      <c r="B384" s="90" t="s">
        <v>495</v>
      </c>
      <c r="C384" s="91">
        <v>1572</v>
      </c>
    </row>
    <row r="385" spans="1:3" x14ac:dyDescent="0.2">
      <c r="A385" s="90">
        <v>1008122</v>
      </c>
      <c r="B385" s="90" t="s">
        <v>496</v>
      </c>
      <c r="C385" s="91">
        <v>2885</v>
      </c>
    </row>
    <row r="386" spans="1:3" x14ac:dyDescent="0.2">
      <c r="A386" s="90">
        <v>1008130</v>
      </c>
      <c r="B386" s="90" t="s">
        <v>497</v>
      </c>
      <c r="C386" s="91">
        <v>2875</v>
      </c>
    </row>
    <row r="387" spans="1:3" x14ac:dyDescent="0.2">
      <c r="A387" s="90">
        <v>1008142</v>
      </c>
      <c r="B387" s="90" t="s">
        <v>498</v>
      </c>
      <c r="C387" s="91">
        <v>832</v>
      </c>
    </row>
    <row r="388" spans="1:3" x14ac:dyDescent="0.2">
      <c r="A388" s="90">
        <v>1008144</v>
      </c>
      <c r="B388" s="90" t="s">
        <v>499</v>
      </c>
      <c r="C388" s="91">
        <v>979</v>
      </c>
    </row>
    <row r="389" spans="1:3" x14ac:dyDescent="0.2">
      <c r="A389" s="90">
        <v>1011918</v>
      </c>
      <c r="B389" s="90" t="s">
        <v>500</v>
      </c>
      <c r="C389" s="91">
        <v>357</v>
      </c>
    </row>
    <row r="390" spans="1:3" x14ac:dyDescent="0.2">
      <c r="A390" s="90">
        <v>1011919</v>
      </c>
      <c r="B390" s="90" t="s">
        <v>501</v>
      </c>
      <c r="C390" s="91">
        <v>357</v>
      </c>
    </row>
    <row r="391" spans="1:3" x14ac:dyDescent="0.2">
      <c r="A391" s="90">
        <v>1011920</v>
      </c>
      <c r="B391" s="90" t="s">
        <v>502</v>
      </c>
      <c r="C391" s="91">
        <v>357</v>
      </c>
    </row>
    <row r="392" spans="1:3" x14ac:dyDescent="0.2">
      <c r="A392" s="90">
        <v>1011921</v>
      </c>
      <c r="B392" s="90" t="s">
        <v>503</v>
      </c>
      <c r="C392" s="91">
        <v>357</v>
      </c>
    </row>
    <row r="393" spans="1:3" x14ac:dyDescent="0.2">
      <c r="A393" s="90">
        <v>1019534</v>
      </c>
      <c r="B393" s="90" t="s">
        <v>504</v>
      </c>
      <c r="C393" s="91">
        <v>613</v>
      </c>
    </row>
    <row r="394" spans="1:3" x14ac:dyDescent="0.2">
      <c r="A394" s="90">
        <v>1021517</v>
      </c>
      <c r="B394" s="90" t="s">
        <v>505</v>
      </c>
      <c r="C394" s="91">
        <v>2542</v>
      </c>
    </row>
    <row r="395" spans="1:3" x14ac:dyDescent="0.2">
      <c r="A395" s="90">
        <v>1021519</v>
      </c>
      <c r="B395" s="90" t="s">
        <v>506</v>
      </c>
      <c r="C395" s="91">
        <v>5600</v>
      </c>
    </row>
    <row r="396" spans="1:3" x14ac:dyDescent="0.2">
      <c r="A396" s="90">
        <v>1021577</v>
      </c>
      <c r="B396" s="90" t="s">
        <v>507</v>
      </c>
      <c r="C396" s="91">
        <v>6300</v>
      </c>
    </row>
    <row r="397" spans="1:3" x14ac:dyDescent="0.2">
      <c r="A397" s="90">
        <v>1021590</v>
      </c>
      <c r="B397" s="90" t="s">
        <v>508</v>
      </c>
      <c r="C397" s="91">
        <v>1700</v>
      </c>
    </row>
    <row r="398" spans="1:3" x14ac:dyDescent="0.2">
      <c r="A398" s="90">
        <v>1021592</v>
      </c>
      <c r="B398" s="90" t="s">
        <v>509</v>
      </c>
      <c r="C398" s="91">
        <v>1200</v>
      </c>
    </row>
    <row r="399" spans="1:3" x14ac:dyDescent="0.2">
      <c r="A399" s="90">
        <v>1021633</v>
      </c>
      <c r="B399" s="90" t="s">
        <v>510</v>
      </c>
      <c r="C399" s="91">
        <v>689</v>
      </c>
    </row>
    <row r="400" spans="1:3" x14ac:dyDescent="0.2">
      <c r="A400" s="90">
        <v>1021635</v>
      </c>
      <c r="B400" s="90" t="s">
        <v>511</v>
      </c>
      <c r="C400" s="91">
        <v>703</v>
      </c>
    </row>
    <row r="401" spans="1:3" x14ac:dyDescent="0.2">
      <c r="A401" s="90">
        <v>1021642</v>
      </c>
      <c r="B401" s="90" t="s">
        <v>512</v>
      </c>
      <c r="C401" s="91">
        <v>2187</v>
      </c>
    </row>
    <row r="402" spans="1:3" x14ac:dyDescent="0.2">
      <c r="A402" s="90">
        <v>1021656</v>
      </c>
      <c r="B402" s="90" t="s">
        <v>513</v>
      </c>
      <c r="C402" s="91">
        <v>949</v>
      </c>
    </row>
    <row r="403" spans="1:3" x14ac:dyDescent="0.2">
      <c r="A403" s="90">
        <v>1021658</v>
      </c>
      <c r="B403" s="90" t="s">
        <v>514</v>
      </c>
      <c r="C403" s="91">
        <v>966</v>
      </c>
    </row>
    <row r="404" spans="1:3" x14ac:dyDescent="0.2">
      <c r="A404" s="90">
        <v>1021671</v>
      </c>
      <c r="B404" s="90" t="s">
        <v>515</v>
      </c>
      <c r="C404" s="91">
        <v>1048</v>
      </c>
    </row>
    <row r="405" spans="1:3" x14ac:dyDescent="0.2">
      <c r="A405" s="90">
        <v>1021673</v>
      </c>
      <c r="B405" s="90" t="s">
        <v>516</v>
      </c>
      <c r="C405" s="91">
        <v>1048</v>
      </c>
    </row>
    <row r="406" spans="1:3" x14ac:dyDescent="0.2">
      <c r="A406" s="90">
        <v>1021675</v>
      </c>
      <c r="B406" s="90" t="s">
        <v>517</v>
      </c>
      <c r="C406" s="91">
        <v>5650</v>
      </c>
    </row>
    <row r="407" spans="1:3" x14ac:dyDescent="0.2">
      <c r="A407" s="90">
        <v>1021677</v>
      </c>
      <c r="B407" s="90" t="s">
        <v>518</v>
      </c>
      <c r="C407" s="91">
        <v>5600</v>
      </c>
    </row>
    <row r="408" spans="1:3" x14ac:dyDescent="0.2">
      <c r="A408" s="90">
        <v>1053536</v>
      </c>
      <c r="B408" s="90" t="s">
        <v>519</v>
      </c>
      <c r="C408" s="91">
        <v>110</v>
      </c>
    </row>
    <row r="409" spans="1:3" x14ac:dyDescent="0.2">
      <c r="A409" s="90">
        <v>1053537</v>
      </c>
      <c r="B409" s="90" t="s">
        <v>520</v>
      </c>
      <c r="C409" s="91">
        <v>110</v>
      </c>
    </row>
    <row r="410" spans="1:3" x14ac:dyDescent="0.2">
      <c r="A410" s="90">
        <v>1053538</v>
      </c>
      <c r="B410" s="90" t="s">
        <v>521</v>
      </c>
      <c r="C410" s="91">
        <v>110</v>
      </c>
    </row>
    <row r="411" spans="1:3" x14ac:dyDescent="0.2">
      <c r="A411" s="90">
        <v>1068068</v>
      </c>
      <c r="B411" s="90" t="s">
        <v>522</v>
      </c>
      <c r="C411" s="91">
        <v>313</v>
      </c>
    </row>
    <row r="412" spans="1:3" x14ac:dyDescent="0.2">
      <c r="A412" s="90">
        <v>1071513</v>
      </c>
      <c r="B412" s="90" t="s">
        <v>523</v>
      </c>
      <c r="C412" s="91">
        <v>620</v>
      </c>
    </row>
    <row r="413" spans="1:3" x14ac:dyDescent="0.2">
      <c r="A413" s="90">
        <v>1075627</v>
      </c>
      <c r="B413" s="90" t="s">
        <v>524</v>
      </c>
      <c r="C413" s="91">
        <v>7.6</v>
      </c>
    </row>
    <row r="414" spans="1:3" x14ac:dyDescent="0.2">
      <c r="A414" s="90">
        <v>1085702</v>
      </c>
      <c r="B414" s="90" t="s">
        <v>525</v>
      </c>
      <c r="C414" s="91">
        <v>391</v>
      </c>
    </row>
    <row r="415" spans="1:3" x14ac:dyDescent="0.2">
      <c r="A415" s="90">
        <v>1085703</v>
      </c>
      <c r="B415" s="90" t="s">
        <v>526</v>
      </c>
      <c r="C415" s="91">
        <v>201</v>
      </c>
    </row>
    <row r="416" spans="1:3" x14ac:dyDescent="0.2">
      <c r="A416" s="90">
        <v>1095576</v>
      </c>
      <c r="B416" s="90" t="s">
        <v>527</v>
      </c>
      <c r="C416" s="91">
        <v>5850</v>
      </c>
    </row>
    <row r="417" spans="1:3" x14ac:dyDescent="0.2">
      <c r="A417" s="90">
        <v>1101512</v>
      </c>
      <c r="B417" s="90" t="s">
        <v>528</v>
      </c>
      <c r="C417" s="91">
        <v>409</v>
      </c>
    </row>
    <row r="418" spans="1:3" x14ac:dyDescent="0.2">
      <c r="A418" s="90">
        <v>1101542</v>
      </c>
      <c r="B418" s="90" t="s">
        <v>529</v>
      </c>
      <c r="C418" s="91">
        <v>1833</v>
      </c>
    </row>
    <row r="419" spans="1:3" x14ac:dyDescent="0.2">
      <c r="A419" s="90">
        <v>1101854</v>
      </c>
      <c r="B419" s="90" t="s">
        <v>530</v>
      </c>
      <c r="C419" s="91">
        <v>3006</v>
      </c>
    </row>
    <row r="420" spans="1:3" x14ac:dyDescent="0.2">
      <c r="A420" s="90">
        <v>1101857</v>
      </c>
      <c r="B420" s="90" t="s">
        <v>531</v>
      </c>
      <c r="C420" s="91">
        <v>177</v>
      </c>
    </row>
    <row r="421" spans="1:3" x14ac:dyDescent="0.2">
      <c r="A421" s="90">
        <v>1133513</v>
      </c>
      <c r="B421" s="90" t="s">
        <v>532</v>
      </c>
      <c r="C421" s="91">
        <v>5450</v>
      </c>
    </row>
    <row r="422" spans="1:3" x14ac:dyDescent="0.2">
      <c r="A422" s="90">
        <v>1133515</v>
      </c>
      <c r="B422" s="90" t="s">
        <v>533</v>
      </c>
      <c r="C422" s="91">
        <v>5450</v>
      </c>
    </row>
    <row r="423" spans="1:3" x14ac:dyDescent="0.2">
      <c r="A423" s="90">
        <v>1136307</v>
      </c>
      <c r="B423" s="90" t="s">
        <v>534</v>
      </c>
      <c r="C423" s="91">
        <v>6393</v>
      </c>
    </row>
    <row r="424" spans="1:3" x14ac:dyDescent="0.2">
      <c r="A424" s="90">
        <v>1136310</v>
      </c>
      <c r="B424" s="90" t="s">
        <v>535</v>
      </c>
      <c r="C424" s="91">
        <v>553</v>
      </c>
    </row>
    <row r="425" spans="1:3" x14ac:dyDescent="0.2">
      <c r="A425" s="90">
        <v>1136390</v>
      </c>
      <c r="B425" s="90" t="s">
        <v>536</v>
      </c>
      <c r="C425" s="91">
        <v>1611</v>
      </c>
    </row>
    <row r="426" spans="1:3" x14ac:dyDescent="0.2">
      <c r="A426" s="90">
        <v>1137947</v>
      </c>
      <c r="B426" s="90" t="s">
        <v>537</v>
      </c>
      <c r="C426" s="91">
        <v>129</v>
      </c>
    </row>
    <row r="427" spans="1:3" x14ac:dyDescent="0.2">
      <c r="A427" s="90">
        <v>1137983</v>
      </c>
      <c r="B427" s="90" t="s">
        <v>538</v>
      </c>
      <c r="C427" s="91">
        <v>343</v>
      </c>
    </row>
    <row r="428" spans="1:3" x14ac:dyDescent="0.2">
      <c r="A428" s="90">
        <v>1160798</v>
      </c>
      <c r="B428" s="90" t="s">
        <v>539</v>
      </c>
      <c r="C428" s="91">
        <v>408</v>
      </c>
    </row>
    <row r="429" spans="1:3" x14ac:dyDescent="0.2">
      <c r="A429" s="90">
        <v>1160799</v>
      </c>
      <c r="B429" s="90" t="s">
        <v>540</v>
      </c>
      <c r="C429" s="91">
        <v>77</v>
      </c>
    </row>
    <row r="430" spans="1:3" x14ac:dyDescent="0.2">
      <c r="A430" s="90">
        <v>1160800</v>
      </c>
      <c r="B430" s="90" t="s">
        <v>541</v>
      </c>
      <c r="C430" s="91">
        <v>77</v>
      </c>
    </row>
    <row r="431" spans="1:3" x14ac:dyDescent="0.2">
      <c r="A431" s="90">
        <v>1160977</v>
      </c>
      <c r="B431" s="90" t="s">
        <v>542</v>
      </c>
      <c r="C431" s="91">
        <v>5077</v>
      </c>
    </row>
    <row r="432" spans="1:3" x14ac:dyDescent="0.2">
      <c r="A432" s="90">
        <v>1161119</v>
      </c>
      <c r="B432" s="90" t="s">
        <v>543</v>
      </c>
      <c r="C432" s="91">
        <v>5077</v>
      </c>
    </row>
    <row r="433" spans="1:3" x14ac:dyDescent="0.2">
      <c r="A433" s="90">
        <v>1161122</v>
      </c>
      <c r="B433" s="90" t="s">
        <v>544</v>
      </c>
      <c r="C433" s="91">
        <v>4714</v>
      </c>
    </row>
    <row r="434" spans="1:3" x14ac:dyDescent="0.2">
      <c r="A434" s="90">
        <v>1161124</v>
      </c>
      <c r="B434" s="90" t="s">
        <v>545</v>
      </c>
      <c r="C434" s="91">
        <v>4714</v>
      </c>
    </row>
    <row r="435" spans="1:3" x14ac:dyDescent="0.2">
      <c r="A435" s="90">
        <v>1161127</v>
      </c>
      <c r="B435" s="90" t="s">
        <v>546</v>
      </c>
      <c r="C435" s="91">
        <v>6427</v>
      </c>
    </row>
    <row r="436" spans="1:3" x14ac:dyDescent="0.2">
      <c r="A436" s="90">
        <v>1161130</v>
      </c>
      <c r="B436" s="90" t="s">
        <v>547</v>
      </c>
      <c r="C436" s="91">
        <v>6427</v>
      </c>
    </row>
    <row r="437" spans="1:3" x14ac:dyDescent="0.2">
      <c r="A437" s="90">
        <v>1161132</v>
      </c>
      <c r="B437" s="90" t="s">
        <v>548</v>
      </c>
      <c r="C437" s="91">
        <v>6296</v>
      </c>
    </row>
    <row r="438" spans="1:3" x14ac:dyDescent="0.2">
      <c r="A438" s="90">
        <v>1161135</v>
      </c>
      <c r="B438" s="90" t="s">
        <v>549</v>
      </c>
      <c r="C438" s="91">
        <v>6296</v>
      </c>
    </row>
    <row r="439" spans="1:3" x14ac:dyDescent="0.2">
      <c r="A439" s="90">
        <v>1161139</v>
      </c>
      <c r="B439" s="90" t="s">
        <v>550</v>
      </c>
      <c r="C439" s="91">
        <v>5077</v>
      </c>
    </row>
    <row r="440" spans="1:3" x14ac:dyDescent="0.2">
      <c r="A440" s="90">
        <v>1161142</v>
      </c>
      <c r="B440" s="90" t="s">
        <v>551</v>
      </c>
      <c r="C440" s="91">
        <v>5077</v>
      </c>
    </row>
    <row r="441" spans="1:3" x14ac:dyDescent="0.2">
      <c r="A441" s="90">
        <v>1163528</v>
      </c>
      <c r="B441" s="90" t="s">
        <v>552</v>
      </c>
      <c r="C441" s="91">
        <v>350</v>
      </c>
    </row>
    <row r="442" spans="1:3" x14ac:dyDescent="0.2">
      <c r="A442" s="90">
        <v>1163547</v>
      </c>
      <c r="B442" s="90" t="s">
        <v>553</v>
      </c>
      <c r="C442" s="91">
        <v>5450</v>
      </c>
    </row>
    <row r="443" spans="1:3" x14ac:dyDescent="0.2">
      <c r="A443" s="90">
        <v>1163549</v>
      </c>
      <c r="B443" s="90" t="s">
        <v>554</v>
      </c>
      <c r="C443" s="91">
        <v>5450</v>
      </c>
    </row>
    <row r="444" spans="1:3" x14ac:dyDescent="0.2">
      <c r="A444" s="90">
        <v>1163557</v>
      </c>
      <c r="B444" s="90" t="s">
        <v>555</v>
      </c>
      <c r="C444" s="91">
        <v>4652</v>
      </c>
    </row>
    <row r="445" spans="1:3" x14ac:dyDescent="0.2">
      <c r="A445" s="90">
        <v>1163587</v>
      </c>
      <c r="B445" s="90" t="s">
        <v>556</v>
      </c>
      <c r="C445" s="91">
        <v>7623</v>
      </c>
    </row>
    <row r="446" spans="1:3" x14ac:dyDescent="0.2">
      <c r="A446" s="90">
        <v>1163590</v>
      </c>
      <c r="B446" s="90" t="s">
        <v>557</v>
      </c>
      <c r="C446" s="91">
        <v>5468</v>
      </c>
    </row>
    <row r="447" spans="1:3" x14ac:dyDescent="0.2">
      <c r="A447" s="90">
        <v>1163599</v>
      </c>
      <c r="B447" s="90" t="s">
        <v>558</v>
      </c>
      <c r="C447" s="91">
        <v>5850</v>
      </c>
    </row>
    <row r="448" spans="1:3" x14ac:dyDescent="0.2">
      <c r="A448" s="90">
        <v>1163602</v>
      </c>
      <c r="B448" s="90" t="s">
        <v>559</v>
      </c>
      <c r="C448" s="91">
        <v>5850</v>
      </c>
    </row>
    <row r="449" spans="1:3" x14ac:dyDescent="0.2">
      <c r="A449" s="90">
        <v>1163623</v>
      </c>
      <c r="B449" s="90" t="s">
        <v>560</v>
      </c>
      <c r="C449" s="91">
        <v>6393</v>
      </c>
    </row>
    <row r="450" spans="1:3" x14ac:dyDescent="0.2">
      <c r="A450" s="90">
        <v>1163635</v>
      </c>
      <c r="B450" s="90" t="s">
        <v>561</v>
      </c>
      <c r="C450" s="91">
        <v>553</v>
      </c>
    </row>
    <row r="451" spans="1:3" x14ac:dyDescent="0.2">
      <c r="A451" s="90">
        <v>1163647</v>
      </c>
      <c r="B451" s="90" t="s">
        <v>562</v>
      </c>
      <c r="C451" s="91">
        <v>553</v>
      </c>
    </row>
    <row r="452" spans="1:3" x14ac:dyDescent="0.2">
      <c r="A452" s="90">
        <v>1163650</v>
      </c>
      <c r="B452" s="90" t="s">
        <v>563</v>
      </c>
      <c r="C452" s="91">
        <v>553</v>
      </c>
    </row>
    <row r="453" spans="1:3" x14ac:dyDescent="0.2">
      <c r="A453" s="90">
        <v>1163653</v>
      </c>
      <c r="B453" s="90" t="s">
        <v>564</v>
      </c>
      <c r="C453" s="91">
        <v>5500</v>
      </c>
    </row>
    <row r="454" spans="1:3" x14ac:dyDescent="0.2">
      <c r="A454" s="90">
        <v>1163655</v>
      </c>
      <c r="B454" s="90" t="s">
        <v>565</v>
      </c>
      <c r="C454" s="91">
        <v>5500</v>
      </c>
    </row>
    <row r="455" spans="1:3" x14ac:dyDescent="0.2">
      <c r="A455" s="90">
        <v>1163657</v>
      </c>
      <c r="B455" s="90" t="s">
        <v>566</v>
      </c>
      <c r="C455" s="91">
        <v>5300</v>
      </c>
    </row>
    <row r="456" spans="1:3" x14ac:dyDescent="0.2">
      <c r="A456" s="90">
        <v>1163659</v>
      </c>
      <c r="B456" s="90" t="s">
        <v>567</v>
      </c>
      <c r="C456" s="91">
        <v>5300</v>
      </c>
    </row>
    <row r="457" spans="1:3" x14ac:dyDescent="0.2">
      <c r="A457" s="90">
        <v>1163661</v>
      </c>
      <c r="B457" s="90" t="s">
        <v>568</v>
      </c>
      <c r="C457" s="91">
        <v>5100</v>
      </c>
    </row>
    <row r="458" spans="1:3" x14ac:dyDescent="0.2">
      <c r="A458" s="90">
        <v>1163663</v>
      </c>
      <c r="B458" s="90" t="s">
        <v>569</v>
      </c>
      <c r="C458" s="91">
        <v>5100</v>
      </c>
    </row>
    <row r="459" spans="1:3" x14ac:dyDescent="0.2">
      <c r="A459" s="90">
        <v>1163665</v>
      </c>
      <c r="B459" s="90" t="s">
        <v>570</v>
      </c>
      <c r="C459" s="91">
        <v>4900</v>
      </c>
    </row>
    <row r="460" spans="1:3" x14ac:dyDescent="0.2">
      <c r="A460" s="90">
        <v>1163667</v>
      </c>
      <c r="B460" s="90" t="s">
        <v>571</v>
      </c>
      <c r="C460" s="91">
        <v>4900</v>
      </c>
    </row>
    <row r="461" spans="1:3" x14ac:dyDescent="0.2">
      <c r="A461" s="90">
        <v>1163669</v>
      </c>
      <c r="B461" s="90" t="s">
        <v>572</v>
      </c>
      <c r="C461" s="91">
        <v>4408</v>
      </c>
    </row>
    <row r="462" spans="1:3" x14ac:dyDescent="0.2">
      <c r="A462" s="90">
        <v>1163671</v>
      </c>
      <c r="B462" s="90" t="s">
        <v>573</v>
      </c>
      <c r="C462" s="91">
        <v>4408</v>
      </c>
    </row>
    <row r="463" spans="1:3" x14ac:dyDescent="0.2">
      <c r="A463" s="90">
        <v>1163673</v>
      </c>
      <c r="B463" s="90" t="s">
        <v>574</v>
      </c>
      <c r="C463" s="91">
        <v>5950</v>
      </c>
    </row>
    <row r="464" spans="1:3" x14ac:dyDescent="0.2">
      <c r="A464" s="90">
        <v>1163675</v>
      </c>
      <c r="B464" s="90" t="s">
        <v>575</v>
      </c>
      <c r="C464" s="91">
        <v>5950</v>
      </c>
    </row>
    <row r="465" spans="1:3" x14ac:dyDescent="0.2">
      <c r="A465" s="90">
        <v>1163677</v>
      </c>
      <c r="B465" s="90" t="s">
        <v>576</v>
      </c>
      <c r="C465" s="91">
        <v>5775</v>
      </c>
    </row>
    <row r="466" spans="1:3" x14ac:dyDescent="0.2">
      <c r="A466" s="90">
        <v>1163679</v>
      </c>
      <c r="B466" s="90" t="s">
        <v>577</v>
      </c>
      <c r="C466" s="91">
        <v>5775</v>
      </c>
    </row>
    <row r="467" spans="1:3" x14ac:dyDescent="0.2">
      <c r="A467" s="90">
        <v>1163681</v>
      </c>
      <c r="B467" s="90" t="s">
        <v>578</v>
      </c>
      <c r="C467" s="91">
        <v>7200</v>
      </c>
    </row>
    <row r="468" spans="1:3" x14ac:dyDescent="0.2">
      <c r="A468" s="90">
        <v>1163684</v>
      </c>
      <c r="B468" s="90" t="s">
        <v>579</v>
      </c>
      <c r="C468" s="91">
        <v>5300</v>
      </c>
    </row>
    <row r="469" spans="1:3" x14ac:dyDescent="0.2">
      <c r="A469" s="90">
        <v>1163686</v>
      </c>
      <c r="B469" s="90" t="s">
        <v>580</v>
      </c>
      <c r="C469" s="91">
        <v>5300</v>
      </c>
    </row>
    <row r="470" spans="1:3" x14ac:dyDescent="0.2">
      <c r="A470" s="90">
        <v>1163706</v>
      </c>
      <c r="B470" s="90" t="s">
        <v>581</v>
      </c>
      <c r="C470" s="91">
        <v>1920</v>
      </c>
    </row>
    <row r="471" spans="1:3" x14ac:dyDescent="0.2">
      <c r="A471" s="90">
        <v>1163709</v>
      </c>
      <c r="B471" s="90" t="s">
        <v>582</v>
      </c>
      <c r="C471" s="91">
        <v>2975</v>
      </c>
    </row>
    <row r="472" spans="1:3" x14ac:dyDescent="0.2">
      <c r="A472" s="90">
        <v>1163711</v>
      </c>
      <c r="B472" s="90" t="s">
        <v>583</v>
      </c>
      <c r="C472" s="91">
        <v>2975</v>
      </c>
    </row>
    <row r="473" spans="1:3" x14ac:dyDescent="0.2">
      <c r="A473" s="90">
        <v>1163713</v>
      </c>
      <c r="B473" s="90" t="s">
        <v>584</v>
      </c>
      <c r="C473" s="91">
        <v>3276</v>
      </c>
    </row>
    <row r="474" spans="1:3" x14ac:dyDescent="0.2">
      <c r="A474" s="90">
        <v>1163745</v>
      </c>
      <c r="B474" s="90" t="s">
        <v>585</v>
      </c>
      <c r="C474" s="91">
        <v>1400</v>
      </c>
    </row>
    <row r="475" spans="1:3" x14ac:dyDescent="0.2">
      <c r="A475" s="90">
        <v>1163773</v>
      </c>
      <c r="B475" s="90" t="s">
        <v>586</v>
      </c>
      <c r="C475" s="91">
        <v>1190</v>
      </c>
    </row>
    <row r="476" spans="1:3" x14ac:dyDescent="0.2">
      <c r="A476" s="90">
        <v>1163785</v>
      </c>
      <c r="B476" s="90" t="s">
        <v>587</v>
      </c>
      <c r="C476" s="91">
        <v>1871</v>
      </c>
    </row>
    <row r="477" spans="1:3" x14ac:dyDescent="0.2">
      <c r="A477" s="90">
        <v>1163787</v>
      </c>
      <c r="B477" s="90" t="s">
        <v>588</v>
      </c>
      <c r="C477" s="91">
        <v>1871</v>
      </c>
    </row>
    <row r="478" spans="1:3" x14ac:dyDescent="0.2">
      <c r="A478" s="90">
        <v>1163795</v>
      </c>
      <c r="B478" s="90" t="s">
        <v>589</v>
      </c>
      <c r="C478" s="91">
        <v>2158</v>
      </c>
    </row>
    <row r="479" spans="1:3" x14ac:dyDescent="0.2">
      <c r="A479" s="90">
        <v>1163797</v>
      </c>
      <c r="B479" s="90" t="s">
        <v>590</v>
      </c>
      <c r="C479" s="91">
        <v>1953</v>
      </c>
    </row>
    <row r="480" spans="1:3" x14ac:dyDescent="0.2">
      <c r="A480" s="90">
        <v>1163799</v>
      </c>
      <c r="B480" s="90" t="s">
        <v>591</v>
      </c>
      <c r="C480" s="91">
        <v>1953</v>
      </c>
    </row>
    <row r="481" spans="1:3" x14ac:dyDescent="0.2">
      <c r="A481" s="90">
        <v>1163801</v>
      </c>
      <c r="B481" s="90" t="s">
        <v>592</v>
      </c>
      <c r="C481" s="91">
        <v>980</v>
      </c>
    </row>
    <row r="482" spans="1:3" x14ac:dyDescent="0.2">
      <c r="A482" s="90">
        <v>1163803</v>
      </c>
      <c r="B482" s="90" t="s">
        <v>593</v>
      </c>
      <c r="C482" s="91">
        <v>980</v>
      </c>
    </row>
    <row r="483" spans="1:3" x14ac:dyDescent="0.2">
      <c r="A483" s="90">
        <v>1163835</v>
      </c>
      <c r="B483" s="90" t="s">
        <v>594</v>
      </c>
      <c r="C483" s="91">
        <v>285</v>
      </c>
    </row>
    <row r="484" spans="1:3" x14ac:dyDescent="0.2">
      <c r="A484" s="90">
        <v>1164500</v>
      </c>
      <c r="B484" s="90" t="s">
        <v>595</v>
      </c>
      <c r="C484" s="91">
        <v>369</v>
      </c>
    </row>
    <row r="485" spans="1:3" x14ac:dyDescent="0.2">
      <c r="A485" s="90">
        <v>1165543</v>
      </c>
      <c r="B485" s="90" t="s">
        <v>596</v>
      </c>
      <c r="C485" s="91">
        <v>35</v>
      </c>
    </row>
    <row r="486" spans="1:3" x14ac:dyDescent="0.2">
      <c r="A486" s="90">
        <v>1165544</v>
      </c>
      <c r="B486" s="90" t="s">
        <v>597</v>
      </c>
      <c r="C486" s="91">
        <v>25</v>
      </c>
    </row>
    <row r="487" spans="1:3" x14ac:dyDescent="0.2">
      <c r="A487" s="90">
        <v>1165547</v>
      </c>
      <c r="B487" s="90" t="s">
        <v>598</v>
      </c>
      <c r="C487" s="91">
        <v>65</v>
      </c>
    </row>
    <row r="488" spans="1:3" x14ac:dyDescent="0.2">
      <c r="A488" s="90">
        <v>1165680</v>
      </c>
      <c r="B488" s="90" t="s">
        <v>599</v>
      </c>
      <c r="C488" s="91">
        <v>7975</v>
      </c>
    </row>
    <row r="489" spans="1:3" x14ac:dyDescent="0.2">
      <c r="A489" s="90">
        <v>1165683</v>
      </c>
      <c r="B489" s="90" t="s">
        <v>600</v>
      </c>
      <c r="C489" s="91">
        <v>6393</v>
      </c>
    </row>
    <row r="490" spans="1:3" x14ac:dyDescent="0.2">
      <c r="A490" s="90">
        <v>1181433</v>
      </c>
      <c r="B490" s="90" t="s">
        <v>601</v>
      </c>
      <c r="C490" s="91">
        <v>1463</v>
      </c>
    </row>
    <row r="491" spans="1:3" x14ac:dyDescent="0.2">
      <c r="A491" s="90">
        <v>1181460</v>
      </c>
      <c r="B491" s="90" t="s">
        <v>602</v>
      </c>
      <c r="C491" s="91">
        <v>677</v>
      </c>
    </row>
    <row r="492" spans="1:3" x14ac:dyDescent="0.2">
      <c r="A492" s="90">
        <v>1197734</v>
      </c>
      <c r="B492" s="90" t="s">
        <v>603</v>
      </c>
      <c r="C492" s="91">
        <v>40</v>
      </c>
    </row>
    <row r="493" spans="1:3" x14ac:dyDescent="0.2">
      <c r="A493" s="90">
        <v>1202233</v>
      </c>
      <c r="B493" s="90" t="s">
        <v>604</v>
      </c>
      <c r="C493" s="91">
        <v>5900</v>
      </c>
    </row>
    <row r="494" spans="1:3" x14ac:dyDescent="0.2">
      <c r="A494" s="90">
        <v>1221764</v>
      </c>
      <c r="B494" s="90" t="s">
        <v>605</v>
      </c>
      <c r="C494" s="91">
        <v>84</v>
      </c>
    </row>
    <row r="495" spans="1:3" x14ac:dyDescent="0.2">
      <c r="A495" s="90">
        <v>1230457</v>
      </c>
      <c r="B495" s="90" t="s">
        <v>606</v>
      </c>
      <c r="C495" s="91">
        <v>420</v>
      </c>
    </row>
    <row r="496" spans="1:3" x14ac:dyDescent="0.2">
      <c r="A496" s="90">
        <v>1238649</v>
      </c>
      <c r="B496" s="90" t="s">
        <v>607</v>
      </c>
      <c r="C496" s="91">
        <v>189</v>
      </c>
    </row>
    <row r="497" spans="1:3" x14ac:dyDescent="0.2">
      <c r="A497" s="90">
        <v>1238651</v>
      </c>
      <c r="B497" s="90" t="s">
        <v>608</v>
      </c>
      <c r="C497" s="91">
        <v>259</v>
      </c>
    </row>
    <row r="498" spans="1:3" x14ac:dyDescent="0.2">
      <c r="A498" s="90">
        <v>1240556</v>
      </c>
      <c r="B498" s="90" t="s">
        <v>609</v>
      </c>
      <c r="C498" s="91">
        <v>5850</v>
      </c>
    </row>
    <row r="499" spans="1:3" x14ac:dyDescent="0.2">
      <c r="A499" s="90">
        <v>1240560</v>
      </c>
      <c r="B499" s="90" t="s">
        <v>610</v>
      </c>
      <c r="C499" s="91">
        <v>6393</v>
      </c>
    </row>
    <row r="500" spans="1:3" x14ac:dyDescent="0.2">
      <c r="A500" s="90">
        <v>1240568</v>
      </c>
      <c r="B500" s="90" t="s">
        <v>611</v>
      </c>
      <c r="C500" s="91">
        <v>7975</v>
      </c>
    </row>
    <row r="501" spans="1:3" x14ac:dyDescent="0.2">
      <c r="A501" s="90">
        <v>1265877</v>
      </c>
      <c r="B501" s="90" t="s">
        <v>612</v>
      </c>
      <c r="C501" s="91">
        <v>245</v>
      </c>
    </row>
    <row r="502" spans="1:3" x14ac:dyDescent="0.2">
      <c r="A502" s="90">
        <v>1267815</v>
      </c>
      <c r="B502" s="90" t="s">
        <v>613</v>
      </c>
      <c r="C502" s="91">
        <v>310</v>
      </c>
    </row>
    <row r="503" spans="1:3" x14ac:dyDescent="0.2">
      <c r="A503" s="90">
        <v>1272337</v>
      </c>
      <c r="B503" s="90" t="s">
        <v>614</v>
      </c>
      <c r="C503" s="91">
        <v>216</v>
      </c>
    </row>
    <row r="504" spans="1:3" x14ac:dyDescent="0.2">
      <c r="A504" s="90">
        <v>1272339</v>
      </c>
      <c r="B504" s="90" t="s">
        <v>615</v>
      </c>
      <c r="C504" s="91">
        <v>101</v>
      </c>
    </row>
    <row r="505" spans="1:3" x14ac:dyDescent="0.2">
      <c r="A505" s="90">
        <v>1273552</v>
      </c>
      <c r="B505" s="90" t="s">
        <v>616</v>
      </c>
      <c r="C505" s="91">
        <v>254</v>
      </c>
    </row>
    <row r="506" spans="1:3" x14ac:dyDescent="0.2">
      <c r="A506" s="90">
        <v>1274387</v>
      </c>
      <c r="B506" s="90" t="s">
        <v>617</v>
      </c>
      <c r="C506" s="91">
        <v>377</v>
      </c>
    </row>
    <row r="507" spans="1:3" x14ac:dyDescent="0.2">
      <c r="A507" s="90">
        <v>1277518</v>
      </c>
      <c r="B507" s="90" t="s">
        <v>618</v>
      </c>
      <c r="C507" s="91">
        <v>408</v>
      </c>
    </row>
    <row r="508" spans="1:3" x14ac:dyDescent="0.2">
      <c r="A508" s="90">
        <v>1279596</v>
      </c>
      <c r="B508" s="90" t="s">
        <v>619</v>
      </c>
      <c r="C508" s="91">
        <v>144</v>
      </c>
    </row>
    <row r="509" spans="1:3" x14ac:dyDescent="0.2">
      <c r="A509" s="90">
        <v>1279689</v>
      </c>
      <c r="B509" s="90" t="s">
        <v>620</v>
      </c>
      <c r="C509" s="91">
        <v>110</v>
      </c>
    </row>
    <row r="510" spans="1:3" x14ac:dyDescent="0.2">
      <c r="A510" s="90">
        <v>1281223</v>
      </c>
      <c r="B510" s="90" t="s">
        <v>621</v>
      </c>
      <c r="C510" s="91">
        <v>187</v>
      </c>
    </row>
    <row r="511" spans="1:3" x14ac:dyDescent="0.2">
      <c r="A511" s="90">
        <v>1284639</v>
      </c>
      <c r="B511" s="90" t="s">
        <v>622</v>
      </c>
      <c r="C511" s="91">
        <v>6000</v>
      </c>
    </row>
    <row r="512" spans="1:3" x14ac:dyDescent="0.2">
      <c r="A512" s="90">
        <v>1284691</v>
      </c>
      <c r="B512" s="90" t="s">
        <v>623</v>
      </c>
      <c r="C512" s="91">
        <v>910</v>
      </c>
    </row>
    <row r="513" spans="1:3" x14ac:dyDescent="0.2">
      <c r="A513" s="90">
        <v>1284694</v>
      </c>
      <c r="B513" s="90" t="s">
        <v>624</v>
      </c>
      <c r="C513" s="91">
        <v>710</v>
      </c>
    </row>
    <row r="514" spans="1:3" x14ac:dyDescent="0.2">
      <c r="A514" s="90">
        <v>1284697</v>
      </c>
      <c r="B514" s="90" t="s">
        <v>625</v>
      </c>
      <c r="C514" s="91">
        <v>710</v>
      </c>
    </row>
    <row r="515" spans="1:3" x14ac:dyDescent="0.2">
      <c r="A515" s="90">
        <v>1285536</v>
      </c>
      <c r="B515" s="90" t="s">
        <v>626</v>
      </c>
      <c r="C515" s="91">
        <v>2.9</v>
      </c>
    </row>
    <row r="516" spans="1:3" x14ac:dyDescent="0.2">
      <c r="A516" s="90">
        <v>1285540</v>
      </c>
      <c r="B516" s="90" t="s">
        <v>627</v>
      </c>
      <c r="C516" s="91">
        <v>6.76</v>
      </c>
    </row>
    <row r="517" spans="1:3" x14ac:dyDescent="0.2">
      <c r="A517" s="90">
        <v>1285541</v>
      </c>
      <c r="B517" s="90" t="s">
        <v>628</v>
      </c>
      <c r="C517" s="91">
        <v>5.07</v>
      </c>
    </row>
    <row r="518" spans="1:3" x14ac:dyDescent="0.2">
      <c r="A518" s="90">
        <v>1285542</v>
      </c>
      <c r="B518" s="90" t="s">
        <v>629</v>
      </c>
      <c r="C518" s="91">
        <v>6.76</v>
      </c>
    </row>
    <row r="519" spans="1:3" x14ac:dyDescent="0.2">
      <c r="A519" s="90">
        <v>1285543</v>
      </c>
      <c r="B519" s="90" t="s">
        <v>630</v>
      </c>
      <c r="C519" s="91">
        <v>5.5</v>
      </c>
    </row>
    <row r="520" spans="1:3" x14ac:dyDescent="0.2">
      <c r="A520" s="90">
        <v>1285546</v>
      </c>
      <c r="B520" s="90" t="s">
        <v>631</v>
      </c>
      <c r="C520" s="91">
        <v>2.9</v>
      </c>
    </row>
    <row r="521" spans="1:3" x14ac:dyDescent="0.2">
      <c r="A521" s="90">
        <v>1285550</v>
      </c>
      <c r="B521" s="90" t="s">
        <v>632</v>
      </c>
      <c r="C521" s="91">
        <v>5.17</v>
      </c>
    </row>
    <row r="522" spans="1:3" x14ac:dyDescent="0.2">
      <c r="A522" s="90">
        <v>1285551</v>
      </c>
      <c r="B522" s="90" t="s">
        <v>633</v>
      </c>
      <c r="C522" s="91">
        <v>5.17</v>
      </c>
    </row>
    <row r="523" spans="1:3" x14ac:dyDescent="0.2">
      <c r="A523" s="90">
        <v>1285552</v>
      </c>
      <c r="B523" s="90" t="s">
        <v>634</v>
      </c>
      <c r="C523" s="91">
        <v>5.44</v>
      </c>
    </row>
    <row r="524" spans="1:3" x14ac:dyDescent="0.2">
      <c r="A524" s="90">
        <v>1285557</v>
      </c>
      <c r="B524" s="90" t="s">
        <v>635</v>
      </c>
      <c r="C524" s="91">
        <v>4.2699999999999996</v>
      </c>
    </row>
    <row r="525" spans="1:3" x14ac:dyDescent="0.2">
      <c r="A525" s="90">
        <v>1285559</v>
      </c>
      <c r="B525" s="90" t="s">
        <v>636</v>
      </c>
      <c r="C525" s="91">
        <v>4.2699999999999996</v>
      </c>
    </row>
    <row r="526" spans="1:3" x14ac:dyDescent="0.2">
      <c r="A526" s="90">
        <v>1285563</v>
      </c>
      <c r="B526" s="90" t="s">
        <v>637</v>
      </c>
      <c r="C526" s="91">
        <v>8.4600000000000009</v>
      </c>
    </row>
    <row r="527" spans="1:3" x14ac:dyDescent="0.2">
      <c r="A527" s="90">
        <v>1285572</v>
      </c>
      <c r="B527" s="90" t="s">
        <v>638</v>
      </c>
      <c r="C527" s="91">
        <v>4.2300000000000004</v>
      </c>
    </row>
    <row r="528" spans="1:3" x14ac:dyDescent="0.2">
      <c r="A528" s="90">
        <v>1285574</v>
      </c>
      <c r="B528" s="90" t="s">
        <v>639</v>
      </c>
      <c r="C528" s="91">
        <v>7.6</v>
      </c>
    </row>
    <row r="529" spans="1:3" x14ac:dyDescent="0.2">
      <c r="A529" s="90">
        <v>1285575</v>
      </c>
      <c r="B529" s="90" t="s">
        <v>640</v>
      </c>
      <c r="C529" s="91">
        <v>14</v>
      </c>
    </row>
    <row r="530" spans="1:3" x14ac:dyDescent="0.2">
      <c r="A530" s="90">
        <v>1285584</v>
      </c>
      <c r="B530" s="90" t="s">
        <v>641</v>
      </c>
      <c r="C530" s="91">
        <v>7.29</v>
      </c>
    </row>
    <row r="531" spans="1:3" x14ac:dyDescent="0.2">
      <c r="A531" s="90">
        <v>1285588</v>
      </c>
      <c r="B531" s="90" t="s">
        <v>642</v>
      </c>
      <c r="C531" s="91">
        <v>7.33</v>
      </c>
    </row>
    <row r="532" spans="1:3" x14ac:dyDescent="0.2">
      <c r="A532" s="90">
        <v>1285614</v>
      </c>
      <c r="B532" s="90" t="s">
        <v>643</v>
      </c>
      <c r="C532" s="91">
        <v>3.7</v>
      </c>
    </row>
    <row r="533" spans="1:3" x14ac:dyDescent="0.2">
      <c r="A533" s="90">
        <v>1285615</v>
      </c>
      <c r="B533" s="90" t="s">
        <v>644</v>
      </c>
      <c r="C533" s="91">
        <v>3.7</v>
      </c>
    </row>
    <row r="534" spans="1:3" x14ac:dyDescent="0.2">
      <c r="A534" s="90">
        <v>1285617</v>
      </c>
      <c r="B534" s="90" t="s">
        <v>645</v>
      </c>
      <c r="C534" s="91">
        <v>6.88</v>
      </c>
    </row>
    <row r="535" spans="1:3" x14ac:dyDescent="0.2">
      <c r="A535" s="90">
        <v>1285618</v>
      </c>
      <c r="B535" s="90" t="s">
        <v>646</v>
      </c>
      <c r="C535" s="91">
        <v>13.53</v>
      </c>
    </row>
    <row r="536" spans="1:3" x14ac:dyDescent="0.2">
      <c r="A536" s="90">
        <v>1285622</v>
      </c>
      <c r="B536" s="90" t="s">
        <v>647</v>
      </c>
      <c r="C536" s="91">
        <v>5.82</v>
      </c>
    </row>
    <row r="537" spans="1:3" x14ac:dyDescent="0.2">
      <c r="A537" s="90">
        <v>1285623</v>
      </c>
      <c r="B537" s="90" t="s">
        <v>648</v>
      </c>
      <c r="C537" s="91">
        <v>10.58</v>
      </c>
    </row>
    <row r="538" spans="1:3" x14ac:dyDescent="0.2">
      <c r="A538" s="90">
        <v>1285627</v>
      </c>
      <c r="B538" s="90" t="s">
        <v>649</v>
      </c>
      <c r="C538" s="91">
        <v>5.82</v>
      </c>
    </row>
    <row r="539" spans="1:3" x14ac:dyDescent="0.2">
      <c r="A539" s="90">
        <v>1285629</v>
      </c>
      <c r="B539" s="90" t="s">
        <v>650</v>
      </c>
      <c r="C539" s="91">
        <v>14.95</v>
      </c>
    </row>
    <row r="540" spans="1:3" x14ac:dyDescent="0.2">
      <c r="A540" s="90">
        <v>1285632</v>
      </c>
      <c r="B540" s="90" t="s">
        <v>651</v>
      </c>
      <c r="C540" s="91">
        <v>13.53</v>
      </c>
    </row>
    <row r="541" spans="1:3" x14ac:dyDescent="0.2">
      <c r="A541" s="90">
        <v>1285670</v>
      </c>
      <c r="B541" s="90" t="s">
        <v>652</v>
      </c>
      <c r="C541" s="91">
        <v>4.2300000000000004</v>
      </c>
    </row>
    <row r="542" spans="1:3" x14ac:dyDescent="0.2">
      <c r="A542" s="90">
        <v>1285718</v>
      </c>
      <c r="B542" s="90" t="s">
        <v>653</v>
      </c>
      <c r="C542" s="91">
        <v>6.9</v>
      </c>
    </row>
    <row r="543" spans="1:3" x14ac:dyDescent="0.2">
      <c r="A543" s="90">
        <v>1285754</v>
      </c>
      <c r="B543" s="90" t="s">
        <v>654</v>
      </c>
      <c r="C543" s="91">
        <v>19.329999999999998</v>
      </c>
    </row>
    <row r="544" spans="1:3" x14ac:dyDescent="0.2">
      <c r="A544" s="90">
        <v>1285782</v>
      </c>
      <c r="B544" s="90" t="s">
        <v>655</v>
      </c>
      <c r="C544" s="91">
        <v>8.01</v>
      </c>
    </row>
    <row r="545" spans="1:3" x14ac:dyDescent="0.2">
      <c r="A545" s="90">
        <v>1285785</v>
      </c>
      <c r="B545" s="90" t="s">
        <v>656</v>
      </c>
      <c r="C545" s="91">
        <v>8.43</v>
      </c>
    </row>
    <row r="546" spans="1:3" x14ac:dyDescent="0.2">
      <c r="A546" s="90">
        <v>1285786</v>
      </c>
      <c r="B546" s="90" t="s">
        <v>657</v>
      </c>
      <c r="C546" s="91">
        <v>14.06</v>
      </c>
    </row>
    <row r="547" spans="1:3" x14ac:dyDescent="0.2">
      <c r="A547" s="90">
        <v>1285795</v>
      </c>
      <c r="B547" s="90" t="s">
        <v>658</v>
      </c>
      <c r="C547" s="91">
        <v>10.58</v>
      </c>
    </row>
    <row r="548" spans="1:3" x14ac:dyDescent="0.2">
      <c r="A548" s="90">
        <v>1285802</v>
      </c>
      <c r="B548" s="90" t="s">
        <v>659</v>
      </c>
      <c r="C548" s="91">
        <v>38.08</v>
      </c>
    </row>
    <row r="549" spans="1:3" x14ac:dyDescent="0.2">
      <c r="A549" s="90">
        <v>1285827</v>
      </c>
      <c r="B549" s="90" t="s">
        <v>660</v>
      </c>
      <c r="C549" s="91">
        <v>27.47</v>
      </c>
    </row>
    <row r="550" spans="1:3" x14ac:dyDescent="0.2">
      <c r="A550" s="90">
        <v>1286903</v>
      </c>
      <c r="B550" s="90" t="s">
        <v>661</v>
      </c>
      <c r="C550" s="91">
        <v>2736</v>
      </c>
    </row>
    <row r="551" spans="1:3" x14ac:dyDescent="0.2">
      <c r="A551" s="90">
        <v>1287369</v>
      </c>
      <c r="B551" s="90" t="s">
        <v>662</v>
      </c>
      <c r="C551" s="91">
        <v>5.34</v>
      </c>
    </row>
    <row r="552" spans="1:3" x14ac:dyDescent="0.2">
      <c r="A552" s="90">
        <v>1294548</v>
      </c>
      <c r="B552" s="90" t="s">
        <v>663</v>
      </c>
      <c r="C552" s="91">
        <v>21.9</v>
      </c>
    </row>
    <row r="553" spans="1:3" x14ac:dyDescent="0.2">
      <c r="A553" s="90">
        <v>1294582</v>
      </c>
      <c r="B553" s="90" t="s">
        <v>664</v>
      </c>
      <c r="C553" s="91">
        <v>7.39</v>
      </c>
    </row>
    <row r="554" spans="1:3" x14ac:dyDescent="0.2">
      <c r="A554" s="90">
        <v>1297711</v>
      </c>
      <c r="B554" s="90" t="s">
        <v>665</v>
      </c>
      <c r="C554" s="91">
        <v>1920</v>
      </c>
    </row>
    <row r="555" spans="1:3" x14ac:dyDescent="0.2">
      <c r="A555" s="90">
        <v>1303627</v>
      </c>
      <c r="B555" s="90" t="s">
        <v>666</v>
      </c>
      <c r="C555" s="91">
        <v>506</v>
      </c>
    </row>
    <row r="556" spans="1:3" x14ac:dyDescent="0.2">
      <c r="A556" s="90">
        <v>1319890</v>
      </c>
      <c r="B556" s="90" t="s">
        <v>667</v>
      </c>
      <c r="C556" s="91">
        <v>6296</v>
      </c>
    </row>
    <row r="557" spans="1:3" x14ac:dyDescent="0.2">
      <c r="A557" s="90">
        <v>1319892</v>
      </c>
      <c r="B557" s="90" t="s">
        <v>668</v>
      </c>
      <c r="C557" s="91">
        <v>6296</v>
      </c>
    </row>
    <row r="558" spans="1:3" x14ac:dyDescent="0.2">
      <c r="A558" s="90">
        <v>1319894</v>
      </c>
      <c r="B558" s="90" t="s">
        <v>669</v>
      </c>
      <c r="C558" s="91">
        <v>5775</v>
      </c>
    </row>
    <row r="559" spans="1:3" x14ac:dyDescent="0.2">
      <c r="A559" s="90">
        <v>1319896</v>
      </c>
      <c r="B559" s="90" t="s">
        <v>670</v>
      </c>
      <c r="C559" s="91">
        <v>5775</v>
      </c>
    </row>
    <row r="560" spans="1:3" x14ac:dyDescent="0.2">
      <c r="A560" s="90">
        <v>1319898</v>
      </c>
      <c r="B560" s="90" t="s">
        <v>671</v>
      </c>
      <c r="C560" s="91">
        <v>5500</v>
      </c>
    </row>
    <row r="561" spans="1:3" x14ac:dyDescent="0.2">
      <c r="A561" s="90">
        <v>1319900</v>
      </c>
      <c r="B561" s="90" t="s">
        <v>672</v>
      </c>
      <c r="C561" s="91">
        <v>5500</v>
      </c>
    </row>
    <row r="562" spans="1:3" x14ac:dyDescent="0.2">
      <c r="A562" s="90">
        <v>1319902</v>
      </c>
      <c r="B562" s="90" t="s">
        <v>673</v>
      </c>
      <c r="C562" s="91">
        <v>5077</v>
      </c>
    </row>
    <row r="563" spans="1:3" x14ac:dyDescent="0.2">
      <c r="A563" s="90">
        <v>1319904</v>
      </c>
      <c r="B563" s="90" t="s">
        <v>674</v>
      </c>
      <c r="C563" s="91">
        <v>5077</v>
      </c>
    </row>
    <row r="564" spans="1:3" x14ac:dyDescent="0.2">
      <c r="A564" s="90">
        <v>1319906</v>
      </c>
      <c r="B564" s="90" t="s">
        <v>675</v>
      </c>
      <c r="C564" s="91">
        <v>6296</v>
      </c>
    </row>
    <row r="565" spans="1:3" x14ac:dyDescent="0.2">
      <c r="A565" s="90">
        <v>1319908</v>
      </c>
      <c r="B565" s="90" t="s">
        <v>676</v>
      </c>
      <c r="C565" s="91">
        <v>6296</v>
      </c>
    </row>
    <row r="566" spans="1:3" x14ac:dyDescent="0.2">
      <c r="A566" s="90">
        <v>1319910</v>
      </c>
      <c r="B566" s="90" t="s">
        <v>677</v>
      </c>
      <c r="C566" s="91">
        <v>5775</v>
      </c>
    </row>
    <row r="567" spans="1:3" x14ac:dyDescent="0.2">
      <c r="A567" s="90">
        <v>1319912</v>
      </c>
      <c r="B567" s="90" t="s">
        <v>678</v>
      </c>
      <c r="C567" s="91">
        <v>5775</v>
      </c>
    </row>
    <row r="568" spans="1:3" x14ac:dyDescent="0.2">
      <c r="A568" s="90">
        <v>1319914</v>
      </c>
      <c r="B568" s="90" t="s">
        <v>679</v>
      </c>
      <c r="C568" s="91">
        <v>5500</v>
      </c>
    </row>
    <row r="569" spans="1:3" x14ac:dyDescent="0.2">
      <c r="A569" s="90">
        <v>1319916</v>
      </c>
      <c r="B569" s="90" t="s">
        <v>680</v>
      </c>
      <c r="C569" s="91">
        <v>5500</v>
      </c>
    </row>
    <row r="570" spans="1:3" x14ac:dyDescent="0.2">
      <c r="A570" s="90">
        <v>1319918</v>
      </c>
      <c r="B570" s="90" t="s">
        <v>681</v>
      </c>
      <c r="C570" s="91">
        <v>5100</v>
      </c>
    </row>
    <row r="571" spans="1:3" x14ac:dyDescent="0.2">
      <c r="A571" s="90">
        <v>1319920</v>
      </c>
      <c r="B571" s="90" t="s">
        <v>682</v>
      </c>
      <c r="C571" s="91">
        <v>5100</v>
      </c>
    </row>
    <row r="572" spans="1:3" x14ac:dyDescent="0.2">
      <c r="A572" s="90">
        <v>1319922</v>
      </c>
      <c r="B572" s="90" t="s">
        <v>683</v>
      </c>
      <c r="C572" s="91">
        <v>4714</v>
      </c>
    </row>
    <row r="573" spans="1:3" x14ac:dyDescent="0.2">
      <c r="A573" s="90">
        <v>1319924</v>
      </c>
      <c r="B573" s="90" t="s">
        <v>684</v>
      </c>
      <c r="C573" s="91">
        <v>4714</v>
      </c>
    </row>
    <row r="574" spans="1:3" x14ac:dyDescent="0.2">
      <c r="A574" s="90">
        <v>1319926</v>
      </c>
      <c r="B574" s="90" t="s">
        <v>685</v>
      </c>
      <c r="C574" s="91">
        <v>6427</v>
      </c>
    </row>
    <row r="575" spans="1:3" x14ac:dyDescent="0.2">
      <c r="A575" s="90">
        <v>1319928</v>
      </c>
      <c r="B575" s="90" t="s">
        <v>686</v>
      </c>
      <c r="C575" s="91">
        <v>6427</v>
      </c>
    </row>
    <row r="576" spans="1:3" x14ac:dyDescent="0.2">
      <c r="A576" s="90">
        <v>1319930</v>
      </c>
      <c r="B576" s="90" t="s">
        <v>687</v>
      </c>
      <c r="C576" s="91">
        <v>4000</v>
      </c>
    </row>
    <row r="577" spans="1:3" x14ac:dyDescent="0.2">
      <c r="A577" s="90">
        <v>1319932</v>
      </c>
      <c r="B577" s="90" t="s">
        <v>688</v>
      </c>
      <c r="C577" s="91">
        <v>4000</v>
      </c>
    </row>
    <row r="578" spans="1:3" x14ac:dyDescent="0.2">
      <c r="A578" s="90">
        <v>1319951</v>
      </c>
      <c r="B578" s="90" t="s">
        <v>689</v>
      </c>
      <c r="C578" s="91">
        <v>667</v>
      </c>
    </row>
    <row r="579" spans="1:3" x14ac:dyDescent="0.2">
      <c r="A579" s="90">
        <v>1319957</v>
      </c>
      <c r="B579" s="90" t="s">
        <v>690</v>
      </c>
      <c r="C579" s="91">
        <v>2044</v>
      </c>
    </row>
    <row r="580" spans="1:3" x14ac:dyDescent="0.2">
      <c r="A580" s="90">
        <v>1319986</v>
      </c>
      <c r="B580" s="90" t="s">
        <v>691</v>
      </c>
      <c r="C580" s="91">
        <v>2077</v>
      </c>
    </row>
    <row r="581" spans="1:3" x14ac:dyDescent="0.2">
      <c r="A581" s="90">
        <v>1319989</v>
      </c>
      <c r="B581" s="90" t="s">
        <v>692</v>
      </c>
      <c r="C581" s="91">
        <v>736</v>
      </c>
    </row>
    <row r="582" spans="1:3" x14ac:dyDescent="0.2">
      <c r="A582" s="90">
        <v>1319995</v>
      </c>
      <c r="B582" s="90" t="s">
        <v>490</v>
      </c>
      <c r="C582" s="91">
        <v>1732</v>
      </c>
    </row>
    <row r="583" spans="1:3" x14ac:dyDescent="0.2">
      <c r="A583" s="90">
        <v>1341990</v>
      </c>
      <c r="B583" s="90" t="s">
        <v>196</v>
      </c>
      <c r="C583" s="91">
        <v>234</v>
      </c>
    </row>
    <row r="584" spans="1:3" x14ac:dyDescent="0.2">
      <c r="A584" s="90">
        <v>1395648</v>
      </c>
      <c r="B584" s="90" t="s">
        <v>693</v>
      </c>
      <c r="C584" s="91">
        <v>2736</v>
      </c>
    </row>
    <row r="585" spans="1:3" x14ac:dyDescent="0.2">
      <c r="A585" s="90">
        <v>1423795</v>
      </c>
      <c r="B585" s="90" t="s">
        <v>694</v>
      </c>
      <c r="C585" s="91">
        <v>388</v>
      </c>
    </row>
    <row r="586" spans="1:3" x14ac:dyDescent="0.2">
      <c r="A586" s="90">
        <v>1481849</v>
      </c>
      <c r="B586" s="90" t="s">
        <v>695</v>
      </c>
      <c r="C586" s="91">
        <v>194</v>
      </c>
    </row>
    <row r="587" spans="1:3" x14ac:dyDescent="0.2">
      <c r="A587" s="90">
        <v>1481864</v>
      </c>
      <c r="B587" s="90" t="s">
        <v>696</v>
      </c>
      <c r="C587" s="91">
        <v>100</v>
      </c>
    </row>
    <row r="588" spans="1:3" x14ac:dyDescent="0.2">
      <c r="A588" s="90">
        <v>1489734</v>
      </c>
      <c r="B588" s="90" t="s">
        <v>697</v>
      </c>
      <c r="C588" s="91">
        <v>182</v>
      </c>
    </row>
    <row r="589" spans="1:3" x14ac:dyDescent="0.2">
      <c r="A589" s="90">
        <v>1525523</v>
      </c>
      <c r="B589" s="90" t="s">
        <v>698</v>
      </c>
      <c r="C589" s="91">
        <v>5402</v>
      </c>
    </row>
    <row r="590" spans="1:3" x14ac:dyDescent="0.2">
      <c r="A590" s="90">
        <v>1525529</v>
      </c>
      <c r="B590" s="90" t="s">
        <v>699</v>
      </c>
      <c r="C590" s="91">
        <v>2155</v>
      </c>
    </row>
    <row r="591" spans="1:3" x14ac:dyDescent="0.2">
      <c r="A591" s="90">
        <v>1556237</v>
      </c>
      <c r="B591" s="90" t="s">
        <v>700</v>
      </c>
      <c r="C591" s="91">
        <v>400</v>
      </c>
    </row>
    <row r="592" spans="1:3" x14ac:dyDescent="0.2">
      <c r="A592" s="90">
        <v>1558431</v>
      </c>
      <c r="B592" s="90" t="s">
        <v>701</v>
      </c>
      <c r="C592" s="91">
        <v>83</v>
      </c>
    </row>
    <row r="593" spans="1:3" x14ac:dyDescent="0.2">
      <c r="A593" s="90">
        <v>1657586</v>
      </c>
      <c r="B593" s="90" t="s">
        <v>14</v>
      </c>
      <c r="C593" s="91">
        <v>4.76</v>
      </c>
    </row>
    <row r="594" spans="1:3" x14ac:dyDescent="0.2">
      <c r="A594" s="90">
        <v>1657587</v>
      </c>
      <c r="B594" s="90" t="s">
        <v>702</v>
      </c>
      <c r="C594" s="91">
        <v>129</v>
      </c>
    </row>
    <row r="595" spans="1:3" x14ac:dyDescent="0.2">
      <c r="A595" s="90">
        <v>1673578</v>
      </c>
      <c r="B595" s="90" t="s">
        <v>703</v>
      </c>
      <c r="C595" s="91">
        <v>8175</v>
      </c>
    </row>
    <row r="596" spans="1:3" x14ac:dyDescent="0.2">
      <c r="A596" s="90">
        <v>1673580</v>
      </c>
      <c r="B596" s="90" t="s">
        <v>704</v>
      </c>
      <c r="C596" s="91">
        <v>5650</v>
      </c>
    </row>
    <row r="597" spans="1:3" x14ac:dyDescent="0.2">
      <c r="A597" s="90">
        <v>1673600</v>
      </c>
      <c r="B597" s="90" t="s">
        <v>705</v>
      </c>
      <c r="C597" s="91">
        <v>590</v>
      </c>
    </row>
    <row r="598" spans="1:3" x14ac:dyDescent="0.2">
      <c r="A598" s="90">
        <v>1673602</v>
      </c>
      <c r="B598" s="90" t="s">
        <v>706</v>
      </c>
      <c r="C598" s="91">
        <v>513</v>
      </c>
    </row>
    <row r="599" spans="1:3" x14ac:dyDescent="0.2">
      <c r="A599" s="90">
        <v>1673604</v>
      </c>
      <c r="B599" s="90" t="s">
        <v>707</v>
      </c>
      <c r="C599" s="91">
        <v>513</v>
      </c>
    </row>
    <row r="600" spans="1:3" x14ac:dyDescent="0.2">
      <c r="A600" s="90">
        <v>1673682</v>
      </c>
      <c r="B600" s="90" t="s">
        <v>708</v>
      </c>
      <c r="C600" s="91">
        <v>4870</v>
      </c>
    </row>
    <row r="601" spans="1:3" x14ac:dyDescent="0.2">
      <c r="A601" s="90">
        <v>1673684</v>
      </c>
      <c r="B601" s="90" t="s">
        <v>709</v>
      </c>
      <c r="C601" s="91">
        <v>4870</v>
      </c>
    </row>
    <row r="602" spans="1:3" x14ac:dyDescent="0.2">
      <c r="A602" s="90">
        <v>1673686</v>
      </c>
      <c r="B602" s="90" t="s">
        <v>710</v>
      </c>
      <c r="C602" s="91">
        <v>1072</v>
      </c>
    </row>
    <row r="603" spans="1:3" x14ac:dyDescent="0.2">
      <c r="A603" s="90">
        <v>1673704</v>
      </c>
      <c r="B603" s="90" t="s">
        <v>711</v>
      </c>
      <c r="C603" s="91">
        <v>675</v>
      </c>
    </row>
    <row r="604" spans="1:3" x14ac:dyDescent="0.2">
      <c r="A604" s="90">
        <v>1673706</v>
      </c>
      <c r="B604" s="90" t="s">
        <v>712</v>
      </c>
      <c r="C604" s="91">
        <v>675</v>
      </c>
    </row>
    <row r="605" spans="1:3" x14ac:dyDescent="0.2">
      <c r="A605" s="90">
        <v>1673708</v>
      </c>
      <c r="B605" s="90" t="s">
        <v>713</v>
      </c>
      <c r="C605" s="91">
        <v>970</v>
      </c>
    </row>
    <row r="606" spans="1:3" x14ac:dyDescent="0.2">
      <c r="A606" s="90">
        <v>1675803</v>
      </c>
      <c r="B606" s="90" t="s">
        <v>714</v>
      </c>
      <c r="C606" s="91">
        <v>658</v>
      </c>
    </row>
    <row r="607" spans="1:3" x14ac:dyDescent="0.2">
      <c r="A607" s="90">
        <v>1681878</v>
      </c>
      <c r="B607" s="90" t="s">
        <v>715</v>
      </c>
      <c r="C607" s="91">
        <v>551</v>
      </c>
    </row>
    <row r="608" spans="1:3" x14ac:dyDescent="0.2">
      <c r="A608" s="90">
        <v>1735621</v>
      </c>
      <c r="B608" s="90" t="s">
        <v>716</v>
      </c>
      <c r="C608" s="91">
        <v>5950</v>
      </c>
    </row>
    <row r="609" spans="1:3" x14ac:dyDescent="0.2">
      <c r="A609" s="90">
        <v>1735623</v>
      </c>
      <c r="B609" s="90" t="s">
        <v>717</v>
      </c>
      <c r="C609" s="91">
        <v>5950</v>
      </c>
    </row>
    <row r="610" spans="1:3" x14ac:dyDescent="0.2">
      <c r="A610" s="90">
        <v>1735629</v>
      </c>
      <c r="B610" s="90" t="s">
        <v>718</v>
      </c>
      <c r="C610" s="91">
        <v>5300</v>
      </c>
    </row>
    <row r="611" spans="1:3" x14ac:dyDescent="0.2">
      <c r="A611" s="90">
        <v>1735631</v>
      </c>
      <c r="B611" s="90" t="s">
        <v>719</v>
      </c>
      <c r="C611" s="91">
        <v>5300</v>
      </c>
    </row>
    <row r="612" spans="1:3" x14ac:dyDescent="0.2">
      <c r="A612" s="90">
        <v>1735639</v>
      </c>
      <c r="B612" s="90" t="s">
        <v>720</v>
      </c>
      <c r="C612" s="91">
        <v>5950</v>
      </c>
    </row>
    <row r="613" spans="1:3" x14ac:dyDescent="0.2">
      <c r="A613" s="90">
        <v>1735641</v>
      </c>
      <c r="B613" s="90" t="s">
        <v>721</v>
      </c>
      <c r="C613" s="91">
        <v>5950</v>
      </c>
    </row>
    <row r="614" spans="1:3" x14ac:dyDescent="0.2">
      <c r="A614" s="90">
        <v>1735663</v>
      </c>
      <c r="B614" s="90" t="s">
        <v>722</v>
      </c>
      <c r="C614" s="91">
        <v>4900</v>
      </c>
    </row>
    <row r="615" spans="1:3" x14ac:dyDescent="0.2">
      <c r="A615" s="90">
        <v>1735665</v>
      </c>
      <c r="B615" s="90" t="s">
        <v>723</v>
      </c>
      <c r="C615" s="91">
        <v>4900</v>
      </c>
    </row>
    <row r="616" spans="1:3" x14ac:dyDescent="0.2">
      <c r="A616" s="90">
        <v>1735673</v>
      </c>
      <c r="B616" s="90" t="s">
        <v>724</v>
      </c>
      <c r="C616" s="91">
        <v>4408</v>
      </c>
    </row>
    <row r="617" spans="1:3" x14ac:dyDescent="0.2">
      <c r="A617" s="90">
        <v>1735675</v>
      </c>
      <c r="B617" s="90" t="s">
        <v>725</v>
      </c>
      <c r="C617" s="91">
        <v>4408</v>
      </c>
    </row>
    <row r="618" spans="1:3" x14ac:dyDescent="0.2">
      <c r="A618" s="90">
        <v>1735687</v>
      </c>
      <c r="B618" s="90" t="s">
        <v>726</v>
      </c>
      <c r="C618" s="91">
        <v>1394</v>
      </c>
    </row>
    <row r="619" spans="1:3" x14ac:dyDescent="0.2">
      <c r="A619" s="90">
        <v>1735690</v>
      </c>
      <c r="B619" s="90" t="s">
        <v>727</v>
      </c>
      <c r="C619" s="91">
        <v>1394</v>
      </c>
    </row>
    <row r="620" spans="1:3" x14ac:dyDescent="0.2">
      <c r="A620" s="90">
        <v>1735715</v>
      </c>
      <c r="B620" s="90" t="s">
        <v>728</v>
      </c>
      <c r="C620" s="91">
        <v>1315</v>
      </c>
    </row>
    <row r="621" spans="1:3" x14ac:dyDescent="0.2">
      <c r="A621" s="90">
        <v>1763687</v>
      </c>
      <c r="B621" s="90" t="s">
        <v>729</v>
      </c>
      <c r="C621" s="91">
        <v>11.66</v>
      </c>
    </row>
    <row r="622" spans="1:3" x14ac:dyDescent="0.2">
      <c r="A622" s="90">
        <v>1779646</v>
      </c>
      <c r="B622" s="90" t="s">
        <v>730</v>
      </c>
      <c r="C622" s="91">
        <v>551</v>
      </c>
    </row>
    <row r="623" spans="1:3" x14ac:dyDescent="0.2">
      <c r="A623" s="90">
        <v>1779785</v>
      </c>
      <c r="B623" s="90" t="s">
        <v>731</v>
      </c>
      <c r="C623" s="91">
        <v>6615</v>
      </c>
    </row>
    <row r="624" spans="1:3" x14ac:dyDescent="0.2">
      <c r="A624" s="90">
        <v>1779788</v>
      </c>
      <c r="B624" s="90" t="s">
        <v>732</v>
      </c>
      <c r="C624" s="91">
        <v>6075</v>
      </c>
    </row>
    <row r="625" spans="1:3" x14ac:dyDescent="0.2">
      <c r="A625" s="90">
        <v>1779791</v>
      </c>
      <c r="B625" s="90" t="s">
        <v>733</v>
      </c>
      <c r="C625" s="91">
        <v>8670</v>
      </c>
    </row>
    <row r="626" spans="1:3" x14ac:dyDescent="0.2">
      <c r="A626" s="90">
        <v>1779794</v>
      </c>
      <c r="B626" s="90" t="s">
        <v>734</v>
      </c>
      <c r="C626" s="91">
        <v>6615</v>
      </c>
    </row>
    <row r="627" spans="1:3" x14ac:dyDescent="0.2">
      <c r="A627" s="90">
        <v>1779797</v>
      </c>
      <c r="B627" s="90" t="s">
        <v>735</v>
      </c>
      <c r="C627" s="91">
        <v>6075</v>
      </c>
    </row>
    <row r="628" spans="1:3" x14ac:dyDescent="0.2">
      <c r="A628" s="90">
        <v>1779918</v>
      </c>
      <c r="B628" s="90" t="s">
        <v>736</v>
      </c>
      <c r="C628" s="91">
        <v>1603</v>
      </c>
    </row>
    <row r="629" spans="1:3" x14ac:dyDescent="0.2">
      <c r="A629" s="90">
        <v>1807389</v>
      </c>
      <c r="B629" s="90" t="s">
        <v>737</v>
      </c>
      <c r="C629" s="91">
        <v>92</v>
      </c>
    </row>
    <row r="630" spans="1:3" x14ac:dyDescent="0.2">
      <c r="A630" s="90">
        <v>1807534</v>
      </c>
      <c r="B630" s="90" t="s">
        <v>738</v>
      </c>
      <c r="C630" s="91">
        <v>352</v>
      </c>
    </row>
    <row r="631" spans="1:3" x14ac:dyDescent="0.2">
      <c r="A631" s="90">
        <v>1815550</v>
      </c>
      <c r="B631" s="90" t="s">
        <v>739</v>
      </c>
      <c r="C631" s="91">
        <v>5.38</v>
      </c>
    </row>
    <row r="632" spans="1:3" x14ac:dyDescent="0.2">
      <c r="A632" s="90">
        <v>1886869</v>
      </c>
      <c r="B632" s="90" t="s">
        <v>740</v>
      </c>
      <c r="C632" s="91">
        <v>284</v>
      </c>
    </row>
    <row r="633" spans="1:3" x14ac:dyDescent="0.2">
      <c r="A633" s="90">
        <v>1886871</v>
      </c>
      <c r="B633" s="90" t="s">
        <v>741</v>
      </c>
      <c r="C633" s="91">
        <v>2201</v>
      </c>
    </row>
    <row r="634" spans="1:3" x14ac:dyDescent="0.2">
      <c r="A634" s="90">
        <v>1886879</v>
      </c>
      <c r="B634" s="90" t="s">
        <v>742</v>
      </c>
      <c r="C634" s="91">
        <v>878</v>
      </c>
    </row>
    <row r="635" spans="1:3" x14ac:dyDescent="0.2">
      <c r="A635" s="90">
        <v>1886880</v>
      </c>
      <c r="B635" s="90" t="s">
        <v>743</v>
      </c>
      <c r="C635" s="91">
        <v>1951.5</v>
      </c>
    </row>
    <row r="636" spans="1:3" x14ac:dyDescent="0.2">
      <c r="A636" s="90">
        <v>1886886</v>
      </c>
      <c r="B636" s="90" t="s">
        <v>744</v>
      </c>
      <c r="C636" s="91">
        <v>424</v>
      </c>
    </row>
    <row r="637" spans="1:3" x14ac:dyDescent="0.2">
      <c r="A637" s="90">
        <v>1886931</v>
      </c>
      <c r="B637" s="90" t="s">
        <v>745</v>
      </c>
      <c r="C637" s="91">
        <v>2792</v>
      </c>
    </row>
    <row r="638" spans="1:3" x14ac:dyDescent="0.2">
      <c r="A638" s="90">
        <v>1886932</v>
      </c>
      <c r="B638" s="90" t="s">
        <v>746</v>
      </c>
      <c r="C638" s="91">
        <v>2792</v>
      </c>
    </row>
    <row r="639" spans="1:3" x14ac:dyDescent="0.2">
      <c r="A639" s="90">
        <v>1886933</v>
      </c>
      <c r="B639" s="90" t="s">
        <v>747</v>
      </c>
      <c r="C639" s="91">
        <v>358</v>
      </c>
    </row>
    <row r="640" spans="1:3" x14ac:dyDescent="0.2">
      <c r="A640" s="90">
        <v>1886934</v>
      </c>
      <c r="B640" s="90" t="s">
        <v>748</v>
      </c>
      <c r="C640" s="91">
        <v>280</v>
      </c>
    </row>
    <row r="641" spans="1:3" x14ac:dyDescent="0.2">
      <c r="A641" s="90">
        <v>1886939</v>
      </c>
      <c r="B641" s="90" t="s">
        <v>749</v>
      </c>
      <c r="C641" s="91">
        <v>424</v>
      </c>
    </row>
    <row r="642" spans="1:3" x14ac:dyDescent="0.2">
      <c r="A642" s="90">
        <v>1886940</v>
      </c>
      <c r="B642" s="90" t="s">
        <v>750</v>
      </c>
      <c r="C642" s="91">
        <v>424</v>
      </c>
    </row>
    <row r="643" spans="1:3" x14ac:dyDescent="0.2">
      <c r="A643" s="90">
        <v>1886947</v>
      </c>
      <c r="B643" s="90" t="s">
        <v>751</v>
      </c>
      <c r="C643" s="91">
        <v>3512</v>
      </c>
    </row>
    <row r="644" spans="1:3" x14ac:dyDescent="0.2">
      <c r="A644" s="90">
        <v>1886948</v>
      </c>
      <c r="B644" s="90" t="s">
        <v>752</v>
      </c>
      <c r="C644" s="91">
        <v>2865</v>
      </c>
    </row>
    <row r="645" spans="1:3" x14ac:dyDescent="0.2">
      <c r="A645" s="90">
        <v>1902205</v>
      </c>
      <c r="B645" s="90" t="s">
        <v>753</v>
      </c>
      <c r="C645" s="91">
        <v>2.9</v>
      </c>
    </row>
    <row r="646" spans="1:3" x14ac:dyDescent="0.2">
      <c r="A646" s="90">
        <v>1902246</v>
      </c>
      <c r="B646" s="90" t="s">
        <v>754</v>
      </c>
      <c r="C646" s="91">
        <v>24.25</v>
      </c>
    </row>
    <row r="647" spans="1:3" x14ac:dyDescent="0.2">
      <c r="A647" s="90">
        <v>1902306</v>
      </c>
      <c r="B647" s="90" t="s">
        <v>755</v>
      </c>
      <c r="C647" s="91">
        <v>53.39</v>
      </c>
    </row>
    <row r="648" spans="1:3" x14ac:dyDescent="0.2">
      <c r="A648" s="90">
        <v>1905630</v>
      </c>
      <c r="B648" s="90" t="s">
        <v>756</v>
      </c>
      <c r="C648" s="91">
        <v>29.55</v>
      </c>
    </row>
    <row r="649" spans="1:3" x14ac:dyDescent="0.2">
      <c r="A649" s="90">
        <v>1905826</v>
      </c>
      <c r="B649" s="90" t="s">
        <v>757</v>
      </c>
      <c r="C649" s="91">
        <v>5.57</v>
      </c>
    </row>
    <row r="650" spans="1:3" x14ac:dyDescent="0.2">
      <c r="A650" s="90">
        <v>1905844</v>
      </c>
      <c r="B650" s="90" t="s">
        <v>758</v>
      </c>
      <c r="C650" s="91">
        <v>6.93</v>
      </c>
    </row>
    <row r="651" spans="1:3" x14ac:dyDescent="0.2">
      <c r="A651" s="90">
        <v>1905846</v>
      </c>
      <c r="B651" s="90" t="s">
        <v>759</v>
      </c>
      <c r="C651" s="91">
        <v>14.4</v>
      </c>
    </row>
    <row r="652" spans="1:3" x14ac:dyDescent="0.2">
      <c r="A652" s="90">
        <v>1905871</v>
      </c>
      <c r="B652" s="90" t="s">
        <v>760</v>
      </c>
      <c r="C652" s="91">
        <v>8.4499999999999993</v>
      </c>
    </row>
    <row r="653" spans="1:3" x14ac:dyDescent="0.2">
      <c r="A653" s="90">
        <v>1905887</v>
      </c>
      <c r="B653" s="90" t="s">
        <v>761</v>
      </c>
      <c r="C653" s="91">
        <v>30</v>
      </c>
    </row>
    <row r="654" spans="1:3" x14ac:dyDescent="0.2">
      <c r="A654" s="90">
        <v>1906788</v>
      </c>
      <c r="B654" s="90" t="s">
        <v>762</v>
      </c>
      <c r="C654" s="91">
        <v>4.01</v>
      </c>
    </row>
    <row r="655" spans="1:3" x14ac:dyDescent="0.2">
      <c r="A655" s="90">
        <v>1906812</v>
      </c>
      <c r="B655" s="90" t="s">
        <v>763</v>
      </c>
      <c r="C655" s="91">
        <v>5.51</v>
      </c>
    </row>
    <row r="656" spans="1:3" x14ac:dyDescent="0.2">
      <c r="A656" s="90">
        <v>1906831</v>
      </c>
      <c r="B656" s="90" t="s">
        <v>764</v>
      </c>
      <c r="C656" s="91">
        <v>9.52</v>
      </c>
    </row>
    <row r="657" spans="1:3" x14ac:dyDescent="0.2">
      <c r="A657" s="90">
        <v>1906835</v>
      </c>
      <c r="B657" s="90" t="s">
        <v>765</v>
      </c>
      <c r="C657" s="91">
        <v>10.98</v>
      </c>
    </row>
    <row r="658" spans="1:3" x14ac:dyDescent="0.2">
      <c r="A658" s="90">
        <v>1906843</v>
      </c>
      <c r="B658" s="90" t="s">
        <v>766</v>
      </c>
      <c r="C658" s="91">
        <v>18.59</v>
      </c>
    </row>
    <row r="659" spans="1:3" x14ac:dyDescent="0.2">
      <c r="A659" s="90">
        <v>1906898</v>
      </c>
      <c r="B659" s="90" t="s">
        <v>767</v>
      </c>
      <c r="C659" s="91">
        <v>21.13</v>
      </c>
    </row>
    <row r="660" spans="1:3" x14ac:dyDescent="0.2">
      <c r="A660" s="90">
        <v>1906908</v>
      </c>
      <c r="B660" s="90" t="s">
        <v>768</v>
      </c>
      <c r="C660" s="91">
        <v>6.76</v>
      </c>
    </row>
    <row r="661" spans="1:3" x14ac:dyDescent="0.2">
      <c r="A661" s="90">
        <v>1906919</v>
      </c>
      <c r="B661" s="90" t="s">
        <v>769</v>
      </c>
      <c r="C661" s="91">
        <v>19.04</v>
      </c>
    </row>
    <row r="662" spans="1:3" x14ac:dyDescent="0.2">
      <c r="A662" s="90">
        <v>1909537</v>
      </c>
      <c r="B662" s="90" t="s">
        <v>770</v>
      </c>
      <c r="C662" s="91">
        <v>9.3000000000000007</v>
      </c>
    </row>
    <row r="663" spans="1:3" x14ac:dyDescent="0.2">
      <c r="A663" s="90">
        <v>1909555</v>
      </c>
      <c r="B663" s="90" t="s">
        <v>771</v>
      </c>
      <c r="C663" s="91">
        <v>3.7</v>
      </c>
    </row>
    <row r="664" spans="1:3" x14ac:dyDescent="0.2">
      <c r="A664" s="90">
        <v>1909564</v>
      </c>
      <c r="B664" s="90" t="s">
        <v>772</v>
      </c>
      <c r="C664" s="91">
        <v>14.4</v>
      </c>
    </row>
    <row r="665" spans="1:3" x14ac:dyDescent="0.2">
      <c r="A665" s="90">
        <v>1909569</v>
      </c>
      <c r="B665" s="90" t="s">
        <v>773</v>
      </c>
      <c r="C665" s="91">
        <v>95.75</v>
      </c>
    </row>
    <row r="666" spans="1:3" x14ac:dyDescent="0.2">
      <c r="A666" s="90">
        <v>1909644</v>
      </c>
      <c r="B666" s="90" t="s">
        <v>774</v>
      </c>
      <c r="C666" s="91">
        <v>22.24</v>
      </c>
    </row>
    <row r="667" spans="1:3" x14ac:dyDescent="0.2">
      <c r="A667" s="90">
        <v>1969675</v>
      </c>
      <c r="B667" s="90" t="s">
        <v>775</v>
      </c>
      <c r="C667" s="91">
        <v>310</v>
      </c>
    </row>
    <row r="668" spans="1:3" x14ac:dyDescent="0.2">
      <c r="A668" s="90">
        <v>2029097</v>
      </c>
      <c r="B668" s="90" t="s">
        <v>776</v>
      </c>
      <c r="C668" s="91">
        <v>367.5</v>
      </c>
    </row>
    <row r="669" spans="1:3" x14ac:dyDescent="0.2">
      <c r="A669" s="90">
        <v>2029177</v>
      </c>
      <c r="B669" s="90" t="s">
        <v>777</v>
      </c>
      <c r="C669" s="91">
        <v>170</v>
      </c>
    </row>
    <row r="670" spans="1:3" x14ac:dyDescent="0.2">
      <c r="A670" s="90">
        <v>2029210</v>
      </c>
      <c r="B670" s="90" t="s">
        <v>778</v>
      </c>
      <c r="C670" s="91">
        <v>24</v>
      </c>
    </row>
    <row r="671" spans="1:3" x14ac:dyDescent="0.2">
      <c r="A671" s="90">
        <v>2029219</v>
      </c>
      <c r="B671" s="90" t="s">
        <v>779</v>
      </c>
      <c r="C671" s="91">
        <v>9.75</v>
      </c>
    </row>
    <row r="672" spans="1:3" x14ac:dyDescent="0.2">
      <c r="A672" s="90">
        <v>2029222</v>
      </c>
      <c r="B672" s="90" t="s">
        <v>780</v>
      </c>
      <c r="C672" s="91">
        <v>33.369999999999997</v>
      </c>
    </row>
    <row r="673" spans="1:3" x14ac:dyDescent="0.2">
      <c r="A673" s="90">
        <v>2029238</v>
      </c>
      <c r="B673" s="90" t="s">
        <v>781</v>
      </c>
      <c r="C673" s="91">
        <v>22.24</v>
      </c>
    </row>
    <row r="674" spans="1:3" x14ac:dyDescent="0.2">
      <c r="A674" s="90">
        <v>2029239</v>
      </c>
      <c r="B674" s="90" t="s">
        <v>782</v>
      </c>
      <c r="C674" s="91">
        <v>2.9</v>
      </c>
    </row>
    <row r="675" spans="1:3" x14ac:dyDescent="0.2">
      <c r="A675" s="90">
        <v>2029257</v>
      </c>
      <c r="B675" s="90" t="s">
        <v>783</v>
      </c>
      <c r="C675" s="91">
        <v>5</v>
      </c>
    </row>
    <row r="676" spans="1:3" x14ac:dyDescent="0.2">
      <c r="A676" s="90">
        <v>2029267</v>
      </c>
      <c r="B676" s="90" t="s">
        <v>784</v>
      </c>
      <c r="C676" s="91">
        <v>2.9</v>
      </c>
    </row>
    <row r="677" spans="1:3" x14ac:dyDescent="0.2">
      <c r="A677" s="90">
        <v>2087608</v>
      </c>
      <c r="B677" s="90" t="s">
        <v>785</v>
      </c>
      <c r="C677" s="91">
        <v>6.23</v>
      </c>
    </row>
    <row r="678" spans="1:3" x14ac:dyDescent="0.2">
      <c r="A678" s="90">
        <v>2087612</v>
      </c>
      <c r="B678" s="90" t="s">
        <v>786</v>
      </c>
      <c r="C678" s="91">
        <v>104.89</v>
      </c>
    </row>
    <row r="679" spans="1:3" x14ac:dyDescent="0.2">
      <c r="A679" s="90">
        <v>2087613</v>
      </c>
      <c r="B679" s="90" t="s">
        <v>787</v>
      </c>
      <c r="C679" s="91">
        <v>116</v>
      </c>
    </row>
    <row r="680" spans="1:3" x14ac:dyDescent="0.2">
      <c r="A680" s="90">
        <v>2087616</v>
      </c>
      <c r="B680" s="90" t="s">
        <v>788</v>
      </c>
      <c r="C680" s="91">
        <v>4.67</v>
      </c>
    </row>
    <row r="681" spans="1:3" x14ac:dyDescent="0.2">
      <c r="A681" s="90">
        <v>2087639</v>
      </c>
      <c r="B681" s="90" t="s">
        <v>789</v>
      </c>
      <c r="C681" s="91">
        <v>7.41</v>
      </c>
    </row>
    <row r="682" spans="1:3" x14ac:dyDescent="0.2">
      <c r="A682" s="90">
        <v>2087642</v>
      </c>
      <c r="B682" s="90" t="s">
        <v>790</v>
      </c>
      <c r="C682" s="91">
        <v>2.9</v>
      </c>
    </row>
    <row r="683" spans="1:3" x14ac:dyDescent="0.2">
      <c r="A683" s="90">
        <v>2087656</v>
      </c>
      <c r="B683" s="90" t="s">
        <v>791</v>
      </c>
      <c r="C683" s="91">
        <v>8.43</v>
      </c>
    </row>
    <row r="684" spans="1:3" x14ac:dyDescent="0.2">
      <c r="A684" s="90">
        <v>2158628</v>
      </c>
      <c r="B684" s="90" t="s">
        <v>792</v>
      </c>
      <c r="C684" s="91">
        <v>47</v>
      </c>
    </row>
    <row r="685" spans="1:3" x14ac:dyDescent="0.2">
      <c r="A685" s="90">
        <v>2158656</v>
      </c>
      <c r="B685" s="90" t="s">
        <v>793</v>
      </c>
      <c r="C685" s="91">
        <v>320</v>
      </c>
    </row>
    <row r="686" spans="1:3" x14ac:dyDescent="0.2">
      <c r="A686" s="90">
        <v>2160493</v>
      </c>
      <c r="B686" s="90" t="s">
        <v>794</v>
      </c>
      <c r="C686" s="91">
        <v>2542</v>
      </c>
    </row>
    <row r="687" spans="1:3" x14ac:dyDescent="0.2">
      <c r="A687" s="90">
        <v>2175588</v>
      </c>
      <c r="B687" s="90" t="s">
        <v>12</v>
      </c>
      <c r="C687" s="91">
        <v>776</v>
      </c>
    </row>
    <row r="688" spans="1:3" x14ac:dyDescent="0.2">
      <c r="A688" s="90">
        <v>2214002</v>
      </c>
      <c r="B688" s="90" t="s">
        <v>795</v>
      </c>
      <c r="C688" s="91">
        <v>5953</v>
      </c>
    </row>
    <row r="689" spans="1:3" x14ac:dyDescent="0.2">
      <c r="A689" s="90">
        <v>2214011</v>
      </c>
      <c r="B689" s="90" t="s">
        <v>796</v>
      </c>
      <c r="C689" s="91">
        <v>6000</v>
      </c>
    </row>
    <row r="690" spans="1:3" x14ac:dyDescent="0.2">
      <c r="A690" s="90">
        <v>2214014</v>
      </c>
      <c r="B690" s="90" t="s">
        <v>797</v>
      </c>
      <c r="C690" s="91">
        <v>6000</v>
      </c>
    </row>
    <row r="691" spans="1:3" x14ac:dyDescent="0.2">
      <c r="A691" s="90">
        <v>2214029</v>
      </c>
      <c r="B691" s="90" t="s">
        <v>798</v>
      </c>
      <c r="C691" s="91">
        <v>4648</v>
      </c>
    </row>
    <row r="692" spans="1:3" x14ac:dyDescent="0.2">
      <c r="A692" s="90">
        <v>2214032</v>
      </c>
      <c r="B692" s="90" t="s">
        <v>799</v>
      </c>
      <c r="C692" s="91">
        <v>4648</v>
      </c>
    </row>
    <row r="693" spans="1:3" x14ac:dyDescent="0.2">
      <c r="A693" s="90">
        <v>2214122</v>
      </c>
      <c r="B693" s="90" t="s">
        <v>800</v>
      </c>
      <c r="C693" s="91">
        <v>2891</v>
      </c>
    </row>
    <row r="694" spans="1:3" x14ac:dyDescent="0.2">
      <c r="A694" s="90">
        <v>2214125</v>
      </c>
      <c r="B694" s="90" t="s">
        <v>801</v>
      </c>
      <c r="C694" s="91">
        <v>2891</v>
      </c>
    </row>
    <row r="695" spans="1:3" x14ac:dyDescent="0.2">
      <c r="A695" s="90">
        <v>2214128</v>
      </c>
      <c r="B695" s="90" t="s">
        <v>802</v>
      </c>
      <c r="C695" s="91">
        <v>2891</v>
      </c>
    </row>
    <row r="696" spans="1:3" x14ac:dyDescent="0.2">
      <c r="A696" s="90">
        <v>2214131</v>
      </c>
      <c r="B696" s="90" t="s">
        <v>803</v>
      </c>
      <c r="C696" s="91">
        <v>4600</v>
      </c>
    </row>
    <row r="697" spans="1:3" x14ac:dyDescent="0.2">
      <c r="A697" s="90">
        <v>2214146</v>
      </c>
      <c r="B697" s="90" t="s">
        <v>804</v>
      </c>
      <c r="C697" s="91">
        <v>5402</v>
      </c>
    </row>
    <row r="698" spans="1:3" x14ac:dyDescent="0.2">
      <c r="A698" s="90">
        <v>2214185</v>
      </c>
      <c r="B698" s="90" t="s">
        <v>805</v>
      </c>
      <c r="C698" s="91">
        <v>620</v>
      </c>
    </row>
    <row r="699" spans="1:3" x14ac:dyDescent="0.2">
      <c r="A699" s="90">
        <v>2214209</v>
      </c>
      <c r="B699" s="90" t="s">
        <v>806</v>
      </c>
      <c r="C699" s="91">
        <v>1603</v>
      </c>
    </row>
    <row r="700" spans="1:3" x14ac:dyDescent="0.2">
      <c r="A700" s="90">
        <v>2214236</v>
      </c>
      <c r="B700" s="90" t="s">
        <v>807</v>
      </c>
      <c r="C700" s="91">
        <v>1603</v>
      </c>
    </row>
    <row r="701" spans="1:3" x14ac:dyDescent="0.2">
      <c r="A701" s="90">
        <v>2214245</v>
      </c>
      <c r="B701" s="90" t="s">
        <v>808</v>
      </c>
      <c r="C701" s="91">
        <v>1198</v>
      </c>
    </row>
    <row r="702" spans="1:3" x14ac:dyDescent="0.2">
      <c r="A702" s="90">
        <v>2214248</v>
      </c>
      <c r="B702" s="90" t="s">
        <v>809</v>
      </c>
      <c r="C702" s="91">
        <v>797</v>
      </c>
    </row>
    <row r="703" spans="1:3" x14ac:dyDescent="0.2">
      <c r="A703" s="90">
        <v>2214251</v>
      </c>
      <c r="B703" s="90" t="s">
        <v>810</v>
      </c>
      <c r="C703" s="91">
        <v>797</v>
      </c>
    </row>
    <row r="704" spans="1:3" x14ac:dyDescent="0.2">
      <c r="A704" s="90">
        <v>2214260</v>
      </c>
      <c r="B704" s="90" t="s">
        <v>811</v>
      </c>
      <c r="C704" s="91">
        <v>373</v>
      </c>
    </row>
    <row r="705" spans="1:3" x14ac:dyDescent="0.2">
      <c r="A705" s="90">
        <v>2214263</v>
      </c>
      <c r="B705" s="90" t="s">
        <v>812</v>
      </c>
      <c r="C705" s="91">
        <v>373</v>
      </c>
    </row>
    <row r="706" spans="1:3" x14ac:dyDescent="0.2">
      <c r="A706" s="90">
        <v>2214278</v>
      </c>
      <c r="B706" s="90" t="s">
        <v>813</v>
      </c>
      <c r="C706" s="91">
        <v>1147</v>
      </c>
    </row>
    <row r="707" spans="1:3" x14ac:dyDescent="0.2">
      <c r="A707" s="90">
        <v>2214290</v>
      </c>
      <c r="B707" s="90" t="s">
        <v>814</v>
      </c>
      <c r="C707" s="91">
        <v>799</v>
      </c>
    </row>
    <row r="708" spans="1:3" x14ac:dyDescent="0.2">
      <c r="A708" s="90">
        <v>2214293</v>
      </c>
      <c r="B708" s="90" t="s">
        <v>815</v>
      </c>
      <c r="C708" s="91">
        <v>799</v>
      </c>
    </row>
    <row r="709" spans="1:3" x14ac:dyDescent="0.2">
      <c r="A709" s="90">
        <v>2214296</v>
      </c>
      <c r="B709" s="90" t="s">
        <v>816</v>
      </c>
      <c r="C709" s="91">
        <v>432</v>
      </c>
    </row>
    <row r="710" spans="1:3" x14ac:dyDescent="0.2">
      <c r="A710" s="90">
        <v>2214299</v>
      </c>
      <c r="B710" s="90" t="s">
        <v>817</v>
      </c>
      <c r="C710" s="91">
        <v>432</v>
      </c>
    </row>
    <row r="711" spans="1:3" x14ac:dyDescent="0.2">
      <c r="A711" s="90">
        <v>2215101</v>
      </c>
      <c r="B711" s="90" t="s">
        <v>818</v>
      </c>
      <c r="C711" s="91">
        <v>7.79</v>
      </c>
    </row>
    <row r="712" spans="1:3" x14ac:dyDescent="0.2">
      <c r="A712" s="90">
        <v>2224770</v>
      </c>
      <c r="B712" s="90" t="s">
        <v>819</v>
      </c>
      <c r="C712" s="91">
        <v>360</v>
      </c>
    </row>
    <row r="713" spans="1:3" x14ac:dyDescent="0.2">
      <c r="A713" s="90">
        <v>2224771</v>
      </c>
      <c r="B713" s="90" t="s">
        <v>820</v>
      </c>
      <c r="C713" s="91">
        <v>703</v>
      </c>
    </row>
    <row r="714" spans="1:3" x14ac:dyDescent="0.2">
      <c r="A714" s="90">
        <v>2224772</v>
      </c>
      <c r="B714" s="90" t="s">
        <v>821</v>
      </c>
      <c r="C714" s="91">
        <v>975</v>
      </c>
    </row>
    <row r="715" spans="1:3" x14ac:dyDescent="0.2">
      <c r="A715" s="90">
        <v>2233212</v>
      </c>
      <c r="B715" s="90" t="s">
        <v>822</v>
      </c>
      <c r="C715" s="91">
        <v>6393</v>
      </c>
    </row>
    <row r="716" spans="1:3" x14ac:dyDescent="0.2">
      <c r="A716" s="90">
        <v>2245110</v>
      </c>
      <c r="B716" s="90" t="s">
        <v>823</v>
      </c>
      <c r="C716" s="91">
        <v>6.9</v>
      </c>
    </row>
    <row r="717" spans="1:3" x14ac:dyDescent="0.2">
      <c r="A717" s="90">
        <v>2245189</v>
      </c>
      <c r="B717" s="90" t="s">
        <v>824</v>
      </c>
      <c r="C717" s="91">
        <v>10.58</v>
      </c>
    </row>
    <row r="718" spans="1:3" x14ac:dyDescent="0.2">
      <c r="A718" s="90">
        <v>2269413</v>
      </c>
      <c r="B718" s="90" t="s">
        <v>825</v>
      </c>
      <c r="C718" s="91">
        <v>5.35</v>
      </c>
    </row>
    <row r="719" spans="1:3" x14ac:dyDescent="0.2">
      <c r="A719" s="90">
        <v>2269421</v>
      </c>
      <c r="B719" s="90" t="s">
        <v>826</v>
      </c>
      <c r="C719" s="91">
        <v>4.67</v>
      </c>
    </row>
    <row r="720" spans="1:3" x14ac:dyDescent="0.2">
      <c r="A720" s="90">
        <v>2269422</v>
      </c>
      <c r="B720" s="90" t="s">
        <v>827</v>
      </c>
      <c r="C720" s="91">
        <v>5.34</v>
      </c>
    </row>
    <row r="721" spans="1:3" x14ac:dyDescent="0.2">
      <c r="A721" s="90">
        <v>2269437</v>
      </c>
      <c r="B721" s="90" t="s">
        <v>828</v>
      </c>
      <c r="C721" s="91">
        <v>8.43</v>
      </c>
    </row>
    <row r="722" spans="1:3" x14ac:dyDescent="0.2">
      <c r="A722" s="90">
        <v>2269443</v>
      </c>
      <c r="B722" s="90" t="s">
        <v>829</v>
      </c>
      <c r="C722" s="91">
        <v>9.7899999999999991</v>
      </c>
    </row>
    <row r="723" spans="1:3" x14ac:dyDescent="0.2">
      <c r="A723" s="90">
        <v>2272295</v>
      </c>
      <c r="B723" s="90" t="s">
        <v>830</v>
      </c>
      <c r="C723" s="91">
        <v>808</v>
      </c>
    </row>
    <row r="724" spans="1:3" x14ac:dyDescent="0.2">
      <c r="A724" s="90">
        <v>2280035</v>
      </c>
      <c r="B724" s="90" t="s">
        <v>831</v>
      </c>
      <c r="C724" s="91">
        <v>319</v>
      </c>
    </row>
    <row r="725" spans="1:3" x14ac:dyDescent="0.2">
      <c r="A725" s="90">
        <v>2280036</v>
      </c>
      <c r="B725" s="90" t="s">
        <v>832</v>
      </c>
      <c r="C725" s="91">
        <v>319</v>
      </c>
    </row>
    <row r="726" spans="1:3" x14ac:dyDescent="0.2">
      <c r="A726" s="90">
        <v>99153</v>
      </c>
      <c r="B726" s="92" t="s">
        <v>833</v>
      </c>
      <c r="C726" s="91">
        <v>53</v>
      </c>
    </row>
    <row r="727" spans="1:3" x14ac:dyDescent="0.2">
      <c r="A727" s="90">
        <v>2310596</v>
      </c>
      <c r="B727" s="90" t="s">
        <v>834</v>
      </c>
      <c r="C727" s="91">
        <v>179</v>
      </c>
    </row>
    <row r="728" spans="1:3" x14ac:dyDescent="0.2">
      <c r="A728" s="90">
        <v>2421531</v>
      </c>
      <c r="B728" s="90" t="s">
        <v>835</v>
      </c>
      <c r="C728" s="91">
        <v>670</v>
      </c>
    </row>
    <row r="729" spans="1:3" x14ac:dyDescent="0.2">
      <c r="A729" s="90">
        <v>2430569</v>
      </c>
      <c r="B729" s="90" t="s">
        <v>836</v>
      </c>
      <c r="C729" s="91">
        <v>147.41</v>
      </c>
    </row>
    <row r="730" spans="1:3" x14ac:dyDescent="0.2">
      <c r="A730" s="90">
        <v>2437227</v>
      </c>
      <c r="B730" s="90" t="s">
        <v>837</v>
      </c>
      <c r="C730" s="91">
        <v>2077</v>
      </c>
    </row>
    <row r="731" spans="1:3" x14ac:dyDescent="0.2">
      <c r="A731" s="90">
        <v>2528857</v>
      </c>
      <c r="B731" s="90" t="s">
        <v>838</v>
      </c>
      <c r="C731" s="91">
        <v>104</v>
      </c>
    </row>
    <row r="732" spans="1:3" x14ac:dyDescent="0.2">
      <c r="A732" s="90">
        <v>2583021</v>
      </c>
      <c r="B732" s="90" t="s">
        <v>839</v>
      </c>
      <c r="C732" s="91">
        <v>689</v>
      </c>
    </row>
    <row r="733" spans="1:3" x14ac:dyDescent="0.2">
      <c r="A733" s="90">
        <v>2612736</v>
      </c>
      <c r="B733" s="90" t="s">
        <v>840</v>
      </c>
      <c r="C733" s="91">
        <v>19</v>
      </c>
    </row>
    <row r="734" spans="1:3" x14ac:dyDescent="0.2">
      <c r="A734" s="90">
        <v>2619689</v>
      </c>
      <c r="B734" s="90" t="s">
        <v>841</v>
      </c>
      <c r="C734" s="91">
        <v>216</v>
      </c>
    </row>
    <row r="735" spans="1:3" x14ac:dyDescent="0.2">
      <c r="A735" s="90">
        <v>2619694</v>
      </c>
      <c r="B735" s="90" t="s">
        <v>198</v>
      </c>
      <c r="C735" s="91">
        <v>232</v>
      </c>
    </row>
    <row r="736" spans="1:3" x14ac:dyDescent="0.2">
      <c r="A736" s="90">
        <v>2619695</v>
      </c>
      <c r="B736" s="90" t="s">
        <v>614</v>
      </c>
      <c r="C736" s="91">
        <v>216</v>
      </c>
    </row>
    <row r="737" spans="1:3" x14ac:dyDescent="0.2">
      <c r="A737" s="90">
        <v>2620397</v>
      </c>
      <c r="B737" s="90" t="s">
        <v>842</v>
      </c>
      <c r="C737" s="91">
        <v>6108</v>
      </c>
    </row>
    <row r="738" spans="1:3" x14ac:dyDescent="0.2">
      <c r="A738" s="90">
        <v>2669527</v>
      </c>
      <c r="B738" s="90" t="s">
        <v>843</v>
      </c>
      <c r="C738" s="91">
        <v>116.75</v>
      </c>
    </row>
    <row r="739" spans="1:3" x14ac:dyDescent="0.2">
      <c r="A739" s="90">
        <v>2780273</v>
      </c>
      <c r="B739" s="90" t="s">
        <v>844</v>
      </c>
      <c r="C739" s="91">
        <v>154</v>
      </c>
    </row>
    <row r="740" spans="1:3" x14ac:dyDescent="0.2">
      <c r="A740" s="90">
        <v>2781053</v>
      </c>
      <c r="B740" s="90" t="s">
        <v>844</v>
      </c>
      <c r="C740" s="91">
        <v>154</v>
      </c>
    </row>
    <row r="741" spans="1:3" x14ac:dyDescent="0.2">
      <c r="A741" s="90">
        <v>2843237</v>
      </c>
      <c r="B741" s="90" t="s">
        <v>845</v>
      </c>
      <c r="C741" s="91">
        <v>102</v>
      </c>
    </row>
    <row r="742" spans="1:3" x14ac:dyDescent="0.2">
      <c r="A742" s="90">
        <v>2843238</v>
      </c>
      <c r="B742" s="90" t="s">
        <v>846</v>
      </c>
      <c r="C742" s="91">
        <v>71</v>
      </c>
    </row>
    <row r="743" spans="1:3" x14ac:dyDescent="0.2">
      <c r="A743" s="90">
        <v>2843262</v>
      </c>
      <c r="B743" s="90" t="s">
        <v>847</v>
      </c>
      <c r="C743" s="91">
        <v>158</v>
      </c>
    </row>
    <row r="744" spans="1:3" x14ac:dyDescent="0.2">
      <c r="A744" s="90">
        <v>2846447</v>
      </c>
      <c r="B744" s="90" t="s">
        <v>848</v>
      </c>
      <c r="C744" s="91">
        <v>462</v>
      </c>
    </row>
    <row r="745" spans="1:3" x14ac:dyDescent="0.2">
      <c r="A745" s="90">
        <v>2846455</v>
      </c>
      <c r="B745" s="90" t="s">
        <v>849</v>
      </c>
      <c r="C745" s="91">
        <v>331</v>
      </c>
    </row>
    <row r="746" spans="1:3" x14ac:dyDescent="0.2">
      <c r="A746" s="90">
        <v>2846456</v>
      </c>
      <c r="B746" s="90" t="s">
        <v>850</v>
      </c>
      <c r="C746" s="91">
        <v>331</v>
      </c>
    </row>
    <row r="747" spans="1:3" x14ac:dyDescent="0.2">
      <c r="A747" s="90">
        <v>2848527</v>
      </c>
      <c r="B747" s="90" t="s">
        <v>851</v>
      </c>
      <c r="C747" s="91">
        <v>217</v>
      </c>
    </row>
    <row r="748" spans="1:3" x14ac:dyDescent="0.2">
      <c r="A748" s="90">
        <v>2852650</v>
      </c>
      <c r="B748" s="90" t="s">
        <v>852</v>
      </c>
      <c r="C748" s="91">
        <v>644</v>
      </c>
    </row>
    <row r="749" spans="1:3" x14ac:dyDescent="0.2">
      <c r="A749" s="90">
        <v>2852651</v>
      </c>
      <c r="B749" s="90" t="s">
        <v>853</v>
      </c>
      <c r="C749" s="91">
        <v>431</v>
      </c>
    </row>
    <row r="750" spans="1:3" x14ac:dyDescent="0.2">
      <c r="A750" s="90">
        <v>2852654</v>
      </c>
      <c r="B750" s="90" t="s">
        <v>854</v>
      </c>
      <c r="C750" s="91">
        <v>836</v>
      </c>
    </row>
    <row r="751" spans="1:3" x14ac:dyDescent="0.2">
      <c r="A751" s="90">
        <v>2874236</v>
      </c>
      <c r="B751" s="90" t="s">
        <v>855</v>
      </c>
      <c r="C751" s="91">
        <v>357</v>
      </c>
    </row>
    <row r="752" spans="1:3" x14ac:dyDescent="0.2">
      <c r="A752" s="90">
        <v>2874239</v>
      </c>
      <c r="B752" s="90" t="s">
        <v>856</v>
      </c>
      <c r="C752" s="91">
        <v>357</v>
      </c>
    </row>
    <row r="753" spans="1:3" x14ac:dyDescent="0.2">
      <c r="A753" s="90">
        <v>2899217</v>
      </c>
      <c r="B753" s="90" t="s">
        <v>857</v>
      </c>
      <c r="C753" s="91">
        <v>424</v>
      </c>
    </row>
    <row r="754" spans="1:3" x14ac:dyDescent="0.2">
      <c r="A754" s="90">
        <v>2899218</v>
      </c>
      <c r="B754" s="90" t="s">
        <v>858</v>
      </c>
      <c r="C754" s="91">
        <v>424</v>
      </c>
    </row>
    <row r="755" spans="1:3" x14ac:dyDescent="0.2">
      <c r="A755" s="90">
        <v>2907048</v>
      </c>
      <c r="B755" s="90" t="s">
        <v>859</v>
      </c>
      <c r="C755" s="91">
        <v>109</v>
      </c>
    </row>
    <row r="756" spans="1:3" x14ac:dyDescent="0.2">
      <c r="A756" s="90">
        <v>2933931</v>
      </c>
      <c r="B756" s="90" t="s">
        <v>860</v>
      </c>
      <c r="C756" s="91">
        <v>374</v>
      </c>
    </row>
    <row r="757" spans="1:3" x14ac:dyDescent="0.2">
      <c r="A757" s="90">
        <v>2940711</v>
      </c>
      <c r="B757" s="90" t="s">
        <v>715</v>
      </c>
      <c r="C757" s="91">
        <v>551</v>
      </c>
    </row>
    <row r="758" spans="1:3" x14ac:dyDescent="0.2">
      <c r="A758" s="90">
        <v>2940712</v>
      </c>
      <c r="B758" s="90" t="s">
        <v>730</v>
      </c>
      <c r="C758" s="91">
        <v>551</v>
      </c>
    </row>
    <row r="759" spans="1:3" x14ac:dyDescent="0.2">
      <c r="A759" s="90">
        <v>2940713</v>
      </c>
      <c r="B759" s="90" t="s">
        <v>861</v>
      </c>
      <c r="C759" s="91">
        <v>551</v>
      </c>
    </row>
    <row r="760" spans="1:3" x14ac:dyDescent="0.2">
      <c r="A760" s="90">
        <v>2942293</v>
      </c>
      <c r="B760" s="90" t="s">
        <v>862</v>
      </c>
      <c r="C760" s="91">
        <v>5800</v>
      </c>
    </row>
    <row r="761" spans="1:3" x14ac:dyDescent="0.2">
      <c r="A761" s="90">
        <v>2942517</v>
      </c>
      <c r="B761" s="90" t="s">
        <v>863</v>
      </c>
      <c r="C761" s="91">
        <v>1920</v>
      </c>
    </row>
    <row r="762" spans="1:3" x14ac:dyDescent="0.2">
      <c r="A762" s="90">
        <v>2942518</v>
      </c>
      <c r="B762" s="90" t="s">
        <v>864</v>
      </c>
      <c r="C762" s="91">
        <v>1920</v>
      </c>
    </row>
    <row r="763" spans="1:3" x14ac:dyDescent="0.2">
      <c r="A763" s="90">
        <v>2942880</v>
      </c>
      <c r="B763" s="90" t="s">
        <v>865</v>
      </c>
      <c r="C763" s="91">
        <v>2736</v>
      </c>
    </row>
    <row r="764" spans="1:3" x14ac:dyDescent="0.2">
      <c r="A764" s="90">
        <v>2942883</v>
      </c>
      <c r="B764" s="90" t="s">
        <v>866</v>
      </c>
      <c r="C764" s="91">
        <v>2736</v>
      </c>
    </row>
    <row r="765" spans="1:3" x14ac:dyDescent="0.2">
      <c r="A765" s="90">
        <v>2942904</v>
      </c>
      <c r="B765" s="90" t="s">
        <v>867</v>
      </c>
      <c r="C765" s="91">
        <v>2200</v>
      </c>
    </row>
    <row r="766" spans="1:3" x14ac:dyDescent="0.2">
      <c r="A766" s="90">
        <v>2943058</v>
      </c>
      <c r="B766" s="90" t="s">
        <v>868</v>
      </c>
      <c r="C766" s="91">
        <v>1886</v>
      </c>
    </row>
    <row r="767" spans="1:3" x14ac:dyDescent="0.2">
      <c r="A767" s="90">
        <v>2943062</v>
      </c>
      <c r="B767" s="90" t="s">
        <v>869</v>
      </c>
      <c r="C767" s="91">
        <v>1072</v>
      </c>
    </row>
    <row r="768" spans="1:3" x14ac:dyDescent="0.2">
      <c r="A768" s="90">
        <v>2943064</v>
      </c>
      <c r="B768" s="90" t="s">
        <v>870</v>
      </c>
      <c r="C768" s="91">
        <v>2000</v>
      </c>
    </row>
    <row r="769" spans="1:3" x14ac:dyDescent="0.2">
      <c r="A769" s="90">
        <v>2943066</v>
      </c>
      <c r="B769" s="90" t="s">
        <v>871</v>
      </c>
      <c r="C769" s="91">
        <v>2000</v>
      </c>
    </row>
    <row r="770" spans="1:3" x14ac:dyDescent="0.2">
      <c r="A770" s="90">
        <v>2943077</v>
      </c>
      <c r="B770" s="90" t="s">
        <v>872</v>
      </c>
      <c r="C770" s="91">
        <v>620</v>
      </c>
    </row>
    <row r="771" spans="1:3" x14ac:dyDescent="0.2">
      <c r="A771" s="90">
        <v>2943079</v>
      </c>
      <c r="B771" s="90" t="s">
        <v>873</v>
      </c>
      <c r="C771" s="91">
        <v>620</v>
      </c>
    </row>
    <row r="772" spans="1:3" x14ac:dyDescent="0.2">
      <c r="A772" s="90">
        <v>2943081</v>
      </c>
      <c r="B772" s="90" t="s">
        <v>874</v>
      </c>
      <c r="C772" s="91">
        <v>620</v>
      </c>
    </row>
    <row r="773" spans="1:3" x14ac:dyDescent="0.2">
      <c r="A773" s="90">
        <v>2943083</v>
      </c>
      <c r="B773" s="90" t="s">
        <v>875</v>
      </c>
      <c r="C773" s="91">
        <v>1920</v>
      </c>
    </row>
    <row r="774" spans="1:3" x14ac:dyDescent="0.2">
      <c r="A774" s="90">
        <v>2943085</v>
      </c>
      <c r="B774" s="90" t="s">
        <v>876</v>
      </c>
      <c r="C774" s="91">
        <v>1920</v>
      </c>
    </row>
    <row r="775" spans="1:3" x14ac:dyDescent="0.2">
      <c r="A775" s="90">
        <v>2943108</v>
      </c>
      <c r="B775" s="90" t="s">
        <v>877</v>
      </c>
      <c r="C775" s="91">
        <v>431</v>
      </c>
    </row>
    <row r="776" spans="1:3" x14ac:dyDescent="0.2">
      <c r="A776" s="90">
        <v>2943112</v>
      </c>
      <c r="B776" s="90" t="s">
        <v>878</v>
      </c>
      <c r="C776" s="91">
        <v>853</v>
      </c>
    </row>
    <row r="777" spans="1:3" x14ac:dyDescent="0.2">
      <c r="A777" s="90">
        <v>2943145</v>
      </c>
      <c r="B777" s="90" t="s">
        <v>879</v>
      </c>
      <c r="C777" s="91">
        <v>429</v>
      </c>
    </row>
    <row r="778" spans="1:3" x14ac:dyDescent="0.2">
      <c r="A778" s="90">
        <v>2943147</v>
      </c>
      <c r="B778" s="90" t="s">
        <v>880</v>
      </c>
      <c r="C778" s="91">
        <v>1899</v>
      </c>
    </row>
    <row r="779" spans="1:3" x14ac:dyDescent="0.2">
      <c r="A779" s="90">
        <v>2943149</v>
      </c>
      <c r="B779" s="90" t="s">
        <v>881</v>
      </c>
      <c r="C779" s="91">
        <v>1899</v>
      </c>
    </row>
    <row r="780" spans="1:3" x14ac:dyDescent="0.2">
      <c r="A780" s="90">
        <v>2991595</v>
      </c>
      <c r="B780" s="90" t="s">
        <v>882</v>
      </c>
      <c r="C780" s="91">
        <v>1311</v>
      </c>
    </row>
    <row r="781" spans="1:3" x14ac:dyDescent="0.2">
      <c r="A781" s="90">
        <v>2996325</v>
      </c>
      <c r="B781" s="90" t="s">
        <v>883</v>
      </c>
      <c r="C781" s="91">
        <v>109</v>
      </c>
    </row>
    <row r="782" spans="1:3" x14ac:dyDescent="0.2">
      <c r="A782" s="90">
        <v>3023380</v>
      </c>
      <c r="B782" s="90" t="s">
        <v>884</v>
      </c>
      <c r="C782" s="91">
        <v>6393</v>
      </c>
    </row>
    <row r="783" spans="1:3" x14ac:dyDescent="0.2">
      <c r="A783" s="90">
        <v>3029070</v>
      </c>
      <c r="B783" s="90" t="s">
        <v>885</v>
      </c>
      <c r="C783" s="91">
        <v>287</v>
      </c>
    </row>
    <row r="784" spans="1:3" x14ac:dyDescent="0.2">
      <c r="A784" s="90">
        <v>3043496</v>
      </c>
      <c r="B784" s="90" t="s">
        <v>886</v>
      </c>
      <c r="C784" s="91">
        <v>130</v>
      </c>
    </row>
    <row r="785" spans="1:3" x14ac:dyDescent="0.2">
      <c r="A785" s="90">
        <v>3125154</v>
      </c>
      <c r="B785" s="90" t="s">
        <v>887</v>
      </c>
      <c r="C785" s="91">
        <v>1899</v>
      </c>
    </row>
    <row r="786" spans="1:3" x14ac:dyDescent="0.2">
      <c r="A786" s="90">
        <v>3125157</v>
      </c>
      <c r="B786" s="90" t="s">
        <v>888</v>
      </c>
      <c r="C786" s="91">
        <v>1899</v>
      </c>
    </row>
    <row r="787" spans="1:3" x14ac:dyDescent="0.2">
      <c r="A787" s="90">
        <v>3125175</v>
      </c>
      <c r="B787" s="90" t="s">
        <v>889</v>
      </c>
      <c r="C787" s="91">
        <v>1562</v>
      </c>
    </row>
    <row r="788" spans="1:3" x14ac:dyDescent="0.2">
      <c r="A788" s="90">
        <v>3125193</v>
      </c>
      <c r="B788" s="90" t="s">
        <v>890</v>
      </c>
      <c r="C788" s="91">
        <v>1886</v>
      </c>
    </row>
    <row r="789" spans="1:3" x14ac:dyDescent="0.2">
      <c r="A789" s="90">
        <v>3125208</v>
      </c>
      <c r="B789" s="90" t="s">
        <v>891</v>
      </c>
      <c r="C789" s="91">
        <v>641</v>
      </c>
    </row>
    <row r="790" spans="1:3" x14ac:dyDescent="0.2">
      <c r="A790" s="90">
        <v>3125211</v>
      </c>
      <c r="B790" s="90" t="s">
        <v>892</v>
      </c>
      <c r="C790" s="91">
        <v>641</v>
      </c>
    </row>
    <row r="791" spans="1:3" x14ac:dyDescent="0.2">
      <c r="A791" s="90">
        <v>3125217</v>
      </c>
      <c r="B791" s="90" t="s">
        <v>893</v>
      </c>
      <c r="C791" s="91">
        <v>592</v>
      </c>
    </row>
    <row r="792" spans="1:3" x14ac:dyDescent="0.2">
      <c r="A792" s="90">
        <v>3125220</v>
      </c>
      <c r="B792" s="90" t="s">
        <v>894</v>
      </c>
      <c r="C792" s="91">
        <v>592</v>
      </c>
    </row>
    <row r="793" spans="1:3" x14ac:dyDescent="0.2">
      <c r="A793" s="90">
        <v>3125223</v>
      </c>
      <c r="B793" s="90" t="s">
        <v>895</v>
      </c>
      <c r="C793" s="91">
        <v>592</v>
      </c>
    </row>
    <row r="794" spans="1:3" x14ac:dyDescent="0.2">
      <c r="A794" s="90">
        <v>3125226</v>
      </c>
      <c r="B794" s="90" t="s">
        <v>896</v>
      </c>
      <c r="C794" s="91">
        <v>592</v>
      </c>
    </row>
    <row r="795" spans="1:3" x14ac:dyDescent="0.2">
      <c r="A795" s="90">
        <v>3125229</v>
      </c>
      <c r="B795" s="90" t="s">
        <v>897</v>
      </c>
      <c r="C795" s="91">
        <v>592</v>
      </c>
    </row>
    <row r="796" spans="1:3" x14ac:dyDescent="0.2">
      <c r="A796" s="90">
        <v>3125232</v>
      </c>
      <c r="B796" s="90" t="s">
        <v>898</v>
      </c>
      <c r="C796" s="91">
        <v>592</v>
      </c>
    </row>
    <row r="797" spans="1:3" x14ac:dyDescent="0.2">
      <c r="A797" s="90">
        <v>3125235</v>
      </c>
      <c r="B797" s="90" t="s">
        <v>899</v>
      </c>
      <c r="C797" s="91">
        <v>592</v>
      </c>
    </row>
    <row r="798" spans="1:3" x14ac:dyDescent="0.2">
      <c r="A798" s="90">
        <v>3125238</v>
      </c>
      <c r="B798" s="90" t="s">
        <v>900</v>
      </c>
      <c r="C798" s="91">
        <v>592</v>
      </c>
    </row>
    <row r="799" spans="1:3" x14ac:dyDescent="0.2">
      <c r="A799" s="90">
        <v>3125241</v>
      </c>
      <c r="B799" s="90" t="s">
        <v>901</v>
      </c>
      <c r="C799" s="91">
        <v>592</v>
      </c>
    </row>
    <row r="800" spans="1:3" x14ac:dyDescent="0.2">
      <c r="A800" s="90">
        <v>3125244</v>
      </c>
      <c r="B800" s="90" t="s">
        <v>902</v>
      </c>
      <c r="C800" s="91">
        <v>592</v>
      </c>
    </row>
    <row r="801" spans="1:3" x14ac:dyDescent="0.2">
      <c r="A801" s="90">
        <v>3125259</v>
      </c>
      <c r="B801" s="90" t="s">
        <v>903</v>
      </c>
      <c r="C801" s="91">
        <v>2107</v>
      </c>
    </row>
    <row r="802" spans="1:3" x14ac:dyDescent="0.2">
      <c r="A802" s="90">
        <v>3125343</v>
      </c>
      <c r="B802" s="90" t="s">
        <v>904</v>
      </c>
      <c r="C802" s="91">
        <v>623</v>
      </c>
    </row>
    <row r="803" spans="1:3" x14ac:dyDescent="0.2">
      <c r="A803" s="90">
        <v>3125346</v>
      </c>
      <c r="B803" s="90" t="s">
        <v>905</v>
      </c>
      <c r="C803" s="91">
        <v>623</v>
      </c>
    </row>
    <row r="804" spans="1:3" x14ac:dyDescent="0.2">
      <c r="A804" s="90">
        <v>3125349</v>
      </c>
      <c r="B804" s="90" t="s">
        <v>906</v>
      </c>
      <c r="C804" s="91">
        <v>623</v>
      </c>
    </row>
    <row r="805" spans="1:3" x14ac:dyDescent="0.2">
      <c r="A805" s="90">
        <v>3125352</v>
      </c>
      <c r="B805" s="90" t="s">
        <v>907</v>
      </c>
      <c r="C805" s="91">
        <v>623</v>
      </c>
    </row>
    <row r="806" spans="1:3" x14ac:dyDescent="0.2">
      <c r="A806" s="90">
        <v>3125355</v>
      </c>
      <c r="B806" s="90" t="s">
        <v>908</v>
      </c>
      <c r="C806" s="91">
        <v>623</v>
      </c>
    </row>
    <row r="807" spans="1:3" x14ac:dyDescent="0.2">
      <c r="A807" s="90">
        <v>3125358</v>
      </c>
      <c r="B807" s="90" t="s">
        <v>909</v>
      </c>
      <c r="C807" s="91">
        <v>623</v>
      </c>
    </row>
    <row r="808" spans="1:3" x14ac:dyDescent="0.2">
      <c r="A808" s="90">
        <v>3125361</v>
      </c>
      <c r="B808" s="90" t="s">
        <v>910</v>
      </c>
      <c r="C808" s="91">
        <v>623</v>
      </c>
    </row>
    <row r="809" spans="1:3" x14ac:dyDescent="0.2">
      <c r="A809" s="90">
        <v>3125364</v>
      </c>
      <c r="B809" s="90" t="s">
        <v>911</v>
      </c>
      <c r="C809" s="91">
        <v>623</v>
      </c>
    </row>
    <row r="810" spans="1:3" x14ac:dyDescent="0.2">
      <c r="A810" s="90">
        <v>3125367</v>
      </c>
      <c r="B810" s="90" t="s">
        <v>912</v>
      </c>
      <c r="C810" s="91">
        <v>623</v>
      </c>
    </row>
    <row r="811" spans="1:3" x14ac:dyDescent="0.2">
      <c r="A811" s="90">
        <v>3125370</v>
      </c>
      <c r="B811" s="90" t="s">
        <v>913</v>
      </c>
      <c r="C811" s="91">
        <v>623</v>
      </c>
    </row>
    <row r="812" spans="1:3" x14ac:dyDescent="0.2">
      <c r="A812" s="90">
        <v>3145195</v>
      </c>
      <c r="B812" s="90" t="s">
        <v>914</v>
      </c>
      <c r="C812" s="91">
        <v>6393</v>
      </c>
    </row>
    <row r="813" spans="1:3" x14ac:dyDescent="0.2">
      <c r="A813" s="90">
        <v>3145198</v>
      </c>
      <c r="B813" s="90" t="s">
        <v>915</v>
      </c>
      <c r="C813" s="91">
        <v>6393</v>
      </c>
    </row>
    <row r="814" spans="1:3" x14ac:dyDescent="0.2">
      <c r="A814" s="90">
        <v>3145204</v>
      </c>
      <c r="B814" s="90" t="s">
        <v>916</v>
      </c>
      <c r="C814" s="91">
        <v>5850</v>
      </c>
    </row>
    <row r="815" spans="1:3" x14ac:dyDescent="0.2">
      <c r="A815" s="90">
        <v>3145207</v>
      </c>
      <c r="B815" s="90" t="s">
        <v>917</v>
      </c>
      <c r="C815" s="91">
        <v>5850</v>
      </c>
    </row>
    <row r="816" spans="1:3" x14ac:dyDescent="0.2">
      <c r="A816" s="90">
        <v>3193394</v>
      </c>
      <c r="B816" s="90" t="s">
        <v>918</v>
      </c>
      <c r="C816" s="91">
        <v>832</v>
      </c>
    </row>
    <row r="817" spans="1:3" x14ac:dyDescent="0.2">
      <c r="A817" s="90">
        <v>3291144</v>
      </c>
      <c r="B817" s="90" t="s">
        <v>919</v>
      </c>
      <c r="C817" s="91">
        <v>2.9</v>
      </c>
    </row>
    <row r="818" spans="1:3" x14ac:dyDescent="0.2">
      <c r="A818" s="90">
        <v>3295434</v>
      </c>
      <c r="B818" s="90" t="s">
        <v>920</v>
      </c>
      <c r="C818" s="91">
        <v>3.38</v>
      </c>
    </row>
    <row r="819" spans="1:3" x14ac:dyDescent="0.2">
      <c r="A819" s="90">
        <v>3295438</v>
      </c>
      <c r="B819" s="90" t="s">
        <v>921</v>
      </c>
      <c r="C819" s="91">
        <v>5.92</v>
      </c>
    </row>
    <row r="820" spans="1:3" x14ac:dyDescent="0.2">
      <c r="A820" s="90">
        <v>3295440</v>
      </c>
      <c r="B820" s="90" t="s">
        <v>922</v>
      </c>
      <c r="C820" s="91">
        <v>8</v>
      </c>
    </row>
    <row r="821" spans="1:3" x14ac:dyDescent="0.2">
      <c r="A821" s="90">
        <v>3295441</v>
      </c>
      <c r="B821" s="90" t="s">
        <v>923</v>
      </c>
      <c r="C821" s="91">
        <v>4.7300000000000004</v>
      </c>
    </row>
    <row r="822" spans="1:3" x14ac:dyDescent="0.2">
      <c r="A822" s="90">
        <v>3295442</v>
      </c>
      <c r="B822" s="90" t="s">
        <v>924</v>
      </c>
      <c r="C822" s="91">
        <v>4.7300000000000004</v>
      </c>
    </row>
    <row r="823" spans="1:3" x14ac:dyDescent="0.2">
      <c r="A823" s="90">
        <v>3295458</v>
      </c>
      <c r="B823" s="90" t="s">
        <v>925</v>
      </c>
      <c r="C823" s="91">
        <v>10.58</v>
      </c>
    </row>
    <row r="824" spans="1:3" x14ac:dyDescent="0.2">
      <c r="A824" s="90">
        <v>3295461</v>
      </c>
      <c r="B824" s="90" t="s">
        <v>926</v>
      </c>
      <c r="C824" s="91">
        <v>15.87</v>
      </c>
    </row>
    <row r="825" spans="1:3" x14ac:dyDescent="0.2">
      <c r="A825" s="90">
        <v>3295485</v>
      </c>
      <c r="B825" s="90" t="s">
        <v>927</v>
      </c>
      <c r="C825" s="91">
        <v>18.690000000000001</v>
      </c>
    </row>
    <row r="826" spans="1:3" x14ac:dyDescent="0.2">
      <c r="A826" s="90">
        <v>3295499</v>
      </c>
      <c r="B826" s="90" t="s">
        <v>928</v>
      </c>
      <c r="C826" s="91">
        <v>9.51</v>
      </c>
    </row>
    <row r="827" spans="1:3" x14ac:dyDescent="0.2">
      <c r="A827" s="90">
        <v>3295500</v>
      </c>
      <c r="B827" s="90" t="s">
        <v>929</v>
      </c>
      <c r="C827" s="91">
        <v>8</v>
      </c>
    </row>
    <row r="828" spans="1:3" x14ac:dyDescent="0.2">
      <c r="A828" s="90">
        <v>3295511</v>
      </c>
      <c r="B828" s="90" t="s">
        <v>930</v>
      </c>
      <c r="C828" s="91">
        <v>14.46</v>
      </c>
    </row>
    <row r="829" spans="1:3" x14ac:dyDescent="0.2">
      <c r="A829" s="90">
        <v>3297771</v>
      </c>
      <c r="B829" s="90" t="s">
        <v>931</v>
      </c>
      <c r="C829" s="91">
        <v>245</v>
      </c>
    </row>
    <row r="830" spans="1:3" x14ac:dyDescent="0.2">
      <c r="A830" s="90">
        <v>3297788</v>
      </c>
      <c r="B830" s="90" t="s">
        <v>932</v>
      </c>
      <c r="C830" s="91">
        <v>116</v>
      </c>
    </row>
    <row r="831" spans="1:3" x14ac:dyDescent="0.2">
      <c r="A831" s="90">
        <v>3297826</v>
      </c>
      <c r="B831" s="90" t="s">
        <v>933</v>
      </c>
      <c r="C831" s="91">
        <v>153.5</v>
      </c>
    </row>
    <row r="832" spans="1:3" x14ac:dyDescent="0.2">
      <c r="A832" s="90">
        <v>3303175</v>
      </c>
      <c r="B832" s="90" t="s">
        <v>934</v>
      </c>
      <c r="C832" s="91">
        <v>14.95</v>
      </c>
    </row>
    <row r="833" spans="1:3" x14ac:dyDescent="0.2">
      <c r="A833" s="90">
        <v>3303190</v>
      </c>
      <c r="B833" s="90" t="s">
        <v>935</v>
      </c>
      <c r="C833" s="91">
        <v>261</v>
      </c>
    </row>
    <row r="834" spans="1:3" x14ac:dyDescent="0.2">
      <c r="A834" s="90">
        <v>3303196</v>
      </c>
      <c r="B834" s="90" t="s">
        <v>936</v>
      </c>
      <c r="C834" s="91">
        <v>4.5</v>
      </c>
    </row>
    <row r="835" spans="1:3" x14ac:dyDescent="0.2">
      <c r="A835" s="90">
        <v>3303204</v>
      </c>
      <c r="B835" s="90" t="s">
        <v>937</v>
      </c>
      <c r="C835" s="91">
        <v>11.02</v>
      </c>
    </row>
    <row r="836" spans="1:3" x14ac:dyDescent="0.2">
      <c r="A836" s="90">
        <v>3303207</v>
      </c>
      <c r="B836" s="90" t="s">
        <v>938</v>
      </c>
      <c r="C836" s="91">
        <v>6.61</v>
      </c>
    </row>
    <row r="837" spans="1:3" x14ac:dyDescent="0.2">
      <c r="A837" s="90">
        <v>3303216</v>
      </c>
      <c r="B837" s="90" t="s">
        <v>939</v>
      </c>
      <c r="C837" s="91">
        <v>109.81</v>
      </c>
    </row>
    <row r="838" spans="1:3" x14ac:dyDescent="0.2">
      <c r="A838" s="90">
        <v>3303224</v>
      </c>
      <c r="B838" s="90" t="s">
        <v>940</v>
      </c>
      <c r="C838" s="91">
        <v>182.23</v>
      </c>
    </row>
    <row r="839" spans="1:3" x14ac:dyDescent="0.2">
      <c r="A839" s="90">
        <v>3303337</v>
      </c>
      <c r="B839" s="90" t="s">
        <v>941</v>
      </c>
      <c r="C839" s="91">
        <v>7.41</v>
      </c>
    </row>
    <row r="840" spans="1:3" x14ac:dyDescent="0.2">
      <c r="A840" s="90">
        <v>3307469</v>
      </c>
      <c r="B840" s="90" t="s">
        <v>942</v>
      </c>
      <c r="C840" s="91">
        <v>35.79</v>
      </c>
    </row>
    <row r="841" spans="1:3" x14ac:dyDescent="0.2">
      <c r="A841" s="90">
        <v>3307472</v>
      </c>
      <c r="B841" s="90" t="s">
        <v>943</v>
      </c>
      <c r="C841" s="91">
        <v>6</v>
      </c>
    </row>
    <row r="842" spans="1:3" x14ac:dyDescent="0.2">
      <c r="A842" s="90">
        <v>3307475</v>
      </c>
      <c r="B842" s="90" t="s">
        <v>944</v>
      </c>
      <c r="C842" s="91">
        <v>11.02</v>
      </c>
    </row>
    <row r="843" spans="1:3" x14ac:dyDescent="0.2">
      <c r="A843" s="90">
        <v>3329186</v>
      </c>
      <c r="B843" s="90" t="s">
        <v>945</v>
      </c>
      <c r="C843" s="91">
        <v>6021</v>
      </c>
    </row>
    <row r="844" spans="1:3" x14ac:dyDescent="0.2">
      <c r="A844" s="90">
        <v>3329189</v>
      </c>
      <c r="B844" s="90" t="s">
        <v>946</v>
      </c>
      <c r="C844" s="91">
        <v>5600</v>
      </c>
    </row>
    <row r="845" spans="1:3" x14ac:dyDescent="0.2">
      <c r="A845" s="90">
        <v>3329228</v>
      </c>
      <c r="B845" s="90" t="s">
        <v>947</v>
      </c>
      <c r="C845" s="91">
        <v>1081</v>
      </c>
    </row>
    <row r="846" spans="1:3" x14ac:dyDescent="0.2">
      <c r="A846" s="90">
        <v>3344164</v>
      </c>
      <c r="B846" s="90" t="s">
        <v>948</v>
      </c>
      <c r="C846" s="91">
        <v>252.75</v>
      </c>
    </row>
    <row r="847" spans="1:3" x14ac:dyDescent="0.2">
      <c r="A847" s="90">
        <v>3344165</v>
      </c>
      <c r="B847" s="90" t="s">
        <v>949</v>
      </c>
      <c r="C847" s="91">
        <v>252.75</v>
      </c>
    </row>
    <row r="848" spans="1:3" x14ac:dyDescent="0.2">
      <c r="A848" s="90">
        <v>3347166</v>
      </c>
      <c r="B848" s="90" t="s">
        <v>950</v>
      </c>
      <c r="C848" s="91">
        <v>126.95</v>
      </c>
    </row>
    <row r="849" spans="1:3" x14ac:dyDescent="0.2">
      <c r="A849" s="90">
        <v>3347167</v>
      </c>
      <c r="B849" s="90" t="s">
        <v>951</v>
      </c>
      <c r="C849" s="91">
        <v>126.95</v>
      </c>
    </row>
    <row r="850" spans="1:3" x14ac:dyDescent="0.2">
      <c r="A850" s="90">
        <v>3347168</v>
      </c>
      <c r="B850" s="90" t="s">
        <v>952</v>
      </c>
      <c r="C850" s="91">
        <v>126.95</v>
      </c>
    </row>
    <row r="851" spans="1:3" x14ac:dyDescent="0.2">
      <c r="A851" s="90">
        <v>3543812</v>
      </c>
      <c r="B851" s="90" t="s">
        <v>953</v>
      </c>
      <c r="C851" s="91">
        <v>28.09</v>
      </c>
    </row>
    <row r="852" spans="1:3" x14ac:dyDescent="0.2">
      <c r="A852" s="90">
        <v>3543838</v>
      </c>
      <c r="B852" s="90" t="s">
        <v>954</v>
      </c>
      <c r="C852" s="91">
        <v>300</v>
      </c>
    </row>
    <row r="853" spans="1:3" x14ac:dyDescent="0.2">
      <c r="A853" s="90">
        <v>3543840</v>
      </c>
      <c r="B853" s="90" t="s">
        <v>955</v>
      </c>
      <c r="C853" s="91">
        <v>138.5</v>
      </c>
    </row>
    <row r="854" spans="1:3" x14ac:dyDescent="0.2">
      <c r="A854" s="90">
        <v>3551297</v>
      </c>
      <c r="B854" s="90" t="s">
        <v>956</v>
      </c>
      <c r="C854" s="91">
        <v>813</v>
      </c>
    </row>
    <row r="855" spans="1:3" x14ac:dyDescent="0.2">
      <c r="A855" s="90">
        <v>3557333</v>
      </c>
      <c r="B855" s="90" t="s">
        <v>957</v>
      </c>
      <c r="C855" s="91">
        <v>233</v>
      </c>
    </row>
    <row r="856" spans="1:3" x14ac:dyDescent="0.2">
      <c r="A856" s="90">
        <v>3619145</v>
      </c>
      <c r="B856" s="90" t="s">
        <v>958</v>
      </c>
      <c r="C856" s="91">
        <v>1147</v>
      </c>
    </row>
    <row r="857" spans="1:3" x14ac:dyDescent="0.2">
      <c r="A857" s="90">
        <v>3619152</v>
      </c>
      <c r="B857" s="90" t="s">
        <v>959</v>
      </c>
      <c r="C857" s="91">
        <v>118</v>
      </c>
    </row>
    <row r="858" spans="1:3" x14ac:dyDescent="0.2">
      <c r="A858" s="90">
        <v>3663694</v>
      </c>
      <c r="B858" s="90" t="s">
        <v>960</v>
      </c>
      <c r="C858" s="91">
        <v>624</v>
      </c>
    </row>
    <row r="859" spans="1:3" x14ac:dyDescent="0.2">
      <c r="A859" s="90">
        <v>3663714</v>
      </c>
      <c r="B859" s="90" t="s">
        <v>961</v>
      </c>
      <c r="C859" s="91">
        <v>19</v>
      </c>
    </row>
    <row r="860" spans="1:3" x14ac:dyDescent="0.2">
      <c r="A860" s="90">
        <v>3673555</v>
      </c>
      <c r="B860" s="90" t="s">
        <v>962</v>
      </c>
      <c r="C860" s="91">
        <v>355</v>
      </c>
    </row>
    <row r="861" spans="1:3" x14ac:dyDescent="0.2">
      <c r="A861" s="90">
        <v>3673573</v>
      </c>
      <c r="B861" s="90" t="s">
        <v>963</v>
      </c>
      <c r="C861" s="91">
        <v>1381</v>
      </c>
    </row>
    <row r="862" spans="1:3" x14ac:dyDescent="0.2">
      <c r="A862" s="90">
        <v>3679148</v>
      </c>
      <c r="B862" s="90" t="s">
        <v>964</v>
      </c>
      <c r="C862" s="91">
        <v>3.38</v>
      </c>
    </row>
    <row r="863" spans="1:3" x14ac:dyDescent="0.2">
      <c r="A863" s="90">
        <v>3679215</v>
      </c>
      <c r="B863" s="90" t="s">
        <v>965</v>
      </c>
      <c r="C863" s="91">
        <v>581</v>
      </c>
    </row>
    <row r="864" spans="1:3" x14ac:dyDescent="0.2">
      <c r="A864" s="90">
        <v>3679920</v>
      </c>
      <c r="B864" s="90" t="s">
        <v>966</v>
      </c>
      <c r="C864" s="91">
        <v>101</v>
      </c>
    </row>
    <row r="865" spans="1:3" x14ac:dyDescent="0.2">
      <c r="A865" s="90">
        <v>3680863</v>
      </c>
      <c r="B865" s="90" t="s">
        <v>967</v>
      </c>
      <c r="C865" s="91">
        <v>129</v>
      </c>
    </row>
    <row r="866" spans="1:3" x14ac:dyDescent="0.2">
      <c r="A866" s="90">
        <v>3680864</v>
      </c>
      <c r="B866" s="90" t="s">
        <v>968</v>
      </c>
      <c r="C866" s="91">
        <v>54</v>
      </c>
    </row>
    <row r="867" spans="1:3" x14ac:dyDescent="0.2">
      <c r="A867" s="90">
        <v>3693147</v>
      </c>
      <c r="B867" s="90" t="s">
        <v>969</v>
      </c>
      <c r="C867" s="91">
        <v>1380</v>
      </c>
    </row>
    <row r="868" spans="1:3" x14ac:dyDescent="0.2">
      <c r="A868" s="90">
        <v>3702060</v>
      </c>
      <c r="B868" s="90" t="s">
        <v>970</v>
      </c>
      <c r="C868" s="91">
        <v>408</v>
      </c>
    </row>
    <row r="869" spans="1:3" x14ac:dyDescent="0.2">
      <c r="A869" s="90">
        <v>3849145</v>
      </c>
      <c r="B869" s="90" t="s">
        <v>971</v>
      </c>
      <c r="C869" s="91">
        <v>8175</v>
      </c>
    </row>
    <row r="870" spans="1:3" x14ac:dyDescent="0.2">
      <c r="A870" s="90">
        <v>3849148</v>
      </c>
      <c r="B870" s="90" t="s">
        <v>972</v>
      </c>
      <c r="C870" s="91">
        <v>3276</v>
      </c>
    </row>
    <row r="871" spans="1:3" x14ac:dyDescent="0.2">
      <c r="A871" s="90">
        <v>3849153</v>
      </c>
      <c r="B871" s="90" t="s">
        <v>973</v>
      </c>
      <c r="C871" s="91">
        <v>2011</v>
      </c>
    </row>
    <row r="872" spans="1:3" x14ac:dyDescent="0.2">
      <c r="A872" s="90">
        <v>3861198</v>
      </c>
      <c r="B872" s="90" t="s">
        <v>974</v>
      </c>
      <c r="C872" s="91">
        <v>697</v>
      </c>
    </row>
    <row r="873" spans="1:3" x14ac:dyDescent="0.2">
      <c r="A873" s="90">
        <v>3861207</v>
      </c>
      <c r="B873" s="90" t="s">
        <v>975</v>
      </c>
      <c r="C873" s="91">
        <v>1440</v>
      </c>
    </row>
    <row r="874" spans="1:3" x14ac:dyDescent="0.2">
      <c r="A874" s="90">
        <v>3905248</v>
      </c>
      <c r="B874" s="90" t="s">
        <v>976</v>
      </c>
      <c r="C874" s="91">
        <v>182</v>
      </c>
    </row>
    <row r="875" spans="1:3" x14ac:dyDescent="0.2">
      <c r="A875" s="90">
        <v>3931148</v>
      </c>
      <c r="B875" s="90" t="s">
        <v>977</v>
      </c>
      <c r="C875" s="91">
        <v>0.01</v>
      </c>
    </row>
    <row r="876" spans="1:3" x14ac:dyDescent="0.2">
      <c r="A876" s="90">
        <v>3931149</v>
      </c>
      <c r="B876" s="90" t="s">
        <v>978</v>
      </c>
      <c r="C876" s="91">
        <v>0.01</v>
      </c>
    </row>
    <row r="877" spans="1:3" x14ac:dyDescent="0.2">
      <c r="A877" s="90">
        <v>3931150</v>
      </c>
      <c r="B877" s="90" t="s">
        <v>979</v>
      </c>
      <c r="C877" s="91">
        <v>0.01</v>
      </c>
    </row>
    <row r="878" spans="1:3" x14ac:dyDescent="0.2">
      <c r="A878" s="90">
        <v>3931151</v>
      </c>
      <c r="B878" s="90" t="s">
        <v>980</v>
      </c>
      <c r="C878" s="91">
        <v>0.01</v>
      </c>
    </row>
    <row r="879" spans="1:3" x14ac:dyDescent="0.2">
      <c r="A879" s="90">
        <v>3931152</v>
      </c>
      <c r="B879" s="90" t="s">
        <v>981</v>
      </c>
      <c r="C879" s="91">
        <v>0.01</v>
      </c>
    </row>
    <row r="880" spans="1:3" x14ac:dyDescent="0.2">
      <c r="A880" s="90">
        <v>3931153</v>
      </c>
      <c r="B880" s="90" t="s">
        <v>982</v>
      </c>
      <c r="C880" s="91">
        <v>0.01</v>
      </c>
    </row>
    <row r="881" spans="1:3" x14ac:dyDescent="0.2">
      <c r="A881" s="90">
        <v>3931154</v>
      </c>
      <c r="B881" s="90" t="s">
        <v>983</v>
      </c>
      <c r="C881" s="91">
        <v>0.01</v>
      </c>
    </row>
    <row r="882" spans="1:3" x14ac:dyDescent="0.2">
      <c r="A882" s="90">
        <v>3931155</v>
      </c>
      <c r="B882" s="90" t="s">
        <v>977</v>
      </c>
      <c r="C882" s="91">
        <v>0.01</v>
      </c>
    </row>
    <row r="883" spans="1:3" x14ac:dyDescent="0.2">
      <c r="A883" s="90">
        <v>3931156</v>
      </c>
      <c r="B883" s="90" t="s">
        <v>978</v>
      </c>
      <c r="C883" s="91">
        <v>0.01</v>
      </c>
    </row>
    <row r="884" spans="1:3" x14ac:dyDescent="0.2">
      <c r="A884" s="90">
        <v>3931157</v>
      </c>
      <c r="B884" s="90" t="s">
        <v>979</v>
      </c>
      <c r="C884" s="91">
        <v>0.01</v>
      </c>
    </row>
    <row r="885" spans="1:3" x14ac:dyDescent="0.2">
      <c r="A885" s="90">
        <v>3931158</v>
      </c>
      <c r="B885" s="90" t="s">
        <v>980</v>
      </c>
      <c r="C885" s="91">
        <v>0.01</v>
      </c>
    </row>
    <row r="886" spans="1:3" x14ac:dyDescent="0.2">
      <c r="A886" s="90">
        <v>3931159</v>
      </c>
      <c r="B886" s="90" t="s">
        <v>981</v>
      </c>
      <c r="C886" s="91">
        <v>0.01</v>
      </c>
    </row>
    <row r="887" spans="1:3" x14ac:dyDescent="0.2">
      <c r="A887" s="90">
        <v>3931160</v>
      </c>
      <c r="B887" s="90" t="s">
        <v>982</v>
      </c>
      <c r="C887" s="91">
        <v>0.01</v>
      </c>
    </row>
    <row r="888" spans="1:3" x14ac:dyDescent="0.2">
      <c r="A888" s="90">
        <v>3931161</v>
      </c>
      <c r="B888" s="90" t="s">
        <v>983</v>
      </c>
      <c r="C888" s="91">
        <v>0.01</v>
      </c>
    </row>
    <row r="889" spans="1:3" x14ac:dyDescent="0.2">
      <c r="A889" s="90">
        <v>3931162</v>
      </c>
      <c r="B889" s="90" t="s">
        <v>977</v>
      </c>
      <c r="C889" s="91">
        <v>0.01</v>
      </c>
    </row>
    <row r="890" spans="1:3" x14ac:dyDescent="0.2">
      <c r="A890" s="90">
        <v>3931163</v>
      </c>
      <c r="B890" s="90" t="s">
        <v>978</v>
      </c>
      <c r="C890" s="91">
        <v>0.01</v>
      </c>
    </row>
    <row r="891" spans="1:3" x14ac:dyDescent="0.2">
      <c r="A891" s="90">
        <v>3931164</v>
      </c>
      <c r="B891" s="90" t="s">
        <v>979</v>
      </c>
      <c r="C891" s="91">
        <v>0.01</v>
      </c>
    </row>
    <row r="892" spans="1:3" x14ac:dyDescent="0.2">
      <c r="A892" s="90">
        <v>3931165</v>
      </c>
      <c r="B892" s="90" t="s">
        <v>980</v>
      </c>
      <c r="C892" s="91">
        <v>0.01</v>
      </c>
    </row>
    <row r="893" spans="1:3" x14ac:dyDescent="0.2">
      <c r="A893" s="90">
        <v>3931166</v>
      </c>
      <c r="B893" s="90" t="s">
        <v>981</v>
      </c>
      <c r="C893" s="91">
        <v>0.01</v>
      </c>
    </row>
    <row r="894" spans="1:3" x14ac:dyDescent="0.2">
      <c r="A894" s="90">
        <v>3931167</v>
      </c>
      <c r="B894" s="90" t="s">
        <v>982</v>
      </c>
      <c r="C894" s="91">
        <v>0.01</v>
      </c>
    </row>
    <row r="895" spans="1:3" x14ac:dyDescent="0.2">
      <c r="A895" s="90">
        <v>3931168</v>
      </c>
      <c r="B895" s="90" t="s">
        <v>983</v>
      </c>
      <c r="C895" s="91">
        <v>0.01</v>
      </c>
    </row>
    <row r="896" spans="1:3" x14ac:dyDescent="0.2">
      <c r="A896" s="90">
        <v>3931169</v>
      </c>
      <c r="B896" s="90" t="s">
        <v>977</v>
      </c>
      <c r="C896" s="91">
        <v>0.01</v>
      </c>
    </row>
    <row r="897" spans="1:3" x14ac:dyDescent="0.2">
      <c r="A897" s="90">
        <v>3931170</v>
      </c>
      <c r="B897" s="90" t="s">
        <v>978</v>
      </c>
      <c r="C897" s="91">
        <v>0.01</v>
      </c>
    </row>
    <row r="898" spans="1:3" x14ac:dyDescent="0.2">
      <c r="A898" s="90">
        <v>3931171</v>
      </c>
      <c r="B898" s="90" t="s">
        <v>979</v>
      </c>
      <c r="C898" s="91">
        <v>0.01</v>
      </c>
    </row>
    <row r="899" spans="1:3" x14ac:dyDescent="0.2">
      <c r="A899" s="90">
        <v>3931172</v>
      </c>
      <c r="B899" s="90" t="s">
        <v>980</v>
      </c>
      <c r="C899" s="91">
        <v>0.01</v>
      </c>
    </row>
    <row r="900" spans="1:3" x14ac:dyDescent="0.2">
      <c r="A900" s="90">
        <v>3931173</v>
      </c>
      <c r="B900" s="90" t="s">
        <v>981</v>
      </c>
      <c r="C900" s="91">
        <v>0.01</v>
      </c>
    </row>
    <row r="901" spans="1:3" x14ac:dyDescent="0.2">
      <c r="A901" s="90">
        <v>3931174</v>
      </c>
      <c r="B901" s="90" t="s">
        <v>982</v>
      </c>
      <c r="C901" s="91">
        <v>0.01</v>
      </c>
    </row>
    <row r="902" spans="1:3" x14ac:dyDescent="0.2">
      <c r="A902" s="90">
        <v>3931175</v>
      </c>
      <c r="B902" s="90" t="s">
        <v>983</v>
      </c>
      <c r="C902" s="91">
        <v>0.01</v>
      </c>
    </row>
    <row r="903" spans="1:3" x14ac:dyDescent="0.2">
      <c r="A903" s="90">
        <v>3931176</v>
      </c>
      <c r="B903" s="90" t="s">
        <v>977</v>
      </c>
      <c r="C903" s="91">
        <v>0.01</v>
      </c>
    </row>
    <row r="904" spans="1:3" x14ac:dyDescent="0.2">
      <c r="A904" s="90">
        <v>3931177</v>
      </c>
      <c r="B904" s="90" t="s">
        <v>978</v>
      </c>
      <c r="C904" s="91">
        <v>0.01</v>
      </c>
    </row>
    <row r="905" spans="1:3" x14ac:dyDescent="0.2">
      <c r="A905" s="90">
        <v>3931178</v>
      </c>
      <c r="B905" s="90" t="s">
        <v>979</v>
      </c>
      <c r="C905" s="91">
        <v>0.01</v>
      </c>
    </row>
    <row r="906" spans="1:3" x14ac:dyDescent="0.2">
      <c r="A906" s="90">
        <v>3931179</v>
      </c>
      <c r="B906" s="90" t="s">
        <v>980</v>
      </c>
      <c r="C906" s="91">
        <v>0.01</v>
      </c>
    </row>
    <row r="907" spans="1:3" x14ac:dyDescent="0.2">
      <c r="A907" s="90">
        <v>3931180</v>
      </c>
      <c r="B907" s="90" t="s">
        <v>981</v>
      </c>
      <c r="C907" s="91">
        <v>0.01</v>
      </c>
    </row>
    <row r="908" spans="1:3" x14ac:dyDescent="0.2">
      <c r="A908" s="90">
        <v>3931181</v>
      </c>
      <c r="B908" s="90" t="s">
        <v>982</v>
      </c>
      <c r="C908" s="91">
        <v>0.01</v>
      </c>
    </row>
    <row r="909" spans="1:3" x14ac:dyDescent="0.2">
      <c r="A909" s="90">
        <v>3931182</v>
      </c>
      <c r="B909" s="90" t="s">
        <v>983</v>
      </c>
      <c r="C909" s="91">
        <v>0.01</v>
      </c>
    </row>
    <row r="910" spans="1:3" x14ac:dyDescent="0.2">
      <c r="A910" s="90">
        <v>3931183</v>
      </c>
      <c r="B910" s="90" t="s">
        <v>977</v>
      </c>
      <c r="C910" s="91">
        <v>0.01</v>
      </c>
    </row>
    <row r="911" spans="1:3" x14ac:dyDescent="0.2">
      <c r="A911" s="90">
        <v>3931184</v>
      </c>
      <c r="B911" s="90" t="s">
        <v>978</v>
      </c>
      <c r="C911" s="91">
        <v>0.01</v>
      </c>
    </row>
    <row r="912" spans="1:3" x14ac:dyDescent="0.2">
      <c r="A912" s="90">
        <v>3931185</v>
      </c>
      <c r="B912" s="90" t="s">
        <v>979</v>
      </c>
      <c r="C912" s="91">
        <v>0.01</v>
      </c>
    </row>
    <row r="913" spans="1:3" x14ac:dyDescent="0.2">
      <c r="A913" s="90">
        <v>3931186</v>
      </c>
      <c r="B913" s="90" t="s">
        <v>980</v>
      </c>
      <c r="C913" s="91">
        <v>0.01</v>
      </c>
    </row>
    <row r="914" spans="1:3" x14ac:dyDescent="0.2">
      <c r="A914" s="90">
        <v>3931187</v>
      </c>
      <c r="B914" s="90" t="s">
        <v>981</v>
      </c>
      <c r="C914" s="91">
        <v>0.01</v>
      </c>
    </row>
    <row r="915" spans="1:3" x14ac:dyDescent="0.2">
      <c r="A915" s="90">
        <v>3931188</v>
      </c>
      <c r="B915" s="90" t="s">
        <v>982</v>
      </c>
      <c r="C915" s="91">
        <v>0.01</v>
      </c>
    </row>
    <row r="916" spans="1:3" x14ac:dyDescent="0.2">
      <c r="A916" s="90">
        <v>3931189</v>
      </c>
      <c r="B916" s="90" t="s">
        <v>983</v>
      </c>
      <c r="C916" s="91">
        <v>0.01</v>
      </c>
    </row>
    <row r="917" spans="1:3" x14ac:dyDescent="0.2">
      <c r="A917" s="90">
        <v>3931190</v>
      </c>
      <c r="B917" s="90" t="s">
        <v>977</v>
      </c>
      <c r="C917" s="91">
        <v>0.01</v>
      </c>
    </row>
    <row r="918" spans="1:3" x14ac:dyDescent="0.2">
      <c r="A918" s="90">
        <v>3931191</v>
      </c>
      <c r="B918" s="90" t="s">
        <v>978</v>
      </c>
      <c r="C918" s="91">
        <v>0.01</v>
      </c>
    </row>
    <row r="919" spans="1:3" x14ac:dyDescent="0.2">
      <c r="A919" s="90">
        <v>3931192</v>
      </c>
      <c r="B919" s="90" t="s">
        <v>979</v>
      </c>
      <c r="C919" s="91">
        <v>0.01</v>
      </c>
    </row>
    <row r="920" spans="1:3" x14ac:dyDescent="0.2">
      <c r="A920" s="90">
        <v>3931193</v>
      </c>
      <c r="B920" s="90" t="s">
        <v>980</v>
      </c>
      <c r="C920" s="91">
        <v>0.01</v>
      </c>
    </row>
    <row r="921" spans="1:3" x14ac:dyDescent="0.2">
      <c r="A921" s="90">
        <v>3931194</v>
      </c>
      <c r="B921" s="90" t="s">
        <v>981</v>
      </c>
      <c r="C921" s="91">
        <v>0.01</v>
      </c>
    </row>
    <row r="922" spans="1:3" x14ac:dyDescent="0.2">
      <c r="A922" s="90">
        <v>3931195</v>
      </c>
      <c r="B922" s="90" t="s">
        <v>982</v>
      </c>
      <c r="C922" s="91">
        <v>0.01</v>
      </c>
    </row>
    <row r="923" spans="1:3" x14ac:dyDescent="0.2">
      <c r="A923" s="90">
        <v>3931196</v>
      </c>
      <c r="B923" s="90" t="s">
        <v>983</v>
      </c>
      <c r="C923" s="91">
        <v>0.01</v>
      </c>
    </row>
    <row r="924" spans="1:3" x14ac:dyDescent="0.2">
      <c r="A924" s="90">
        <v>3931197</v>
      </c>
      <c r="B924" s="90" t="s">
        <v>977</v>
      </c>
      <c r="C924" s="91">
        <v>0.01</v>
      </c>
    </row>
    <row r="925" spans="1:3" x14ac:dyDescent="0.2">
      <c r="A925" s="90">
        <v>3931198</v>
      </c>
      <c r="B925" s="90" t="s">
        <v>978</v>
      </c>
      <c r="C925" s="91">
        <v>0.01</v>
      </c>
    </row>
    <row r="926" spans="1:3" x14ac:dyDescent="0.2">
      <c r="A926" s="90">
        <v>3931199</v>
      </c>
      <c r="B926" s="90" t="s">
        <v>979</v>
      </c>
      <c r="C926" s="91">
        <v>0.01</v>
      </c>
    </row>
    <row r="927" spans="1:3" x14ac:dyDescent="0.2">
      <c r="A927" s="90">
        <v>3931200</v>
      </c>
      <c r="B927" s="90" t="s">
        <v>980</v>
      </c>
      <c r="C927" s="91">
        <v>0.01</v>
      </c>
    </row>
    <row r="928" spans="1:3" x14ac:dyDescent="0.2">
      <c r="A928" s="90">
        <v>3931201</v>
      </c>
      <c r="B928" s="90" t="s">
        <v>981</v>
      </c>
      <c r="C928" s="91">
        <v>0.01</v>
      </c>
    </row>
    <row r="929" spans="1:3" x14ac:dyDescent="0.2">
      <c r="A929" s="90">
        <v>3931202</v>
      </c>
      <c r="B929" s="90" t="s">
        <v>982</v>
      </c>
      <c r="C929" s="91">
        <v>0.01</v>
      </c>
    </row>
    <row r="930" spans="1:3" x14ac:dyDescent="0.2">
      <c r="A930" s="90">
        <v>3931203</v>
      </c>
      <c r="B930" s="90" t="s">
        <v>983</v>
      </c>
      <c r="C930" s="91">
        <v>0.01</v>
      </c>
    </row>
    <row r="931" spans="1:3" x14ac:dyDescent="0.2">
      <c r="A931" s="90">
        <v>3931204</v>
      </c>
      <c r="B931" s="90" t="s">
        <v>977</v>
      </c>
      <c r="C931" s="91">
        <v>0.01</v>
      </c>
    </row>
    <row r="932" spans="1:3" x14ac:dyDescent="0.2">
      <c r="A932" s="90">
        <v>3931205</v>
      </c>
      <c r="B932" s="90" t="s">
        <v>978</v>
      </c>
      <c r="C932" s="91">
        <v>0.01</v>
      </c>
    </row>
    <row r="933" spans="1:3" x14ac:dyDescent="0.2">
      <c r="A933" s="90">
        <v>3931206</v>
      </c>
      <c r="B933" s="90" t="s">
        <v>979</v>
      </c>
      <c r="C933" s="91">
        <v>0.01</v>
      </c>
    </row>
    <row r="934" spans="1:3" x14ac:dyDescent="0.2">
      <c r="A934" s="90">
        <v>3931207</v>
      </c>
      <c r="B934" s="90" t="s">
        <v>980</v>
      </c>
      <c r="C934" s="91">
        <v>0.01</v>
      </c>
    </row>
    <row r="935" spans="1:3" x14ac:dyDescent="0.2">
      <c r="A935" s="90">
        <v>3931208</v>
      </c>
      <c r="B935" s="90" t="s">
        <v>981</v>
      </c>
      <c r="C935" s="91">
        <v>0.01</v>
      </c>
    </row>
    <row r="936" spans="1:3" x14ac:dyDescent="0.2">
      <c r="A936" s="90">
        <v>3931209</v>
      </c>
      <c r="B936" s="90" t="s">
        <v>982</v>
      </c>
      <c r="C936" s="91">
        <v>0.01</v>
      </c>
    </row>
    <row r="937" spans="1:3" x14ac:dyDescent="0.2">
      <c r="A937" s="90">
        <v>3931210</v>
      </c>
      <c r="B937" s="90" t="s">
        <v>983</v>
      </c>
      <c r="C937" s="91">
        <v>0.01</v>
      </c>
    </row>
    <row r="938" spans="1:3" x14ac:dyDescent="0.2">
      <c r="A938" s="90">
        <v>3931211</v>
      </c>
      <c r="B938" s="90" t="s">
        <v>977</v>
      </c>
      <c r="C938" s="91">
        <v>0.01</v>
      </c>
    </row>
    <row r="939" spans="1:3" x14ac:dyDescent="0.2">
      <c r="A939" s="90">
        <v>3931212</v>
      </c>
      <c r="B939" s="90" t="s">
        <v>978</v>
      </c>
      <c r="C939" s="91">
        <v>0.01</v>
      </c>
    </row>
    <row r="940" spans="1:3" x14ac:dyDescent="0.2">
      <c r="A940" s="90">
        <v>3931213</v>
      </c>
      <c r="B940" s="90" t="s">
        <v>979</v>
      </c>
      <c r="C940" s="91">
        <v>0.01</v>
      </c>
    </row>
    <row r="941" spans="1:3" x14ac:dyDescent="0.2">
      <c r="A941" s="90">
        <v>3931214</v>
      </c>
      <c r="B941" s="90" t="s">
        <v>980</v>
      </c>
      <c r="C941" s="91">
        <v>0.01</v>
      </c>
    </row>
    <row r="942" spans="1:3" x14ac:dyDescent="0.2">
      <c r="A942" s="90">
        <v>3931215</v>
      </c>
      <c r="B942" s="90" t="s">
        <v>981</v>
      </c>
      <c r="C942" s="91">
        <v>0.01</v>
      </c>
    </row>
    <row r="943" spans="1:3" x14ac:dyDescent="0.2">
      <c r="A943" s="90">
        <v>3931216</v>
      </c>
      <c r="B943" s="90" t="s">
        <v>982</v>
      </c>
      <c r="C943" s="91">
        <v>0.01</v>
      </c>
    </row>
    <row r="944" spans="1:3" x14ac:dyDescent="0.2">
      <c r="A944" s="90">
        <v>3931217</v>
      </c>
      <c r="B944" s="90" t="s">
        <v>983</v>
      </c>
      <c r="C944" s="91">
        <v>0.01</v>
      </c>
    </row>
    <row r="945" spans="1:3" x14ac:dyDescent="0.2">
      <c r="A945" s="90">
        <v>3931218</v>
      </c>
      <c r="B945" s="90" t="s">
        <v>977</v>
      </c>
      <c r="C945" s="91">
        <v>0.01</v>
      </c>
    </row>
    <row r="946" spans="1:3" x14ac:dyDescent="0.2">
      <c r="A946" s="90">
        <v>3931219</v>
      </c>
      <c r="B946" s="90" t="s">
        <v>978</v>
      </c>
      <c r="C946" s="91">
        <v>0.01</v>
      </c>
    </row>
    <row r="947" spans="1:3" x14ac:dyDescent="0.2">
      <c r="A947" s="90">
        <v>3931220</v>
      </c>
      <c r="B947" s="90" t="s">
        <v>979</v>
      </c>
      <c r="C947" s="91">
        <v>0.01</v>
      </c>
    </row>
    <row r="948" spans="1:3" x14ac:dyDescent="0.2">
      <c r="A948" s="90">
        <v>3931221</v>
      </c>
      <c r="B948" s="90" t="s">
        <v>980</v>
      </c>
      <c r="C948" s="91">
        <v>0.01</v>
      </c>
    </row>
    <row r="949" spans="1:3" x14ac:dyDescent="0.2">
      <c r="A949" s="90">
        <v>3931222</v>
      </c>
      <c r="B949" s="90" t="s">
        <v>981</v>
      </c>
      <c r="C949" s="91">
        <v>0.01</v>
      </c>
    </row>
    <row r="950" spans="1:3" x14ac:dyDescent="0.2">
      <c r="A950" s="90">
        <v>3931223</v>
      </c>
      <c r="B950" s="90" t="s">
        <v>982</v>
      </c>
      <c r="C950" s="91">
        <v>0.01</v>
      </c>
    </row>
    <row r="951" spans="1:3" x14ac:dyDescent="0.2">
      <c r="A951" s="90">
        <v>3931224</v>
      </c>
      <c r="B951" s="90" t="s">
        <v>983</v>
      </c>
      <c r="C951" s="91">
        <v>0.01</v>
      </c>
    </row>
    <row r="952" spans="1:3" x14ac:dyDescent="0.2">
      <c r="A952" s="90">
        <v>3931225</v>
      </c>
      <c r="B952" s="90" t="s">
        <v>977</v>
      </c>
      <c r="C952" s="91">
        <v>0.01</v>
      </c>
    </row>
    <row r="953" spans="1:3" x14ac:dyDescent="0.2">
      <c r="A953" s="90">
        <v>3931226</v>
      </c>
      <c r="B953" s="90" t="s">
        <v>978</v>
      </c>
      <c r="C953" s="91">
        <v>0.01</v>
      </c>
    </row>
    <row r="954" spans="1:3" x14ac:dyDescent="0.2">
      <c r="A954" s="90">
        <v>3931227</v>
      </c>
      <c r="B954" s="90" t="s">
        <v>979</v>
      </c>
      <c r="C954" s="91">
        <v>0.01</v>
      </c>
    </row>
    <row r="955" spans="1:3" x14ac:dyDescent="0.2">
      <c r="A955" s="90">
        <v>3931228</v>
      </c>
      <c r="B955" s="90" t="s">
        <v>980</v>
      </c>
      <c r="C955" s="91">
        <v>0.01</v>
      </c>
    </row>
    <row r="956" spans="1:3" x14ac:dyDescent="0.2">
      <c r="A956" s="90">
        <v>3931229</v>
      </c>
      <c r="B956" s="90" t="s">
        <v>981</v>
      </c>
      <c r="C956" s="91">
        <v>0.01</v>
      </c>
    </row>
    <row r="957" spans="1:3" x14ac:dyDescent="0.2">
      <c r="A957" s="90">
        <v>3931230</v>
      </c>
      <c r="B957" s="90" t="s">
        <v>982</v>
      </c>
      <c r="C957" s="91">
        <v>0.01</v>
      </c>
    </row>
    <row r="958" spans="1:3" x14ac:dyDescent="0.2">
      <c r="A958" s="90">
        <v>3931231</v>
      </c>
      <c r="B958" s="90" t="s">
        <v>983</v>
      </c>
      <c r="C958" s="91">
        <v>0.01</v>
      </c>
    </row>
    <row r="959" spans="1:3" x14ac:dyDescent="0.2">
      <c r="A959" s="90">
        <v>3931232</v>
      </c>
      <c r="B959" s="90" t="s">
        <v>977</v>
      </c>
      <c r="C959" s="91">
        <v>0.01</v>
      </c>
    </row>
    <row r="960" spans="1:3" x14ac:dyDescent="0.2">
      <c r="A960" s="90">
        <v>3931233</v>
      </c>
      <c r="B960" s="90" t="s">
        <v>978</v>
      </c>
      <c r="C960" s="91">
        <v>0.01</v>
      </c>
    </row>
    <row r="961" spans="1:3" x14ac:dyDescent="0.2">
      <c r="A961" s="90">
        <v>3931234</v>
      </c>
      <c r="B961" s="90" t="s">
        <v>979</v>
      </c>
      <c r="C961" s="91">
        <v>0.01</v>
      </c>
    </row>
    <row r="962" spans="1:3" x14ac:dyDescent="0.2">
      <c r="A962" s="90">
        <v>3931235</v>
      </c>
      <c r="B962" s="90" t="s">
        <v>980</v>
      </c>
      <c r="C962" s="91">
        <v>0.01</v>
      </c>
    </row>
    <row r="963" spans="1:3" x14ac:dyDescent="0.2">
      <c r="A963" s="90">
        <v>3931236</v>
      </c>
      <c r="B963" s="90" t="s">
        <v>981</v>
      </c>
      <c r="C963" s="91">
        <v>0.01</v>
      </c>
    </row>
    <row r="964" spans="1:3" x14ac:dyDescent="0.2">
      <c r="A964" s="90">
        <v>3931237</v>
      </c>
      <c r="B964" s="90" t="s">
        <v>982</v>
      </c>
      <c r="C964" s="91">
        <v>0.01</v>
      </c>
    </row>
    <row r="965" spans="1:3" x14ac:dyDescent="0.2">
      <c r="A965" s="90">
        <v>3931238</v>
      </c>
      <c r="B965" s="90" t="s">
        <v>983</v>
      </c>
      <c r="C965" s="91">
        <v>0.01</v>
      </c>
    </row>
    <row r="966" spans="1:3" x14ac:dyDescent="0.2">
      <c r="A966" s="90">
        <v>3931239</v>
      </c>
      <c r="B966" s="90" t="s">
        <v>977</v>
      </c>
      <c r="C966" s="91">
        <v>0.01</v>
      </c>
    </row>
    <row r="967" spans="1:3" x14ac:dyDescent="0.2">
      <c r="A967" s="90">
        <v>3931240</v>
      </c>
      <c r="B967" s="90" t="s">
        <v>978</v>
      </c>
      <c r="C967" s="91">
        <v>0.01</v>
      </c>
    </row>
    <row r="968" spans="1:3" x14ac:dyDescent="0.2">
      <c r="A968" s="90">
        <v>3931241</v>
      </c>
      <c r="B968" s="90" t="s">
        <v>979</v>
      </c>
      <c r="C968" s="91">
        <v>0.01</v>
      </c>
    </row>
    <row r="969" spans="1:3" x14ac:dyDescent="0.2">
      <c r="A969" s="90">
        <v>3931242</v>
      </c>
      <c r="B969" s="90" t="s">
        <v>980</v>
      </c>
      <c r="C969" s="91">
        <v>0.01</v>
      </c>
    </row>
    <row r="970" spans="1:3" x14ac:dyDescent="0.2">
      <c r="A970" s="90">
        <v>3931243</v>
      </c>
      <c r="B970" s="90" t="s">
        <v>981</v>
      </c>
      <c r="C970" s="91">
        <v>0.01</v>
      </c>
    </row>
    <row r="971" spans="1:3" x14ac:dyDescent="0.2">
      <c r="A971" s="90">
        <v>3931244</v>
      </c>
      <c r="B971" s="90" t="s">
        <v>982</v>
      </c>
      <c r="C971" s="91">
        <v>0.01</v>
      </c>
    </row>
    <row r="972" spans="1:3" x14ac:dyDescent="0.2">
      <c r="A972" s="90">
        <v>3931245</v>
      </c>
      <c r="B972" s="90" t="s">
        <v>983</v>
      </c>
      <c r="C972" s="91">
        <v>0.01</v>
      </c>
    </row>
    <row r="973" spans="1:3" x14ac:dyDescent="0.2">
      <c r="A973" s="90">
        <v>3931246</v>
      </c>
      <c r="B973" s="90" t="s">
        <v>977</v>
      </c>
      <c r="C973" s="91">
        <v>0.01</v>
      </c>
    </row>
    <row r="974" spans="1:3" x14ac:dyDescent="0.2">
      <c r="A974" s="90">
        <v>3931247</v>
      </c>
      <c r="B974" s="90" t="s">
        <v>978</v>
      </c>
      <c r="C974" s="91">
        <v>0.01</v>
      </c>
    </row>
    <row r="975" spans="1:3" x14ac:dyDescent="0.2">
      <c r="A975" s="90">
        <v>3931248</v>
      </c>
      <c r="B975" s="90" t="s">
        <v>979</v>
      </c>
      <c r="C975" s="91">
        <v>0.01</v>
      </c>
    </row>
    <row r="976" spans="1:3" x14ac:dyDescent="0.2">
      <c r="A976" s="90">
        <v>3931249</v>
      </c>
      <c r="B976" s="90" t="s">
        <v>980</v>
      </c>
      <c r="C976" s="91">
        <v>0.01</v>
      </c>
    </row>
    <row r="977" spans="1:3" x14ac:dyDescent="0.2">
      <c r="A977" s="90">
        <v>3931250</v>
      </c>
      <c r="B977" s="90" t="s">
        <v>981</v>
      </c>
      <c r="C977" s="91">
        <v>0.01</v>
      </c>
    </row>
    <row r="978" spans="1:3" x14ac:dyDescent="0.2">
      <c r="A978" s="90">
        <v>3931251</v>
      </c>
      <c r="B978" s="90" t="s">
        <v>982</v>
      </c>
      <c r="C978" s="91">
        <v>0.01</v>
      </c>
    </row>
    <row r="979" spans="1:3" x14ac:dyDescent="0.2">
      <c r="A979" s="90">
        <v>3931252</v>
      </c>
      <c r="B979" s="90" t="s">
        <v>983</v>
      </c>
      <c r="C979" s="91">
        <v>0.01</v>
      </c>
    </row>
    <row r="980" spans="1:3" x14ac:dyDescent="0.2">
      <c r="A980" s="90">
        <v>3931253</v>
      </c>
      <c r="B980" s="90" t="s">
        <v>977</v>
      </c>
      <c r="C980" s="91">
        <v>0.01</v>
      </c>
    </row>
    <row r="981" spans="1:3" x14ac:dyDescent="0.2">
      <c r="A981" s="90">
        <v>3931254</v>
      </c>
      <c r="B981" s="90" t="s">
        <v>978</v>
      </c>
      <c r="C981" s="91">
        <v>0.01</v>
      </c>
    </row>
    <row r="982" spans="1:3" x14ac:dyDescent="0.2">
      <c r="A982" s="90">
        <v>3931255</v>
      </c>
      <c r="B982" s="90" t="s">
        <v>979</v>
      </c>
      <c r="C982" s="91">
        <v>0.01</v>
      </c>
    </row>
    <row r="983" spans="1:3" x14ac:dyDescent="0.2">
      <c r="A983" s="90">
        <v>3931256</v>
      </c>
      <c r="B983" s="90" t="s">
        <v>980</v>
      </c>
      <c r="C983" s="91">
        <v>0.01</v>
      </c>
    </row>
    <row r="984" spans="1:3" x14ac:dyDescent="0.2">
      <c r="A984" s="90">
        <v>3931257</v>
      </c>
      <c r="B984" s="90" t="s">
        <v>981</v>
      </c>
      <c r="C984" s="91">
        <v>0.01</v>
      </c>
    </row>
    <row r="985" spans="1:3" x14ac:dyDescent="0.2">
      <c r="A985" s="90">
        <v>3931258</v>
      </c>
      <c r="B985" s="90" t="s">
        <v>982</v>
      </c>
      <c r="C985" s="91">
        <v>0.01</v>
      </c>
    </row>
    <row r="986" spans="1:3" x14ac:dyDescent="0.2">
      <c r="A986" s="90">
        <v>3931259</v>
      </c>
      <c r="B986" s="90" t="s">
        <v>983</v>
      </c>
      <c r="C986" s="91">
        <v>0.01</v>
      </c>
    </row>
    <row r="987" spans="1:3" x14ac:dyDescent="0.2">
      <c r="A987" s="90">
        <v>3931260</v>
      </c>
      <c r="B987" s="90" t="s">
        <v>977</v>
      </c>
      <c r="C987" s="91">
        <v>0.01</v>
      </c>
    </row>
    <row r="988" spans="1:3" x14ac:dyDescent="0.2">
      <c r="A988" s="90">
        <v>3931261</v>
      </c>
      <c r="B988" s="90" t="s">
        <v>978</v>
      </c>
      <c r="C988" s="91">
        <v>0.01</v>
      </c>
    </row>
    <row r="989" spans="1:3" x14ac:dyDescent="0.2">
      <c r="A989" s="90">
        <v>3931262</v>
      </c>
      <c r="B989" s="90" t="s">
        <v>979</v>
      </c>
      <c r="C989" s="91">
        <v>0.01</v>
      </c>
    </row>
    <row r="990" spans="1:3" x14ac:dyDescent="0.2">
      <c r="A990" s="90">
        <v>3931263</v>
      </c>
      <c r="B990" s="90" t="s">
        <v>980</v>
      </c>
      <c r="C990" s="91">
        <v>0.01</v>
      </c>
    </row>
    <row r="991" spans="1:3" x14ac:dyDescent="0.2">
      <c r="A991" s="90">
        <v>3931264</v>
      </c>
      <c r="B991" s="90" t="s">
        <v>981</v>
      </c>
      <c r="C991" s="91">
        <v>0.01</v>
      </c>
    </row>
    <row r="992" spans="1:3" x14ac:dyDescent="0.2">
      <c r="A992" s="90">
        <v>3931265</v>
      </c>
      <c r="B992" s="90" t="s">
        <v>982</v>
      </c>
      <c r="C992" s="91">
        <v>0.01</v>
      </c>
    </row>
    <row r="993" spans="1:3" x14ac:dyDescent="0.2">
      <c r="A993" s="90">
        <v>3931266</v>
      </c>
      <c r="B993" s="90" t="s">
        <v>983</v>
      </c>
      <c r="C993" s="91">
        <v>0.01</v>
      </c>
    </row>
    <row r="994" spans="1:3" x14ac:dyDescent="0.2">
      <c r="A994" s="90">
        <v>3931267</v>
      </c>
      <c r="B994" s="90" t="s">
        <v>977</v>
      </c>
      <c r="C994" s="91">
        <v>0.01</v>
      </c>
    </row>
    <row r="995" spans="1:3" x14ac:dyDescent="0.2">
      <c r="A995" s="90">
        <v>3931268</v>
      </c>
      <c r="B995" s="90" t="s">
        <v>978</v>
      </c>
      <c r="C995" s="91">
        <v>0.01</v>
      </c>
    </row>
    <row r="996" spans="1:3" x14ac:dyDescent="0.2">
      <c r="A996" s="90">
        <v>3931269</v>
      </c>
      <c r="B996" s="90" t="s">
        <v>979</v>
      </c>
      <c r="C996" s="91">
        <v>0.01</v>
      </c>
    </row>
    <row r="997" spans="1:3" x14ac:dyDescent="0.2">
      <c r="A997" s="90">
        <v>3931270</v>
      </c>
      <c r="B997" s="90" t="s">
        <v>980</v>
      </c>
      <c r="C997" s="91">
        <v>0.01</v>
      </c>
    </row>
    <row r="998" spans="1:3" x14ac:dyDescent="0.2">
      <c r="A998" s="90">
        <v>3931271</v>
      </c>
      <c r="B998" s="90" t="s">
        <v>981</v>
      </c>
      <c r="C998" s="91">
        <v>0.01</v>
      </c>
    </row>
    <row r="999" spans="1:3" x14ac:dyDescent="0.2">
      <c r="A999" s="90">
        <v>3931272</v>
      </c>
      <c r="B999" s="90" t="s">
        <v>982</v>
      </c>
      <c r="C999" s="91">
        <v>0.01</v>
      </c>
    </row>
    <row r="1000" spans="1:3" x14ac:dyDescent="0.2">
      <c r="A1000" s="90">
        <v>3931273</v>
      </c>
      <c r="B1000" s="90" t="s">
        <v>983</v>
      </c>
      <c r="C1000" s="91">
        <v>0.01</v>
      </c>
    </row>
    <row r="1001" spans="1:3" x14ac:dyDescent="0.2">
      <c r="A1001" s="90">
        <v>3931283</v>
      </c>
      <c r="B1001" s="90" t="s">
        <v>977</v>
      </c>
      <c r="C1001" s="91">
        <v>0.01</v>
      </c>
    </row>
    <row r="1002" spans="1:3" x14ac:dyDescent="0.2">
      <c r="A1002" s="90">
        <v>3931284</v>
      </c>
      <c r="B1002" s="90" t="s">
        <v>978</v>
      </c>
      <c r="C1002" s="91">
        <v>0.01</v>
      </c>
    </row>
    <row r="1003" spans="1:3" x14ac:dyDescent="0.2">
      <c r="A1003" s="90">
        <v>3931285</v>
      </c>
      <c r="B1003" s="90" t="s">
        <v>979</v>
      </c>
      <c r="C1003" s="91">
        <v>0.01</v>
      </c>
    </row>
    <row r="1004" spans="1:3" x14ac:dyDescent="0.2">
      <c r="A1004" s="90">
        <v>3931286</v>
      </c>
      <c r="B1004" s="90" t="s">
        <v>980</v>
      </c>
      <c r="C1004" s="91">
        <v>0.01</v>
      </c>
    </row>
    <row r="1005" spans="1:3" x14ac:dyDescent="0.2">
      <c r="A1005" s="90">
        <v>3931287</v>
      </c>
      <c r="B1005" s="90" t="s">
        <v>981</v>
      </c>
      <c r="C1005" s="91">
        <v>0.01</v>
      </c>
    </row>
    <row r="1006" spans="1:3" x14ac:dyDescent="0.2">
      <c r="A1006" s="90">
        <v>3931288</v>
      </c>
      <c r="B1006" s="90" t="s">
        <v>982</v>
      </c>
      <c r="C1006" s="91">
        <v>0.01</v>
      </c>
    </row>
    <row r="1007" spans="1:3" x14ac:dyDescent="0.2">
      <c r="A1007" s="90">
        <v>3931289</v>
      </c>
      <c r="B1007" s="90" t="s">
        <v>983</v>
      </c>
      <c r="C1007" s="91">
        <v>0.01</v>
      </c>
    </row>
    <row r="1008" spans="1:3" x14ac:dyDescent="0.2">
      <c r="A1008" s="90">
        <v>3931290</v>
      </c>
      <c r="B1008" s="90" t="s">
        <v>977</v>
      </c>
      <c r="C1008" s="91">
        <v>0.01</v>
      </c>
    </row>
    <row r="1009" spans="1:3" x14ac:dyDescent="0.2">
      <c r="A1009" s="90">
        <v>3931291</v>
      </c>
      <c r="B1009" s="90" t="s">
        <v>978</v>
      </c>
      <c r="C1009" s="91">
        <v>0.01</v>
      </c>
    </row>
    <row r="1010" spans="1:3" x14ac:dyDescent="0.2">
      <c r="A1010" s="90">
        <v>3931292</v>
      </c>
      <c r="B1010" s="90" t="s">
        <v>979</v>
      </c>
      <c r="C1010" s="91">
        <v>0.01</v>
      </c>
    </row>
    <row r="1011" spans="1:3" x14ac:dyDescent="0.2">
      <c r="A1011" s="90">
        <v>3931293</v>
      </c>
      <c r="B1011" s="90" t="s">
        <v>980</v>
      </c>
      <c r="C1011" s="91">
        <v>0.01</v>
      </c>
    </row>
    <row r="1012" spans="1:3" x14ac:dyDescent="0.2">
      <c r="A1012" s="90">
        <v>3931294</v>
      </c>
      <c r="B1012" s="90" t="s">
        <v>981</v>
      </c>
      <c r="C1012" s="91">
        <v>0.01</v>
      </c>
    </row>
    <row r="1013" spans="1:3" x14ac:dyDescent="0.2">
      <c r="A1013" s="90">
        <v>3931295</v>
      </c>
      <c r="B1013" s="90" t="s">
        <v>982</v>
      </c>
      <c r="C1013" s="91">
        <v>0.01</v>
      </c>
    </row>
    <row r="1014" spans="1:3" x14ac:dyDescent="0.2">
      <c r="A1014" s="90">
        <v>3931296</v>
      </c>
      <c r="B1014" s="90" t="s">
        <v>983</v>
      </c>
      <c r="C1014" s="91">
        <v>0.01</v>
      </c>
    </row>
    <row r="1015" spans="1:3" x14ac:dyDescent="0.2">
      <c r="A1015" s="90">
        <v>3931297</v>
      </c>
      <c r="B1015" s="90" t="s">
        <v>977</v>
      </c>
      <c r="C1015" s="91">
        <v>0.01</v>
      </c>
    </row>
    <row r="1016" spans="1:3" x14ac:dyDescent="0.2">
      <c r="A1016" s="90">
        <v>3931298</v>
      </c>
      <c r="B1016" s="90" t="s">
        <v>978</v>
      </c>
      <c r="C1016" s="91">
        <v>0.01</v>
      </c>
    </row>
    <row r="1017" spans="1:3" x14ac:dyDescent="0.2">
      <c r="A1017" s="90">
        <v>3931299</v>
      </c>
      <c r="B1017" s="90" t="s">
        <v>979</v>
      </c>
      <c r="C1017" s="91">
        <v>0.01</v>
      </c>
    </row>
    <row r="1018" spans="1:3" x14ac:dyDescent="0.2">
      <c r="A1018" s="90">
        <v>3931300</v>
      </c>
      <c r="B1018" s="90" t="s">
        <v>980</v>
      </c>
      <c r="C1018" s="91">
        <v>0.01</v>
      </c>
    </row>
    <row r="1019" spans="1:3" x14ac:dyDescent="0.2">
      <c r="A1019" s="90">
        <v>3931301</v>
      </c>
      <c r="B1019" s="90" t="s">
        <v>981</v>
      </c>
      <c r="C1019" s="91">
        <v>0.01</v>
      </c>
    </row>
    <row r="1020" spans="1:3" x14ac:dyDescent="0.2">
      <c r="A1020" s="90">
        <v>3931302</v>
      </c>
      <c r="B1020" s="90" t="s">
        <v>982</v>
      </c>
      <c r="C1020" s="91">
        <v>0.01</v>
      </c>
    </row>
    <row r="1021" spans="1:3" x14ac:dyDescent="0.2">
      <c r="A1021" s="90">
        <v>3931303</v>
      </c>
      <c r="B1021" s="90" t="s">
        <v>983</v>
      </c>
      <c r="C1021" s="91">
        <v>0.01</v>
      </c>
    </row>
    <row r="1022" spans="1:3" x14ac:dyDescent="0.2">
      <c r="A1022" s="90">
        <v>3931304</v>
      </c>
      <c r="B1022" s="90" t="s">
        <v>977</v>
      </c>
      <c r="C1022" s="91">
        <v>0.01</v>
      </c>
    </row>
    <row r="1023" spans="1:3" x14ac:dyDescent="0.2">
      <c r="A1023" s="90">
        <v>3931305</v>
      </c>
      <c r="B1023" s="90" t="s">
        <v>978</v>
      </c>
      <c r="C1023" s="91">
        <v>0.01</v>
      </c>
    </row>
    <row r="1024" spans="1:3" x14ac:dyDescent="0.2">
      <c r="A1024" s="90">
        <v>3931306</v>
      </c>
      <c r="B1024" s="90" t="s">
        <v>979</v>
      </c>
      <c r="C1024" s="91">
        <v>0.01</v>
      </c>
    </row>
    <row r="1025" spans="1:3" x14ac:dyDescent="0.2">
      <c r="A1025" s="90">
        <v>3931307</v>
      </c>
      <c r="B1025" s="90" t="s">
        <v>980</v>
      </c>
      <c r="C1025" s="91">
        <v>0.01</v>
      </c>
    </row>
    <row r="1026" spans="1:3" x14ac:dyDescent="0.2">
      <c r="A1026" s="90">
        <v>3931308</v>
      </c>
      <c r="B1026" s="90" t="s">
        <v>981</v>
      </c>
      <c r="C1026" s="91">
        <v>0.01</v>
      </c>
    </row>
    <row r="1027" spans="1:3" x14ac:dyDescent="0.2">
      <c r="A1027" s="90">
        <v>3931309</v>
      </c>
      <c r="B1027" s="90" t="s">
        <v>982</v>
      </c>
      <c r="C1027" s="91">
        <v>0.01</v>
      </c>
    </row>
    <row r="1028" spans="1:3" x14ac:dyDescent="0.2">
      <c r="A1028" s="90">
        <v>3931310</v>
      </c>
      <c r="B1028" s="90" t="s">
        <v>983</v>
      </c>
      <c r="C1028" s="91">
        <v>0.01</v>
      </c>
    </row>
    <row r="1029" spans="1:3" x14ac:dyDescent="0.2">
      <c r="A1029" s="90">
        <v>3931311</v>
      </c>
      <c r="B1029" s="90" t="s">
        <v>977</v>
      </c>
      <c r="C1029" s="91">
        <v>0.01</v>
      </c>
    </row>
    <row r="1030" spans="1:3" x14ac:dyDescent="0.2">
      <c r="A1030" s="90">
        <v>3931312</v>
      </c>
      <c r="B1030" s="90" t="s">
        <v>978</v>
      </c>
      <c r="C1030" s="91">
        <v>0.01</v>
      </c>
    </row>
    <row r="1031" spans="1:3" x14ac:dyDescent="0.2">
      <c r="A1031" s="90">
        <v>3931313</v>
      </c>
      <c r="B1031" s="90" t="s">
        <v>979</v>
      </c>
      <c r="C1031" s="91">
        <v>0.01</v>
      </c>
    </row>
    <row r="1032" spans="1:3" x14ac:dyDescent="0.2">
      <c r="A1032" s="90">
        <v>3931314</v>
      </c>
      <c r="B1032" s="90" t="s">
        <v>980</v>
      </c>
      <c r="C1032" s="91">
        <v>0.01</v>
      </c>
    </row>
    <row r="1033" spans="1:3" x14ac:dyDescent="0.2">
      <c r="A1033" s="90">
        <v>3931315</v>
      </c>
      <c r="B1033" s="90" t="s">
        <v>981</v>
      </c>
      <c r="C1033" s="91">
        <v>0.01</v>
      </c>
    </row>
    <row r="1034" spans="1:3" x14ac:dyDescent="0.2">
      <c r="A1034" s="90">
        <v>3931316</v>
      </c>
      <c r="B1034" s="90" t="s">
        <v>982</v>
      </c>
      <c r="C1034" s="91">
        <v>0.01</v>
      </c>
    </row>
    <row r="1035" spans="1:3" x14ac:dyDescent="0.2">
      <c r="A1035" s="90">
        <v>3931317</v>
      </c>
      <c r="B1035" s="90" t="s">
        <v>983</v>
      </c>
      <c r="C1035" s="91">
        <v>0.01</v>
      </c>
    </row>
    <row r="1036" spans="1:3" x14ac:dyDescent="0.2">
      <c r="A1036" s="90">
        <v>3931318</v>
      </c>
      <c r="B1036" s="90" t="s">
        <v>977</v>
      </c>
      <c r="C1036" s="91">
        <v>0.01</v>
      </c>
    </row>
    <row r="1037" spans="1:3" x14ac:dyDescent="0.2">
      <c r="A1037" s="90">
        <v>3931319</v>
      </c>
      <c r="B1037" s="90" t="s">
        <v>978</v>
      </c>
      <c r="C1037" s="91">
        <v>0.01</v>
      </c>
    </row>
    <row r="1038" spans="1:3" x14ac:dyDescent="0.2">
      <c r="A1038" s="90">
        <v>3931320</v>
      </c>
      <c r="B1038" s="90" t="s">
        <v>979</v>
      </c>
      <c r="C1038" s="91">
        <v>0.01</v>
      </c>
    </row>
    <row r="1039" spans="1:3" x14ac:dyDescent="0.2">
      <c r="A1039" s="90">
        <v>3931321</v>
      </c>
      <c r="B1039" s="90" t="s">
        <v>980</v>
      </c>
      <c r="C1039" s="91">
        <v>0.01</v>
      </c>
    </row>
    <row r="1040" spans="1:3" x14ac:dyDescent="0.2">
      <c r="A1040" s="90">
        <v>3931322</v>
      </c>
      <c r="B1040" s="90" t="s">
        <v>981</v>
      </c>
      <c r="C1040" s="91">
        <v>0.01</v>
      </c>
    </row>
    <row r="1041" spans="1:3" x14ac:dyDescent="0.2">
      <c r="A1041" s="90">
        <v>3931323</v>
      </c>
      <c r="B1041" s="90" t="s">
        <v>982</v>
      </c>
      <c r="C1041" s="91">
        <v>0.01</v>
      </c>
    </row>
    <row r="1042" spans="1:3" x14ac:dyDescent="0.2">
      <c r="A1042" s="90">
        <v>3931324</v>
      </c>
      <c r="B1042" s="90" t="s">
        <v>983</v>
      </c>
      <c r="C1042" s="91">
        <v>0.01</v>
      </c>
    </row>
    <row r="1043" spans="1:3" x14ac:dyDescent="0.2">
      <c r="A1043" s="90">
        <v>3931325</v>
      </c>
      <c r="B1043" s="90" t="s">
        <v>977</v>
      </c>
      <c r="C1043" s="91">
        <v>0.01</v>
      </c>
    </row>
    <row r="1044" spans="1:3" x14ac:dyDescent="0.2">
      <c r="A1044" s="90">
        <v>3931326</v>
      </c>
      <c r="B1044" s="90" t="s">
        <v>978</v>
      </c>
      <c r="C1044" s="91">
        <v>0.01</v>
      </c>
    </row>
    <row r="1045" spans="1:3" x14ac:dyDescent="0.2">
      <c r="A1045" s="90">
        <v>3931327</v>
      </c>
      <c r="B1045" s="90" t="s">
        <v>979</v>
      </c>
      <c r="C1045" s="91">
        <v>0.01</v>
      </c>
    </row>
    <row r="1046" spans="1:3" x14ac:dyDescent="0.2">
      <c r="A1046" s="90">
        <v>3931328</v>
      </c>
      <c r="B1046" s="90" t="s">
        <v>980</v>
      </c>
      <c r="C1046" s="91">
        <v>0.01</v>
      </c>
    </row>
    <row r="1047" spans="1:3" x14ac:dyDescent="0.2">
      <c r="A1047" s="90">
        <v>3931329</v>
      </c>
      <c r="B1047" s="90" t="s">
        <v>981</v>
      </c>
      <c r="C1047" s="91">
        <v>0.01</v>
      </c>
    </row>
    <row r="1048" spans="1:3" x14ac:dyDescent="0.2">
      <c r="A1048" s="90">
        <v>3931330</v>
      </c>
      <c r="B1048" s="90" t="s">
        <v>982</v>
      </c>
      <c r="C1048" s="91">
        <v>0.01</v>
      </c>
    </row>
    <row r="1049" spans="1:3" x14ac:dyDescent="0.2">
      <c r="A1049" s="90">
        <v>3931331</v>
      </c>
      <c r="B1049" s="90" t="s">
        <v>983</v>
      </c>
      <c r="C1049" s="91">
        <v>0.01</v>
      </c>
    </row>
    <row r="1050" spans="1:3" x14ac:dyDescent="0.2">
      <c r="A1050" s="90">
        <v>3931332</v>
      </c>
      <c r="B1050" s="90" t="s">
        <v>977</v>
      </c>
      <c r="C1050" s="91">
        <v>0.01</v>
      </c>
    </row>
    <row r="1051" spans="1:3" x14ac:dyDescent="0.2">
      <c r="A1051" s="90">
        <v>3931333</v>
      </c>
      <c r="B1051" s="90" t="s">
        <v>978</v>
      </c>
      <c r="C1051" s="91">
        <v>0.01</v>
      </c>
    </row>
    <row r="1052" spans="1:3" x14ac:dyDescent="0.2">
      <c r="A1052" s="90">
        <v>3931334</v>
      </c>
      <c r="B1052" s="90" t="s">
        <v>979</v>
      </c>
      <c r="C1052" s="91">
        <v>0.01</v>
      </c>
    </row>
    <row r="1053" spans="1:3" x14ac:dyDescent="0.2">
      <c r="A1053" s="90">
        <v>3931335</v>
      </c>
      <c r="B1053" s="90" t="s">
        <v>980</v>
      </c>
      <c r="C1053" s="91">
        <v>0.01</v>
      </c>
    </row>
    <row r="1054" spans="1:3" x14ac:dyDescent="0.2">
      <c r="A1054" s="90">
        <v>3931336</v>
      </c>
      <c r="B1054" s="90" t="s">
        <v>981</v>
      </c>
      <c r="C1054" s="91">
        <v>0.01</v>
      </c>
    </row>
    <row r="1055" spans="1:3" x14ac:dyDescent="0.2">
      <c r="A1055" s="90">
        <v>3931337</v>
      </c>
      <c r="B1055" s="90" t="s">
        <v>982</v>
      </c>
      <c r="C1055" s="91">
        <v>0.01</v>
      </c>
    </row>
    <row r="1056" spans="1:3" x14ac:dyDescent="0.2">
      <c r="A1056" s="90">
        <v>3931338</v>
      </c>
      <c r="B1056" s="90" t="s">
        <v>983</v>
      </c>
      <c r="C1056" s="91">
        <v>0.01</v>
      </c>
    </row>
    <row r="1057" spans="1:3" x14ac:dyDescent="0.2">
      <c r="A1057" s="90">
        <v>3931339</v>
      </c>
      <c r="B1057" s="90" t="s">
        <v>977</v>
      </c>
      <c r="C1057" s="91">
        <v>0.01</v>
      </c>
    </row>
    <row r="1058" spans="1:3" x14ac:dyDescent="0.2">
      <c r="A1058" s="90">
        <v>3931340</v>
      </c>
      <c r="B1058" s="90" t="s">
        <v>978</v>
      </c>
      <c r="C1058" s="91">
        <v>0.01</v>
      </c>
    </row>
    <row r="1059" spans="1:3" x14ac:dyDescent="0.2">
      <c r="A1059" s="90">
        <v>3931341</v>
      </c>
      <c r="B1059" s="90" t="s">
        <v>979</v>
      </c>
      <c r="C1059" s="91">
        <v>0.01</v>
      </c>
    </row>
    <row r="1060" spans="1:3" x14ac:dyDescent="0.2">
      <c r="A1060" s="90">
        <v>3931342</v>
      </c>
      <c r="B1060" s="90" t="s">
        <v>980</v>
      </c>
      <c r="C1060" s="91">
        <v>0.01</v>
      </c>
    </row>
    <row r="1061" spans="1:3" x14ac:dyDescent="0.2">
      <c r="A1061" s="90">
        <v>3931343</v>
      </c>
      <c r="B1061" s="90" t="s">
        <v>981</v>
      </c>
      <c r="C1061" s="91">
        <v>0.01</v>
      </c>
    </row>
    <row r="1062" spans="1:3" x14ac:dyDescent="0.2">
      <c r="A1062" s="90">
        <v>3931344</v>
      </c>
      <c r="B1062" s="90" t="s">
        <v>982</v>
      </c>
      <c r="C1062" s="91">
        <v>0.01</v>
      </c>
    </row>
    <row r="1063" spans="1:3" x14ac:dyDescent="0.2">
      <c r="A1063" s="90">
        <v>3931345</v>
      </c>
      <c r="B1063" s="90" t="s">
        <v>983</v>
      </c>
      <c r="C1063" s="91">
        <v>0.01</v>
      </c>
    </row>
    <row r="1064" spans="1:3" x14ac:dyDescent="0.2">
      <c r="A1064" s="90">
        <v>3931364</v>
      </c>
      <c r="B1064" s="90" t="s">
        <v>977</v>
      </c>
      <c r="C1064" s="91">
        <v>0.01</v>
      </c>
    </row>
    <row r="1065" spans="1:3" x14ac:dyDescent="0.2">
      <c r="A1065" s="90">
        <v>3931365</v>
      </c>
      <c r="B1065" s="90" t="s">
        <v>978</v>
      </c>
      <c r="C1065" s="91">
        <v>0.01</v>
      </c>
    </row>
    <row r="1066" spans="1:3" x14ac:dyDescent="0.2">
      <c r="A1066" s="90">
        <v>3931366</v>
      </c>
      <c r="B1066" s="90" t="s">
        <v>979</v>
      </c>
      <c r="C1066" s="91">
        <v>0.01</v>
      </c>
    </row>
    <row r="1067" spans="1:3" x14ac:dyDescent="0.2">
      <c r="A1067" s="90">
        <v>3931367</v>
      </c>
      <c r="B1067" s="90" t="s">
        <v>980</v>
      </c>
      <c r="C1067" s="91">
        <v>0.01</v>
      </c>
    </row>
    <row r="1068" spans="1:3" x14ac:dyDescent="0.2">
      <c r="A1068" s="90">
        <v>3931368</v>
      </c>
      <c r="B1068" s="90" t="s">
        <v>981</v>
      </c>
      <c r="C1068" s="91">
        <v>0.01</v>
      </c>
    </row>
    <row r="1069" spans="1:3" x14ac:dyDescent="0.2">
      <c r="A1069" s="90">
        <v>3931369</v>
      </c>
      <c r="B1069" s="90" t="s">
        <v>982</v>
      </c>
      <c r="C1069" s="91">
        <v>0.01</v>
      </c>
    </row>
    <row r="1070" spans="1:3" x14ac:dyDescent="0.2">
      <c r="A1070" s="90">
        <v>3931370</v>
      </c>
      <c r="B1070" s="90" t="s">
        <v>983</v>
      </c>
      <c r="C1070" s="91">
        <v>0.01</v>
      </c>
    </row>
    <row r="1071" spans="1:3" x14ac:dyDescent="0.2">
      <c r="A1071" s="90">
        <v>3931371</v>
      </c>
      <c r="B1071" s="90" t="s">
        <v>977</v>
      </c>
      <c r="C1071" s="91">
        <v>0.01</v>
      </c>
    </row>
    <row r="1072" spans="1:3" x14ac:dyDescent="0.2">
      <c r="A1072" s="90">
        <v>3931372</v>
      </c>
      <c r="B1072" s="90" t="s">
        <v>978</v>
      </c>
      <c r="C1072" s="91">
        <v>0.01</v>
      </c>
    </row>
    <row r="1073" spans="1:3" x14ac:dyDescent="0.2">
      <c r="A1073" s="90">
        <v>3931373</v>
      </c>
      <c r="B1073" s="90" t="s">
        <v>979</v>
      </c>
      <c r="C1073" s="91">
        <v>0.01</v>
      </c>
    </row>
    <row r="1074" spans="1:3" x14ac:dyDescent="0.2">
      <c r="A1074" s="90">
        <v>3931374</v>
      </c>
      <c r="B1074" s="90" t="s">
        <v>980</v>
      </c>
      <c r="C1074" s="91">
        <v>0.01</v>
      </c>
    </row>
    <row r="1075" spans="1:3" x14ac:dyDescent="0.2">
      <c r="A1075" s="90">
        <v>3931375</v>
      </c>
      <c r="B1075" s="90" t="s">
        <v>981</v>
      </c>
      <c r="C1075" s="91">
        <v>0.01</v>
      </c>
    </row>
    <row r="1076" spans="1:3" x14ac:dyDescent="0.2">
      <c r="A1076" s="90">
        <v>3931376</v>
      </c>
      <c r="B1076" s="90" t="s">
        <v>982</v>
      </c>
      <c r="C1076" s="91">
        <v>0.01</v>
      </c>
    </row>
    <row r="1077" spans="1:3" x14ac:dyDescent="0.2">
      <c r="A1077" s="90">
        <v>3931377</v>
      </c>
      <c r="B1077" s="90" t="s">
        <v>983</v>
      </c>
      <c r="C1077" s="91">
        <v>0.01</v>
      </c>
    </row>
    <row r="1078" spans="1:3" x14ac:dyDescent="0.2">
      <c r="A1078" s="90">
        <v>3931378</v>
      </c>
      <c r="B1078" s="90" t="s">
        <v>977</v>
      </c>
      <c r="C1078" s="91">
        <v>0.01</v>
      </c>
    </row>
    <row r="1079" spans="1:3" x14ac:dyDescent="0.2">
      <c r="A1079" s="90">
        <v>3931379</v>
      </c>
      <c r="B1079" s="90" t="s">
        <v>978</v>
      </c>
      <c r="C1079" s="91">
        <v>0.01</v>
      </c>
    </row>
    <row r="1080" spans="1:3" x14ac:dyDescent="0.2">
      <c r="A1080" s="90">
        <v>3931380</v>
      </c>
      <c r="B1080" s="90" t="s">
        <v>979</v>
      </c>
      <c r="C1080" s="91">
        <v>0.01</v>
      </c>
    </row>
    <row r="1081" spans="1:3" x14ac:dyDescent="0.2">
      <c r="A1081" s="90">
        <v>3931381</v>
      </c>
      <c r="B1081" s="90" t="s">
        <v>980</v>
      </c>
      <c r="C1081" s="91">
        <v>0.01</v>
      </c>
    </row>
    <row r="1082" spans="1:3" x14ac:dyDescent="0.2">
      <c r="A1082" s="90">
        <v>3931382</v>
      </c>
      <c r="B1082" s="90" t="s">
        <v>981</v>
      </c>
      <c r="C1082" s="91">
        <v>0.01</v>
      </c>
    </row>
    <row r="1083" spans="1:3" x14ac:dyDescent="0.2">
      <c r="A1083" s="90">
        <v>3931383</v>
      </c>
      <c r="B1083" s="90" t="s">
        <v>982</v>
      </c>
      <c r="C1083" s="91">
        <v>0.01</v>
      </c>
    </row>
    <row r="1084" spans="1:3" x14ac:dyDescent="0.2">
      <c r="A1084" s="90">
        <v>3931384</v>
      </c>
      <c r="B1084" s="90" t="s">
        <v>983</v>
      </c>
      <c r="C1084" s="91">
        <v>0.01</v>
      </c>
    </row>
    <row r="1085" spans="1:3" x14ac:dyDescent="0.2">
      <c r="A1085" s="90">
        <v>3931385</v>
      </c>
      <c r="B1085" s="90" t="s">
        <v>977</v>
      </c>
      <c r="C1085" s="91">
        <v>0.01</v>
      </c>
    </row>
    <row r="1086" spans="1:3" x14ac:dyDescent="0.2">
      <c r="A1086" s="90">
        <v>3931386</v>
      </c>
      <c r="B1086" s="90" t="s">
        <v>978</v>
      </c>
      <c r="C1086" s="91">
        <v>0.01</v>
      </c>
    </row>
    <row r="1087" spans="1:3" x14ac:dyDescent="0.2">
      <c r="A1087" s="90">
        <v>3931387</v>
      </c>
      <c r="B1087" s="90" t="s">
        <v>979</v>
      </c>
      <c r="C1087" s="91">
        <v>0.01</v>
      </c>
    </row>
    <row r="1088" spans="1:3" x14ac:dyDescent="0.2">
      <c r="A1088" s="90">
        <v>3931388</v>
      </c>
      <c r="B1088" s="90" t="s">
        <v>980</v>
      </c>
      <c r="C1088" s="91">
        <v>0.01</v>
      </c>
    </row>
    <row r="1089" spans="1:3" x14ac:dyDescent="0.2">
      <c r="A1089" s="90">
        <v>3931389</v>
      </c>
      <c r="B1089" s="90" t="s">
        <v>981</v>
      </c>
      <c r="C1089" s="91">
        <v>0.01</v>
      </c>
    </row>
    <row r="1090" spans="1:3" x14ac:dyDescent="0.2">
      <c r="A1090" s="90">
        <v>3931390</v>
      </c>
      <c r="B1090" s="90" t="s">
        <v>982</v>
      </c>
      <c r="C1090" s="91">
        <v>0.01</v>
      </c>
    </row>
    <row r="1091" spans="1:3" x14ac:dyDescent="0.2">
      <c r="A1091" s="90">
        <v>3931391</v>
      </c>
      <c r="B1091" s="90" t="s">
        <v>983</v>
      </c>
      <c r="C1091" s="91">
        <v>0.01</v>
      </c>
    </row>
    <row r="1092" spans="1:3" x14ac:dyDescent="0.2">
      <c r="A1092" s="90">
        <v>3931392</v>
      </c>
      <c r="B1092" s="90" t="s">
        <v>977</v>
      </c>
      <c r="C1092" s="91">
        <v>0.01</v>
      </c>
    </row>
    <row r="1093" spans="1:3" x14ac:dyDescent="0.2">
      <c r="A1093" s="90">
        <v>3931393</v>
      </c>
      <c r="B1093" s="90" t="s">
        <v>978</v>
      </c>
      <c r="C1093" s="91">
        <v>0.01</v>
      </c>
    </row>
    <row r="1094" spans="1:3" x14ac:dyDescent="0.2">
      <c r="A1094" s="90">
        <v>3931394</v>
      </c>
      <c r="B1094" s="90" t="s">
        <v>979</v>
      </c>
      <c r="C1094" s="91">
        <v>0.01</v>
      </c>
    </row>
    <row r="1095" spans="1:3" x14ac:dyDescent="0.2">
      <c r="A1095" s="90">
        <v>3931395</v>
      </c>
      <c r="B1095" s="90" t="s">
        <v>980</v>
      </c>
      <c r="C1095" s="91">
        <v>0.01</v>
      </c>
    </row>
    <row r="1096" spans="1:3" x14ac:dyDescent="0.2">
      <c r="A1096" s="90">
        <v>3931396</v>
      </c>
      <c r="B1096" s="90" t="s">
        <v>981</v>
      </c>
      <c r="C1096" s="91">
        <v>0.01</v>
      </c>
    </row>
    <row r="1097" spans="1:3" x14ac:dyDescent="0.2">
      <c r="A1097" s="90">
        <v>3931397</v>
      </c>
      <c r="B1097" s="90" t="s">
        <v>982</v>
      </c>
      <c r="C1097" s="91">
        <v>0.01</v>
      </c>
    </row>
    <row r="1098" spans="1:3" x14ac:dyDescent="0.2">
      <c r="A1098" s="90">
        <v>3931398</v>
      </c>
      <c r="B1098" s="90" t="s">
        <v>983</v>
      </c>
      <c r="C1098" s="91">
        <v>0.01</v>
      </c>
    </row>
    <row r="1099" spans="1:3" x14ac:dyDescent="0.2">
      <c r="A1099" s="90">
        <v>3931399</v>
      </c>
      <c r="B1099" s="90" t="s">
        <v>977</v>
      </c>
      <c r="C1099" s="91">
        <v>0.01</v>
      </c>
    </row>
    <row r="1100" spans="1:3" x14ac:dyDescent="0.2">
      <c r="A1100" s="90">
        <v>3931400</v>
      </c>
      <c r="B1100" s="90" t="s">
        <v>978</v>
      </c>
      <c r="C1100" s="91">
        <v>0.01</v>
      </c>
    </row>
    <row r="1101" spans="1:3" x14ac:dyDescent="0.2">
      <c r="A1101" s="90">
        <v>3931401</v>
      </c>
      <c r="B1101" s="90" t="s">
        <v>979</v>
      </c>
      <c r="C1101" s="91">
        <v>0.01</v>
      </c>
    </row>
    <row r="1102" spans="1:3" x14ac:dyDescent="0.2">
      <c r="A1102" s="90">
        <v>3931402</v>
      </c>
      <c r="B1102" s="90" t="s">
        <v>980</v>
      </c>
      <c r="C1102" s="91">
        <v>0.01</v>
      </c>
    </row>
    <row r="1103" spans="1:3" x14ac:dyDescent="0.2">
      <c r="A1103" s="90">
        <v>3931403</v>
      </c>
      <c r="B1103" s="90" t="s">
        <v>981</v>
      </c>
      <c r="C1103" s="91">
        <v>0.01</v>
      </c>
    </row>
    <row r="1104" spans="1:3" x14ac:dyDescent="0.2">
      <c r="A1104" s="90">
        <v>3931404</v>
      </c>
      <c r="B1104" s="90" t="s">
        <v>982</v>
      </c>
      <c r="C1104" s="91">
        <v>0.01</v>
      </c>
    </row>
    <row r="1105" spans="1:3" x14ac:dyDescent="0.2">
      <c r="A1105" s="90">
        <v>3931405</v>
      </c>
      <c r="B1105" s="90" t="s">
        <v>983</v>
      </c>
      <c r="C1105" s="91">
        <v>0.01</v>
      </c>
    </row>
    <row r="1106" spans="1:3" x14ac:dyDescent="0.2">
      <c r="A1106" s="90">
        <v>3931406</v>
      </c>
      <c r="B1106" s="90" t="s">
        <v>977</v>
      </c>
      <c r="C1106" s="91">
        <v>0.01</v>
      </c>
    </row>
    <row r="1107" spans="1:3" x14ac:dyDescent="0.2">
      <c r="A1107" s="90">
        <v>3931407</v>
      </c>
      <c r="B1107" s="90" t="s">
        <v>978</v>
      </c>
      <c r="C1107" s="91">
        <v>0.01</v>
      </c>
    </row>
    <row r="1108" spans="1:3" x14ac:dyDescent="0.2">
      <c r="A1108" s="90">
        <v>3931408</v>
      </c>
      <c r="B1108" s="90" t="s">
        <v>979</v>
      </c>
      <c r="C1108" s="91">
        <v>0.01</v>
      </c>
    </row>
    <row r="1109" spans="1:3" x14ac:dyDescent="0.2">
      <c r="A1109" s="90">
        <v>3931409</v>
      </c>
      <c r="B1109" s="90" t="s">
        <v>980</v>
      </c>
      <c r="C1109" s="91">
        <v>0.01</v>
      </c>
    </row>
    <row r="1110" spans="1:3" x14ac:dyDescent="0.2">
      <c r="A1110" s="90">
        <v>3931410</v>
      </c>
      <c r="B1110" s="90" t="s">
        <v>981</v>
      </c>
      <c r="C1110" s="91">
        <v>0.01</v>
      </c>
    </row>
    <row r="1111" spans="1:3" x14ac:dyDescent="0.2">
      <c r="A1111" s="90">
        <v>3931411</v>
      </c>
      <c r="B1111" s="90" t="s">
        <v>982</v>
      </c>
      <c r="C1111" s="91">
        <v>0.01</v>
      </c>
    </row>
    <row r="1112" spans="1:3" x14ac:dyDescent="0.2">
      <c r="A1112" s="90">
        <v>3931412</v>
      </c>
      <c r="B1112" s="90" t="s">
        <v>983</v>
      </c>
      <c r="C1112" s="91">
        <v>0.01</v>
      </c>
    </row>
    <row r="1113" spans="1:3" x14ac:dyDescent="0.2">
      <c r="A1113" s="90">
        <v>3931413</v>
      </c>
      <c r="B1113" s="90" t="s">
        <v>977</v>
      </c>
      <c r="C1113" s="91">
        <v>0.01</v>
      </c>
    </row>
    <row r="1114" spans="1:3" x14ac:dyDescent="0.2">
      <c r="A1114" s="90">
        <v>3931414</v>
      </c>
      <c r="B1114" s="90" t="s">
        <v>978</v>
      </c>
      <c r="C1114" s="91">
        <v>0.01</v>
      </c>
    </row>
    <row r="1115" spans="1:3" x14ac:dyDescent="0.2">
      <c r="A1115" s="90">
        <v>3931415</v>
      </c>
      <c r="B1115" s="90" t="s">
        <v>979</v>
      </c>
      <c r="C1115" s="91">
        <v>0.01</v>
      </c>
    </row>
    <row r="1116" spans="1:3" x14ac:dyDescent="0.2">
      <c r="A1116" s="90">
        <v>3931416</v>
      </c>
      <c r="B1116" s="90" t="s">
        <v>980</v>
      </c>
      <c r="C1116" s="91">
        <v>0.01</v>
      </c>
    </row>
    <row r="1117" spans="1:3" x14ac:dyDescent="0.2">
      <c r="A1117" s="90">
        <v>3931417</v>
      </c>
      <c r="B1117" s="90" t="s">
        <v>981</v>
      </c>
      <c r="C1117" s="91">
        <v>0.01</v>
      </c>
    </row>
    <row r="1118" spans="1:3" x14ac:dyDescent="0.2">
      <c r="A1118" s="90">
        <v>3931418</v>
      </c>
      <c r="B1118" s="90" t="s">
        <v>982</v>
      </c>
      <c r="C1118" s="91">
        <v>0.01</v>
      </c>
    </row>
    <row r="1119" spans="1:3" x14ac:dyDescent="0.2">
      <c r="A1119" s="90">
        <v>3931419</v>
      </c>
      <c r="B1119" s="90" t="s">
        <v>983</v>
      </c>
      <c r="C1119" s="91">
        <v>0.01</v>
      </c>
    </row>
    <row r="1120" spans="1:3" x14ac:dyDescent="0.2">
      <c r="A1120" s="90">
        <v>3931420</v>
      </c>
      <c r="B1120" s="90" t="s">
        <v>977</v>
      </c>
      <c r="C1120" s="91">
        <v>0.01</v>
      </c>
    </row>
    <row r="1121" spans="1:3" x14ac:dyDescent="0.2">
      <c r="A1121" s="90">
        <v>3931421</v>
      </c>
      <c r="B1121" s="90" t="s">
        <v>978</v>
      </c>
      <c r="C1121" s="91">
        <v>0.01</v>
      </c>
    </row>
    <row r="1122" spans="1:3" x14ac:dyDescent="0.2">
      <c r="A1122" s="90">
        <v>3931422</v>
      </c>
      <c r="B1122" s="90" t="s">
        <v>979</v>
      </c>
      <c r="C1122" s="91">
        <v>0.01</v>
      </c>
    </row>
    <row r="1123" spans="1:3" x14ac:dyDescent="0.2">
      <c r="A1123" s="90">
        <v>3931423</v>
      </c>
      <c r="B1123" s="90" t="s">
        <v>980</v>
      </c>
      <c r="C1123" s="91">
        <v>0.01</v>
      </c>
    </row>
    <row r="1124" spans="1:3" x14ac:dyDescent="0.2">
      <c r="A1124" s="90">
        <v>3931424</v>
      </c>
      <c r="B1124" s="90" t="s">
        <v>981</v>
      </c>
      <c r="C1124" s="91">
        <v>0.01</v>
      </c>
    </row>
    <row r="1125" spans="1:3" x14ac:dyDescent="0.2">
      <c r="A1125" s="90">
        <v>3931425</v>
      </c>
      <c r="B1125" s="90" t="s">
        <v>982</v>
      </c>
      <c r="C1125" s="91">
        <v>0.01</v>
      </c>
    </row>
    <row r="1126" spans="1:3" x14ac:dyDescent="0.2">
      <c r="A1126" s="90">
        <v>3931426</v>
      </c>
      <c r="B1126" s="90" t="s">
        <v>983</v>
      </c>
      <c r="C1126" s="91">
        <v>0.01</v>
      </c>
    </row>
    <row r="1127" spans="1:3" x14ac:dyDescent="0.2">
      <c r="A1127" s="90">
        <v>3931427</v>
      </c>
      <c r="B1127" s="90" t="s">
        <v>977</v>
      </c>
      <c r="C1127" s="91">
        <v>0.01</v>
      </c>
    </row>
    <row r="1128" spans="1:3" x14ac:dyDescent="0.2">
      <c r="A1128" s="90">
        <v>3931428</v>
      </c>
      <c r="B1128" s="90" t="s">
        <v>978</v>
      </c>
      <c r="C1128" s="91">
        <v>0.01</v>
      </c>
    </row>
    <row r="1129" spans="1:3" x14ac:dyDescent="0.2">
      <c r="A1129" s="90">
        <v>3931429</v>
      </c>
      <c r="B1129" s="90" t="s">
        <v>979</v>
      </c>
      <c r="C1129" s="91">
        <v>0.01</v>
      </c>
    </row>
    <row r="1130" spans="1:3" x14ac:dyDescent="0.2">
      <c r="A1130" s="90">
        <v>3931430</v>
      </c>
      <c r="B1130" s="90" t="s">
        <v>980</v>
      </c>
      <c r="C1130" s="91">
        <v>0.01</v>
      </c>
    </row>
    <row r="1131" spans="1:3" x14ac:dyDescent="0.2">
      <c r="A1131" s="90">
        <v>3931431</v>
      </c>
      <c r="B1131" s="90" t="s">
        <v>981</v>
      </c>
      <c r="C1131" s="91">
        <v>0.01</v>
      </c>
    </row>
    <row r="1132" spans="1:3" x14ac:dyDescent="0.2">
      <c r="A1132" s="90">
        <v>3931432</v>
      </c>
      <c r="B1132" s="90" t="s">
        <v>982</v>
      </c>
      <c r="C1132" s="91">
        <v>0.01</v>
      </c>
    </row>
    <row r="1133" spans="1:3" x14ac:dyDescent="0.2">
      <c r="A1133" s="90">
        <v>3931433</v>
      </c>
      <c r="B1133" s="90" t="s">
        <v>983</v>
      </c>
      <c r="C1133" s="91">
        <v>0.01</v>
      </c>
    </row>
    <row r="1134" spans="1:3" x14ac:dyDescent="0.2">
      <c r="A1134" s="90">
        <v>3931434</v>
      </c>
      <c r="B1134" s="90" t="s">
        <v>977</v>
      </c>
      <c r="C1134" s="91">
        <v>0.01</v>
      </c>
    </row>
    <row r="1135" spans="1:3" x14ac:dyDescent="0.2">
      <c r="A1135" s="90">
        <v>3931435</v>
      </c>
      <c r="B1135" s="90" t="s">
        <v>978</v>
      </c>
      <c r="C1135" s="91">
        <v>0.01</v>
      </c>
    </row>
    <row r="1136" spans="1:3" x14ac:dyDescent="0.2">
      <c r="A1136" s="90">
        <v>3931436</v>
      </c>
      <c r="B1136" s="90" t="s">
        <v>979</v>
      </c>
      <c r="C1136" s="91">
        <v>0.01</v>
      </c>
    </row>
    <row r="1137" spans="1:3" x14ac:dyDescent="0.2">
      <c r="A1137" s="90">
        <v>3931437</v>
      </c>
      <c r="B1137" s="90" t="s">
        <v>980</v>
      </c>
      <c r="C1137" s="91">
        <v>0.01</v>
      </c>
    </row>
    <row r="1138" spans="1:3" x14ac:dyDescent="0.2">
      <c r="A1138" s="90">
        <v>3931438</v>
      </c>
      <c r="B1138" s="90" t="s">
        <v>981</v>
      </c>
      <c r="C1138" s="91">
        <v>0.01</v>
      </c>
    </row>
    <row r="1139" spans="1:3" x14ac:dyDescent="0.2">
      <c r="A1139" s="90">
        <v>3931439</v>
      </c>
      <c r="B1139" s="90" t="s">
        <v>982</v>
      </c>
      <c r="C1139" s="91">
        <v>0.01</v>
      </c>
    </row>
    <row r="1140" spans="1:3" x14ac:dyDescent="0.2">
      <c r="A1140" s="90">
        <v>3931440</v>
      </c>
      <c r="B1140" s="90" t="s">
        <v>983</v>
      </c>
      <c r="C1140" s="91">
        <v>0.01</v>
      </c>
    </row>
    <row r="1141" spans="1:3" x14ac:dyDescent="0.2">
      <c r="A1141" s="90">
        <v>3931441</v>
      </c>
      <c r="B1141" s="90" t="s">
        <v>977</v>
      </c>
      <c r="C1141" s="91">
        <v>0.01</v>
      </c>
    </row>
    <row r="1142" spans="1:3" x14ac:dyDescent="0.2">
      <c r="A1142" s="90">
        <v>3931442</v>
      </c>
      <c r="B1142" s="90" t="s">
        <v>978</v>
      </c>
      <c r="C1142" s="91">
        <v>0.01</v>
      </c>
    </row>
    <row r="1143" spans="1:3" x14ac:dyDescent="0.2">
      <c r="A1143" s="90">
        <v>3931443</v>
      </c>
      <c r="B1143" s="90" t="s">
        <v>979</v>
      </c>
      <c r="C1143" s="91">
        <v>0.01</v>
      </c>
    </row>
    <row r="1144" spans="1:3" x14ac:dyDescent="0.2">
      <c r="A1144" s="90">
        <v>3931444</v>
      </c>
      <c r="B1144" s="90" t="s">
        <v>980</v>
      </c>
      <c r="C1144" s="91">
        <v>0.01</v>
      </c>
    </row>
    <row r="1145" spans="1:3" x14ac:dyDescent="0.2">
      <c r="A1145" s="90">
        <v>3931445</v>
      </c>
      <c r="B1145" s="90" t="s">
        <v>981</v>
      </c>
      <c r="C1145" s="91">
        <v>0.01</v>
      </c>
    </row>
    <row r="1146" spans="1:3" x14ac:dyDescent="0.2">
      <c r="A1146" s="90">
        <v>3931446</v>
      </c>
      <c r="B1146" s="90" t="s">
        <v>982</v>
      </c>
      <c r="C1146" s="91">
        <v>0.01</v>
      </c>
    </row>
    <row r="1147" spans="1:3" x14ac:dyDescent="0.2">
      <c r="A1147" s="90">
        <v>3931447</v>
      </c>
      <c r="B1147" s="90" t="s">
        <v>983</v>
      </c>
      <c r="C1147" s="91">
        <v>0.01</v>
      </c>
    </row>
    <row r="1148" spans="1:3" x14ac:dyDescent="0.2">
      <c r="A1148" s="90">
        <v>3931448</v>
      </c>
      <c r="B1148" s="90" t="s">
        <v>977</v>
      </c>
      <c r="C1148" s="91">
        <v>0.01</v>
      </c>
    </row>
    <row r="1149" spans="1:3" x14ac:dyDescent="0.2">
      <c r="A1149" s="90">
        <v>3931449</v>
      </c>
      <c r="B1149" s="90" t="s">
        <v>978</v>
      </c>
      <c r="C1149" s="91">
        <v>0.01</v>
      </c>
    </row>
    <row r="1150" spans="1:3" x14ac:dyDescent="0.2">
      <c r="A1150" s="90">
        <v>3931450</v>
      </c>
      <c r="B1150" s="90" t="s">
        <v>979</v>
      </c>
      <c r="C1150" s="91">
        <v>0.01</v>
      </c>
    </row>
    <row r="1151" spans="1:3" x14ac:dyDescent="0.2">
      <c r="A1151" s="90">
        <v>3931451</v>
      </c>
      <c r="B1151" s="90" t="s">
        <v>980</v>
      </c>
      <c r="C1151" s="91">
        <v>0.01</v>
      </c>
    </row>
    <row r="1152" spans="1:3" x14ac:dyDescent="0.2">
      <c r="A1152" s="90">
        <v>3931452</v>
      </c>
      <c r="B1152" s="90" t="s">
        <v>981</v>
      </c>
      <c r="C1152" s="91">
        <v>0.01</v>
      </c>
    </row>
    <row r="1153" spans="1:3" x14ac:dyDescent="0.2">
      <c r="A1153" s="90">
        <v>3931453</v>
      </c>
      <c r="B1153" s="90" t="s">
        <v>982</v>
      </c>
      <c r="C1153" s="91">
        <v>0.01</v>
      </c>
    </row>
    <row r="1154" spans="1:3" x14ac:dyDescent="0.2">
      <c r="A1154" s="90">
        <v>3931454</v>
      </c>
      <c r="B1154" s="90" t="s">
        <v>983</v>
      </c>
      <c r="C1154" s="91">
        <v>0.01</v>
      </c>
    </row>
    <row r="1155" spans="1:3" x14ac:dyDescent="0.2">
      <c r="A1155" s="90">
        <v>3931455</v>
      </c>
      <c r="B1155" s="90" t="s">
        <v>977</v>
      </c>
      <c r="C1155" s="91">
        <v>0.01</v>
      </c>
    </row>
    <row r="1156" spans="1:3" x14ac:dyDescent="0.2">
      <c r="A1156" s="90">
        <v>3931456</v>
      </c>
      <c r="B1156" s="90" t="s">
        <v>978</v>
      </c>
      <c r="C1156" s="91">
        <v>0.01</v>
      </c>
    </row>
    <row r="1157" spans="1:3" x14ac:dyDescent="0.2">
      <c r="A1157" s="90">
        <v>3931457</v>
      </c>
      <c r="B1157" s="90" t="s">
        <v>979</v>
      </c>
      <c r="C1157" s="91">
        <v>0.01</v>
      </c>
    </row>
    <row r="1158" spans="1:3" x14ac:dyDescent="0.2">
      <c r="A1158" s="90">
        <v>3931458</v>
      </c>
      <c r="B1158" s="90" t="s">
        <v>980</v>
      </c>
      <c r="C1158" s="91">
        <v>0.01</v>
      </c>
    </row>
    <row r="1159" spans="1:3" x14ac:dyDescent="0.2">
      <c r="A1159" s="90">
        <v>3931459</v>
      </c>
      <c r="B1159" s="90" t="s">
        <v>981</v>
      </c>
      <c r="C1159" s="91">
        <v>0.01</v>
      </c>
    </row>
    <row r="1160" spans="1:3" x14ac:dyDescent="0.2">
      <c r="A1160" s="90">
        <v>3931460</v>
      </c>
      <c r="B1160" s="90" t="s">
        <v>982</v>
      </c>
      <c r="C1160" s="91">
        <v>0.01</v>
      </c>
    </row>
    <row r="1161" spans="1:3" x14ac:dyDescent="0.2">
      <c r="A1161" s="90">
        <v>3931461</v>
      </c>
      <c r="B1161" s="90" t="s">
        <v>983</v>
      </c>
      <c r="C1161" s="91">
        <v>0.01</v>
      </c>
    </row>
    <row r="1162" spans="1:3" x14ac:dyDescent="0.2">
      <c r="A1162" s="90">
        <v>3931462</v>
      </c>
      <c r="B1162" s="90" t="s">
        <v>977</v>
      </c>
      <c r="C1162" s="91">
        <v>0.01</v>
      </c>
    </row>
    <row r="1163" spans="1:3" x14ac:dyDescent="0.2">
      <c r="A1163" s="90">
        <v>3931463</v>
      </c>
      <c r="B1163" s="90" t="s">
        <v>978</v>
      </c>
      <c r="C1163" s="91">
        <v>0.01</v>
      </c>
    </row>
    <row r="1164" spans="1:3" x14ac:dyDescent="0.2">
      <c r="A1164" s="90">
        <v>3931464</v>
      </c>
      <c r="B1164" s="90" t="s">
        <v>979</v>
      </c>
      <c r="C1164" s="91">
        <v>0.01</v>
      </c>
    </row>
    <row r="1165" spans="1:3" x14ac:dyDescent="0.2">
      <c r="A1165" s="90">
        <v>3931465</v>
      </c>
      <c r="B1165" s="90" t="s">
        <v>980</v>
      </c>
      <c r="C1165" s="91">
        <v>0.01</v>
      </c>
    </row>
    <row r="1166" spans="1:3" x14ac:dyDescent="0.2">
      <c r="A1166" s="90">
        <v>3931466</v>
      </c>
      <c r="B1166" s="90" t="s">
        <v>981</v>
      </c>
      <c r="C1166" s="91">
        <v>0.01</v>
      </c>
    </row>
    <row r="1167" spans="1:3" x14ac:dyDescent="0.2">
      <c r="A1167" s="90">
        <v>3931467</v>
      </c>
      <c r="B1167" s="90" t="s">
        <v>982</v>
      </c>
      <c r="C1167" s="91">
        <v>0.01</v>
      </c>
    </row>
    <row r="1168" spans="1:3" x14ac:dyDescent="0.2">
      <c r="A1168" s="90">
        <v>3931468</v>
      </c>
      <c r="B1168" s="90" t="s">
        <v>983</v>
      </c>
      <c r="C1168" s="91">
        <v>0.01</v>
      </c>
    </row>
    <row r="1169" spans="1:3" x14ac:dyDescent="0.2">
      <c r="A1169" s="90">
        <v>3931478</v>
      </c>
      <c r="B1169" s="90" t="s">
        <v>977</v>
      </c>
      <c r="C1169" s="91">
        <v>0.01</v>
      </c>
    </row>
    <row r="1170" spans="1:3" x14ac:dyDescent="0.2">
      <c r="A1170" s="90">
        <v>3931479</v>
      </c>
      <c r="B1170" s="90" t="s">
        <v>978</v>
      </c>
      <c r="C1170" s="91">
        <v>0.01</v>
      </c>
    </row>
    <row r="1171" spans="1:3" x14ac:dyDescent="0.2">
      <c r="A1171" s="90">
        <v>3931480</v>
      </c>
      <c r="B1171" s="90" t="s">
        <v>979</v>
      </c>
      <c r="C1171" s="91">
        <v>0.01</v>
      </c>
    </row>
    <row r="1172" spans="1:3" x14ac:dyDescent="0.2">
      <c r="A1172" s="90">
        <v>3931481</v>
      </c>
      <c r="B1172" s="90" t="s">
        <v>980</v>
      </c>
      <c r="C1172" s="91">
        <v>0.01</v>
      </c>
    </row>
    <row r="1173" spans="1:3" x14ac:dyDescent="0.2">
      <c r="A1173" s="90">
        <v>3931482</v>
      </c>
      <c r="B1173" s="90" t="s">
        <v>981</v>
      </c>
      <c r="C1173" s="91">
        <v>0.01</v>
      </c>
    </row>
    <row r="1174" spans="1:3" x14ac:dyDescent="0.2">
      <c r="A1174" s="90">
        <v>3931483</v>
      </c>
      <c r="B1174" s="90" t="s">
        <v>982</v>
      </c>
      <c r="C1174" s="91">
        <v>0.01</v>
      </c>
    </row>
    <row r="1175" spans="1:3" x14ac:dyDescent="0.2">
      <c r="A1175" s="90">
        <v>3931484</v>
      </c>
      <c r="B1175" s="90" t="s">
        <v>983</v>
      </c>
      <c r="C1175" s="91">
        <v>0.01</v>
      </c>
    </row>
    <row r="1176" spans="1:3" x14ac:dyDescent="0.2">
      <c r="A1176" s="90">
        <v>3931485</v>
      </c>
      <c r="B1176" s="90" t="s">
        <v>977</v>
      </c>
      <c r="C1176" s="91">
        <v>0.01</v>
      </c>
    </row>
    <row r="1177" spans="1:3" x14ac:dyDescent="0.2">
      <c r="A1177" s="90">
        <v>3931486</v>
      </c>
      <c r="B1177" s="90" t="s">
        <v>978</v>
      </c>
      <c r="C1177" s="91">
        <v>0.01</v>
      </c>
    </row>
    <row r="1178" spans="1:3" x14ac:dyDescent="0.2">
      <c r="A1178" s="90">
        <v>3931487</v>
      </c>
      <c r="B1178" s="90" t="s">
        <v>979</v>
      </c>
      <c r="C1178" s="91">
        <v>0.01</v>
      </c>
    </row>
    <row r="1179" spans="1:3" x14ac:dyDescent="0.2">
      <c r="A1179" s="90">
        <v>3931488</v>
      </c>
      <c r="B1179" s="90" t="s">
        <v>980</v>
      </c>
      <c r="C1179" s="91">
        <v>0.01</v>
      </c>
    </row>
    <row r="1180" spans="1:3" x14ac:dyDescent="0.2">
      <c r="A1180" s="90">
        <v>3931489</v>
      </c>
      <c r="B1180" s="90" t="s">
        <v>981</v>
      </c>
      <c r="C1180" s="91">
        <v>0.01</v>
      </c>
    </row>
    <row r="1181" spans="1:3" x14ac:dyDescent="0.2">
      <c r="A1181" s="90">
        <v>3931490</v>
      </c>
      <c r="B1181" s="90" t="s">
        <v>982</v>
      </c>
      <c r="C1181" s="91">
        <v>0.01</v>
      </c>
    </row>
    <row r="1182" spans="1:3" x14ac:dyDescent="0.2">
      <c r="A1182" s="90">
        <v>3931491</v>
      </c>
      <c r="B1182" s="90" t="s">
        <v>983</v>
      </c>
      <c r="C1182" s="91">
        <v>0.01</v>
      </c>
    </row>
    <row r="1183" spans="1:3" x14ac:dyDescent="0.2">
      <c r="A1183" s="90">
        <v>3931492</v>
      </c>
      <c r="B1183" s="90" t="s">
        <v>977</v>
      </c>
      <c r="C1183" s="91">
        <v>0.01</v>
      </c>
    </row>
    <row r="1184" spans="1:3" x14ac:dyDescent="0.2">
      <c r="A1184" s="90">
        <v>3931493</v>
      </c>
      <c r="B1184" s="90" t="s">
        <v>978</v>
      </c>
      <c r="C1184" s="91">
        <v>0.01</v>
      </c>
    </row>
    <row r="1185" spans="1:3" x14ac:dyDescent="0.2">
      <c r="A1185" s="90">
        <v>3931494</v>
      </c>
      <c r="B1185" s="90" t="s">
        <v>979</v>
      </c>
      <c r="C1185" s="91">
        <v>0.01</v>
      </c>
    </row>
    <row r="1186" spans="1:3" x14ac:dyDescent="0.2">
      <c r="A1186" s="90">
        <v>3931495</v>
      </c>
      <c r="B1186" s="90" t="s">
        <v>980</v>
      </c>
      <c r="C1186" s="91">
        <v>0.01</v>
      </c>
    </row>
    <row r="1187" spans="1:3" x14ac:dyDescent="0.2">
      <c r="A1187" s="90">
        <v>3931496</v>
      </c>
      <c r="B1187" s="90" t="s">
        <v>981</v>
      </c>
      <c r="C1187" s="91">
        <v>0.01</v>
      </c>
    </row>
    <row r="1188" spans="1:3" x14ac:dyDescent="0.2">
      <c r="A1188" s="90">
        <v>3931497</v>
      </c>
      <c r="B1188" s="90" t="s">
        <v>982</v>
      </c>
      <c r="C1188" s="91">
        <v>0.01</v>
      </c>
    </row>
    <row r="1189" spans="1:3" x14ac:dyDescent="0.2">
      <c r="A1189" s="90">
        <v>3931498</v>
      </c>
      <c r="B1189" s="90" t="s">
        <v>983</v>
      </c>
      <c r="C1189" s="91">
        <v>0.01</v>
      </c>
    </row>
    <row r="1190" spans="1:3" x14ac:dyDescent="0.2">
      <c r="A1190" s="90">
        <v>3931499</v>
      </c>
      <c r="B1190" s="90" t="s">
        <v>977</v>
      </c>
      <c r="C1190" s="91">
        <v>0.01</v>
      </c>
    </row>
    <row r="1191" spans="1:3" x14ac:dyDescent="0.2">
      <c r="A1191" s="90">
        <v>3931500</v>
      </c>
      <c r="B1191" s="90" t="s">
        <v>978</v>
      </c>
      <c r="C1191" s="91">
        <v>0.01</v>
      </c>
    </row>
    <row r="1192" spans="1:3" x14ac:dyDescent="0.2">
      <c r="A1192" s="90">
        <v>3931501</v>
      </c>
      <c r="B1192" s="90" t="s">
        <v>979</v>
      </c>
      <c r="C1192" s="91">
        <v>0.01</v>
      </c>
    </row>
    <row r="1193" spans="1:3" x14ac:dyDescent="0.2">
      <c r="A1193" s="90">
        <v>3931502</v>
      </c>
      <c r="B1193" s="90" t="s">
        <v>980</v>
      </c>
      <c r="C1193" s="91">
        <v>0.01</v>
      </c>
    </row>
    <row r="1194" spans="1:3" x14ac:dyDescent="0.2">
      <c r="A1194" s="90">
        <v>3931503</v>
      </c>
      <c r="B1194" s="90" t="s">
        <v>981</v>
      </c>
      <c r="C1194" s="91">
        <v>0.01</v>
      </c>
    </row>
    <row r="1195" spans="1:3" x14ac:dyDescent="0.2">
      <c r="A1195" s="90">
        <v>3931504</v>
      </c>
      <c r="B1195" s="90" t="s">
        <v>982</v>
      </c>
      <c r="C1195" s="91">
        <v>0.01</v>
      </c>
    </row>
    <row r="1196" spans="1:3" x14ac:dyDescent="0.2">
      <c r="A1196" s="90">
        <v>3931505</v>
      </c>
      <c r="B1196" s="90" t="s">
        <v>983</v>
      </c>
      <c r="C1196" s="91">
        <v>0.01</v>
      </c>
    </row>
    <row r="1197" spans="1:3" x14ac:dyDescent="0.2">
      <c r="A1197" s="90">
        <v>3931506</v>
      </c>
      <c r="B1197" s="90" t="s">
        <v>977</v>
      </c>
      <c r="C1197" s="91">
        <v>0.01</v>
      </c>
    </row>
    <row r="1198" spans="1:3" x14ac:dyDescent="0.2">
      <c r="A1198" s="90">
        <v>3931507</v>
      </c>
      <c r="B1198" s="90" t="s">
        <v>978</v>
      </c>
      <c r="C1198" s="91">
        <v>0.01</v>
      </c>
    </row>
    <row r="1199" spans="1:3" x14ac:dyDescent="0.2">
      <c r="A1199" s="90">
        <v>3931508</v>
      </c>
      <c r="B1199" s="90" t="s">
        <v>979</v>
      </c>
      <c r="C1199" s="91">
        <v>0.01</v>
      </c>
    </row>
    <row r="1200" spans="1:3" x14ac:dyDescent="0.2">
      <c r="A1200" s="90">
        <v>3931509</v>
      </c>
      <c r="B1200" s="90" t="s">
        <v>980</v>
      </c>
      <c r="C1200" s="91">
        <v>0.01</v>
      </c>
    </row>
    <row r="1201" spans="1:3" x14ac:dyDescent="0.2">
      <c r="A1201" s="90">
        <v>3931510</v>
      </c>
      <c r="B1201" s="90" t="s">
        <v>981</v>
      </c>
      <c r="C1201" s="91">
        <v>0.01</v>
      </c>
    </row>
    <row r="1202" spans="1:3" x14ac:dyDescent="0.2">
      <c r="A1202" s="90">
        <v>3931511</v>
      </c>
      <c r="B1202" s="90" t="s">
        <v>982</v>
      </c>
      <c r="C1202" s="91">
        <v>0.01</v>
      </c>
    </row>
    <row r="1203" spans="1:3" x14ac:dyDescent="0.2">
      <c r="A1203" s="90">
        <v>3931512</v>
      </c>
      <c r="B1203" s="90" t="s">
        <v>983</v>
      </c>
      <c r="C1203" s="91">
        <v>0.01</v>
      </c>
    </row>
    <row r="1204" spans="1:3" x14ac:dyDescent="0.2">
      <c r="A1204" s="90">
        <v>3931513</v>
      </c>
      <c r="B1204" s="90" t="s">
        <v>977</v>
      </c>
      <c r="C1204" s="91">
        <v>0.01</v>
      </c>
    </row>
    <row r="1205" spans="1:3" x14ac:dyDescent="0.2">
      <c r="A1205" s="90">
        <v>3931514</v>
      </c>
      <c r="B1205" s="90" t="s">
        <v>978</v>
      </c>
      <c r="C1205" s="91">
        <v>0.01</v>
      </c>
    </row>
    <row r="1206" spans="1:3" x14ac:dyDescent="0.2">
      <c r="A1206" s="90">
        <v>3931515</v>
      </c>
      <c r="B1206" s="90" t="s">
        <v>979</v>
      </c>
      <c r="C1206" s="91">
        <v>0.01</v>
      </c>
    </row>
    <row r="1207" spans="1:3" x14ac:dyDescent="0.2">
      <c r="A1207" s="90">
        <v>3931516</v>
      </c>
      <c r="B1207" s="90" t="s">
        <v>980</v>
      </c>
      <c r="C1207" s="91">
        <v>0.01</v>
      </c>
    </row>
    <row r="1208" spans="1:3" x14ac:dyDescent="0.2">
      <c r="A1208" s="90">
        <v>3931517</v>
      </c>
      <c r="B1208" s="90" t="s">
        <v>981</v>
      </c>
      <c r="C1208" s="91">
        <v>0.01</v>
      </c>
    </row>
    <row r="1209" spans="1:3" x14ac:dyDescent="0.2">
      <c r="A1209" s="90">
        <v>3931518</v>
      </c>
      <c r="B1209" s="90" t="s">
        <v>982</v>
      </c>
      <c r="C1209" s="91">
        <v>0.01</v>
      </c>
    </row>
    <row r="1210" spans="1:3" x14ac:dyDescent="0.2">
      <c r="A1210" s="90">
        <v>3931519</v>
      </c>
      <c r="B1210" s="90" t="s">
        <v>983</v>
      </c>
      <c r="C1210" s="91">
        <v>0.01</v>
      </c>
    </row>
    <row r="1211" spans="1:3" x14ac:dyDescent="0.2">
      <c r="A1211" s="90">
        <v>3931538</v>
      </c>
      <c r="B1211" s="90" t="s">
        <v>977</v>
      </c>
      <c r="C1211" s="91">
        <v>0.01</v>
      </c>
    </row>
    <row r="1212" spans="1:3" x14ac:dyDescent="0.2">
      <c r="A1212" s="90">
        <v>3931539</v>
      </c>
      <c r="B1212" s="90" t="s">
        <v>978</v>
      </c>
      <c r="C1212" s="91">
        <v>0.01</v>
      </c>
    </row>
    <row r="1213" spans="1:3" x14ac:dyDescent="0.2">
      <c r="A1213" s="90">
        <v>3931540</v>
      </c>
      <c r="B1213" s="90" t="s">
        <v>979</v>
      </c>
      <c r="C1213" s="91">
        <v>0.01</v>
      </c>
    </row>
    <row r="1214" spans="1:3" x14ac:dyDescent="0.2">
      <c r="A1214" s="90">
        <v>3931541</v>
      </c>
      <c r="B1214" s="90" t="s">
        <v>980</v>
      </c>
      <c r="C1214" s="91">
        <v>0.01</v>
      </c>
    </row>
    <row r="1215" spans="1:3" x14ac:dyDescent="0.2">
      <c r="A1215" s="90">
        <v>3931542</v>
      </c>
      <c r="B1215" s="90" t="s">
        <v>981</v>
      </c>
      <c r="C1215" s="91">
        <v>0.01</v>
      </c>
    </row>
    <row r="1216" spans="1:3" x14ac:dyDescent="0.2">
      <c r="A1216" s="90">
        <v>3931543</v>
      </c>
      <c r="B1216" s="90" t="s">
        <v>982</v>
      </c>
      <c r="C1216" s="91">
        <v>0.01</v>
      </c>
    </row>
    <row r="1217" spans="1:3" x14ac:dyDescent="0.2">
      <c r="A1217" s="90">
        <v>3931544</v>
      </c>
      <c r="B1217" s="90" t="s">
        <v>983</v>
      </c>
      <c r="C1217" s="91">
        <v>0.01</v>
      </c>
    </row>
    <row r="1218" spans="1:3" x14ac:dyDescent="0.2">
      <c r="A1218" s="90">
        <v>3931545</v>
      </c>
      <c r="B1218" s="90" t="s">
        <v>977</v>
      </c>
      <c r="C1218" s="91">
        <v>0.01</v>
      </c>
    </row>
    <row r="1219" spans="1:3" x14ac:dyDescent="0.2">
      <c r="A1219" s="90">
        <v>3931546</v>
      </c>
      <c r="B1219" s="90" t="s">
        <v>978</v>
      </c>
      <c r="C1219" s="91">
        <v>0.01</v>
      </c>
    </row>
    <row r="1220" spans="1:3" x14ac:dyDescent="0.2">
      <c r="A1220" s="90">
        <v>3931547</v>
      </c>
      <c r="B1220" s="90" t="s">
        <v>979</v>
      </c>
      <c r="C1220" s="91">
        <v>0.01</v>
      </c>
    </row>
    <row r="1221" spans="1:3" x14ac:dyDescent="0.2">
      <c r="A1221" s="90">
        <v>3931548</v>
      </c>
      <c r="B1221" s="90" t="s">
        <v>980</v>
      </c>
      <c r="C1221" s="91">
        <v>0.01</v>
      </c>
    </row>
    <row r="1222" spans="1:3" x14ac:dyDescent="0.2">
      <c r="A1222" s="90">
        <v>3931549</v>
      </c>
      <c r="B1222" s="90" t="s">
        <v>981</v>
      </c>
      <c r="C1222" s="91">
        <v>0.01</v>
      </c>
    </row>
    <row r="1223" spans="1:3" x14ac:dyDescent="0.2">
      <c r="A1223" s="90">
        <v>3931550</v>
      </c>
      <c r="B1223" s="90" t="s">
        <v>982</v>
      </c>
      <c r="C1223" s="91">
        <v>0.01</v>
      </c>
    </row>
    <row r="1224" spans="1:3" x14ac:dyDescent="0.2">
      <c r="A1224" s="90">
        <v>3931551</v>
      </c>
      <c r="B1224" s="90" t="s">
        <v>983</v>
      </c>
      <c r="C1224" s="91">
        <v>0.01</v>
      </c>
    </row>
    <row r="1225" spans="1:3" x14ac:dyDescent="0.2">
      <c r="A1225" s="90">
        <v>3931552</v>
      </c>
      <c r="B1225" s="90" t="s">
        <v>977</v>
      </c>
      <c r="C1225" s="91">
        <v>0.01</v>
      </c>
    </row>
    <row r="1226" spans="1:3" x14ac:dyDescent="0.2">
      <c r="A1226" s="90">
        <v>3931553</v>
      </c>
      <c r="B1226" s="90" t="s">
        <v>978</v>
      </c>
      <c r="C1226" s="91">
        <v>0.01</v>
      </c>
    </row>
    <row r="1227" spans="1:3" x14ac:dyDescent="0.2">
      <c r="A1227" s="90">
        <v>3931554</v>
      </c>
      <c r="B1227" s="90" t="s">
        <v>979</v>
      </c>
      <c r="C1227" s="91">
        <v>0.01</v>
      </c>
    </row>
    <row r="1228" spans="1:3" x14ac:dyDescent="0.2">
      <c r="A1228" s="90">
        <v>3931555</v>
      </c>
      <c r="B1228" s="90" t="s">
        <v>980</v>
      </c>
      <c r="C1228" s="91">
        <v>0.01</v>
      </c>
    </row>
    <row r="1229" spans="1:3" x14ac:dyDescent="0.2">
      <c r="A1229" s="90">
        <v>3931556</v>
      </c>
      <c r="B1229" s="90" t="s">
        <v>981</v>
      </c>
      <c r="C1229" s="91">
        <v>0.01</v>
      </c>
    </row>
    <row r="1230" spans="1:3" x14ac:dyDescent="0.2">
      <c r="A1230" s="90">
        <v>3931557</v>
      </c>
      <c r="B1230" s="90" t="s">
        <v>982</v>
      </c>
      <c r="C1230" s="91">
        <v>0.01</v>
      </c>
    </row>
    <row r="1231" spans="1:3" x14ac:dyDescent="0.2">
      <c r="A1231" s="90">
        <v>3931558</v>
      </c>
      <c r="B1231" s="90" t="s">
        <v>983</v>
      </c>
      <c r="C1231" s="91">
        <v>0.01</v>
      </c>
    </row>
    <row r="1232" spans="1:3" x14ac:dyDescent="0.2">
      <c r="A1232" s="90">
        <v>3931559</v>
      </c>
      <c r="B1232" s="90" t="s">
        <v>977</v>
      </c>
      <c r="C1232" s="91">
        <v>0.01</v>
      </c>
    </row>
    <row r="1233" spans="1:3" x14ac:dyDescent="0.2">
      <c r="A1233" s="90">
        <v>3931560</v>
      </c>
      <c r="B1233" s="90" t="s">
        <v>978</v>
      </c>
      <c r="C1233" s="91">
        <v>0.01</v>
      </c>
    </row>
    <row r="1234" spans="1:3" x14ac:dyDescent="0.2">
      <c r="A1234" s="90">
        <v>3931561</v>
      </c>
      <c r="B1234" s="90" t="s">
        <v>979</v>
      </c>
      <c r="C1234" s="91">
        <v>0.01</v>
      </c>
    </row>
    <row r="1235" spans="1:3" x14ac:dyDescent="0.2">
      <c r="A1235" s="90">
        <v>3931562</v>
      </c>
      <c r="B1235" s="90" t="s">
        <v>980</v>
      </c>
      <c r="C1235" s="91">
        <v>0.01</v>
      </c>
    </row>
    <row r="1236" spans="1:3" x14ac:dyDescent="0.2">
      <c r="A1236" s="90">
        <v>3931563</v>
      </c>
      <c r="B1236" s="90" t="s">
        <v>981</v>
      </c>
      <c r="C1236" s="91">
        <v>0.01</v>
      </c>
    </row>
    <row r="1237" spans="1:3" x14ac:dyDescent="0.2">
      <c r="A1237" s="90">
        <v>3931564</v>
      </c>
      <c r="B1237" s="90" t="s">
        <v>982</v>
      </c>
      <c r="C1237" s="91">
        <v>0.01</v>
      </c>
    </row>
    <row r="1238" spans="1:3" x14ac:dyDescent="0.2">
      <c r="A1238" s="90">
        <v>3931565</v>
      </c>
      <c r="B1238" s="90" t="s">
        <v>983</v>
      </c>
      <c r="C1238" s="91">
        <v>0.01</v>
      </c>
    </row>
    <row r="1239" spans="1:3" x14ac:dyDescent="0.2">
      <c r="A1239" s="90">
        <v>3931566</v>
      </c>
      <c r="B1239" s="90" t="s">
        <v>977</v>
      </c>
      <c r="C1239" s="91">
        <v>0.01</v>
      </c>
    </row>
    <row r="1240" spans="1:3" x14ac:dyDescent="0.2">
      <c r="A1240" s="90">
        <v>3931567</v>
      </c>
      <c r="B1240" s="90" t="s">
        <v>978</v>
      </c>
      <c r="C1240" s="91">
        <v>0.01</v>
      </c>
    </row>
    <row r="1241" spans="1:3" x14ac:dyDescent="0.2">
      <c r="A1241" s="90">
        <v>3931568</v>
      </c>
      <c r="B1241" s="90" t="s">
        <v>979</v>
      </c>
      <c r="C1241" s="91">
        <v>0.01</v>
      </c>
    </row>
    <row r="1242" spans="1:3" x14ac:dyDescent="0.2">
      <c r="A1242" s="90">
        <v>3931569</v>
      </c>
      <c r="B1242" s="90" t="s">
        <v>980</v>
      </c>
      <c r="C1242" s="91">
        <v>0.01</v>
      </c>
    </row>
    <row r="1243" spans="1:3" x14ac:dyDescent="0.2">
      <c r="A1243" s="90">
        <v>3931570</v>
      </c>
      <c r="B1243" s="90" t="s">
        <v>981</v>
      </c>
      <c r="C1243" s="91">
        <v>0.01</v>
      </c>
    </row>
    <row r="1244" spans="1:3" x14ac:dyDescent="0.2">
      <c r="A1244" s="90">
        <v>3931571</v>
      </c>
      <c r="B1244" s="90" t="s">
        <v>982</v>
      </c>
      <c r="C1244" s="91">
        <v>0.01</v>
      </c>
    </row>
    <row r="1245" spans="1:3" x14ac:dyDescent="0.2">
      <c r="A1245" s="90">
        <v>3931572</v>
      </c>
      <c r="B1245" s="90" t="s">
        <v>983</v>
      </c>
      <c r="C1245" s="91">
        <v>0.01</v>
      </c>
    </row>
    <row r="1246" spans="1:3" x14ac:dyDescent="0.2">
      <c r="A1246" s="90">
        <v>3931573</v>
      </c>
      <c r="B1246" s="90" t="s">
        <v>977</v>
      </c>
      <c r="C1246" s="91">
        <v>0.01</v>
      </c>
    </row>
    <row r="1247" spans="1:3" x14ac:dyDescent="0.2">
      <c r="A1247" s="90">
        <v>3931574</v>
      </c>
      <c r="B1247" s="90" t="s">
        <v>978</v>
      </c>
      <c r="C1247" s="91">
        <v>0.01</v>
      </c>
    </row>
    <row r="1248" spans="1:3" x14ac:dyDescent="0.2">
      <c r="A1248" s="90">
        <v>3931575</v>
      </c>
      <c r="B1248" s="90" t="s">
        <v>979</v>
      </c>
      <c r="C1248" s="91">
        <v>0.01</v>
      </c>
    </row>
    <row r="1249" spans="1:3" x14ac:dyDescent="0.2">
      <c r="A1249" s="90">
        <v>3931576</v>
      </c>
      <c r="B1249" s="90" t="s">
        <v>980</v>
      </c>
      <c r="C1249" s="91">
        <v>0.01</v>
      </c>
    </row>
    <row r="1250" spans="1:3" x14ac:dyDescent="0.2">
      <c r="A1250" s="90">
        <v>3931577</v>
      </c>
      <c r="B1250" s="90" t="s">
        <v>981</v>
      </c>
      <c r="C1250" s="91">
        <v>0.01</v>
      </c>
    </row>
    <row r="1251" spans="1:3" x14ac:dyDescent="0.2">
      <c r="A1251" s="90">
        <v>3931578</v>
      </c>
      <c r="B1251" s="90" t="s">
        <v>982</v>
      </c>
      <c r="C1251" s="91">
        <v>0.01</v>
      </c>
    </row>
    <row r="1252" spans="1:3" x14ac:dyDescent="0.2">
      <c r="A1252" s="90">
        <v>3931579</v>
      </c>
      <c r="B1252" s="90" t="s">
        <v>983</v>
      </c>
      <c r="C1252" s="91">
        <v>0.01</v>
      </c>
    </row>
    <row r="1253" spans="1:3" x14ac:dyDescent="0.2">
      <c r="A1253" s="90">
        <v>3931613</v>
      </c>
      <c r="B1253" s="90" t="s">
        <v>977</v>
      </c>
      <c r="C1253" s="91">
        <v>0.01</v>
      </c>
    </row>
    <row r="1254" spans="1:3" x14ac:dyDescent="0.2">
      <c r="A1254" s="90">
        <v>3931614</v>
      </c>
      <c r="B1254" s="90" t="s">
        <v>978</v>
      </c>
      <c r="C1254" s="91">
        <v>0.01</v>
      </c>
    </row>
    <row r="1255" spans="1:3" x14ac:dyDescent="0.2">
      <c r="A1255" s="90">
        <v>3931615</v>
      </c>
      <c r="B1255" s="90" t="s">
        <v>979</v>
      </c>
      <c r="C1255" s="91">
        <v>0.01</v>
      </c>
    </row>
    <row r="1256" spans="1:3" x14ac:dyDescent="0.2">
      <c r="A1256" s="90">
        <v>3931616</v>
      </c>
      <c r="B1256" s="90" t="s">
        <v>980</v>
      </c>
      <c r="C1256" s="91">
        <v>0.01</v>
      </c>
    </row>
    <row r="1257" spans="1:3" x14ac:dyDescent="0.2">
      <c r="A1257" s="90">
        <v>3931617</v>
      </c>
      <c r="B1257" s="90" t="s">
        <v>981</v>
      </c>
      <c r="C1257" s="91">
        <v>0.01</v>
      </c>
    </row>
    <row r="1258" spans="1:3" x14ac:dyDescent="0.2">
      <c r="A1258" s="90">
        <v>3931618</v>
      </c>
      <c r="B1258" s="90" t="s">
        <v>982</v>
      </c>
      <c r="C1258" s="91">
        <v>0.01</v>
      </c>
    </row>
    <row r="1259" spans="1:3" x14ac:dyDescent="0.2">
      <c r="A1259" s="90">
        <v>3931619</v>
      </c>
      <c r="B1259" s="90" t="s">
        <v>983</v>
      </c>
      <c r="C1259" s="91">
        <v>0.01</v>
      </c>
    </row>
    <row r="1260" spans="1:3" x14ac:dyDescent="0.2">
      <c r="A1260" s="90">
        <v>3931620</v>
      </c>
      <c r="B1260" s="90" t="s">
        <v>977</v>
      </c>
      <c r="C1260" s="91">
        <v>0.01</v>
      </c>
    </row>
    <row r="1261" spans="1:3" x14ac:dyDescent="0.2">
      <c r="A1261" s="90">
        <v>3931621</v>
      </c>
      <c r="B1261" s="90" t="s">
        <v>978</v>
      </c>
      <c r="C1261" s="91">
        <v>0.01</v>
      </c>
    </row>
    <row r="1262" spans="1:3" x14ac:dyDescent="0.2">
      <c r="A1262" s="90">
        <v>3931622</v>
      </c>
      <c r="B1262" s="90" t="s">
        <v>979</v>
      </c>
      <c r="C1262" s="91">
        <v>0.01</v>
      </c>
    </row>
    <row r="1263" spans="1:3" x14ac:dyDescent="0.2">
      <c r="A1263" s="90">
        <v>3931623</v>
      </c>
      <c r="B1263" s="90" t="s">
        <v>980</v>
      </c>
      <c r="C1263" s="91">
        <v>0.01</v>
      </c>
    </row>
    <row r="1264" spans="1:3" x14ac:dyDescent="0.2">
      <c r="A1264" s="90">
        <v>3931624</v>
      </c>
      <c r="B1264" s="90" t="s">
        <v>981</v>
      </c>
      <c r="C1264" s="91">
        <v>0.01</v>
      </c>
    </row>
    <row r="1265" spans="1:3" x14ac:dyDescent="0.2">
      <c r="A1265" s="90">
        <v>3931625</v>
      </c>
      <c r="B1265" s="90" t="s">
        <v>982</v>
      </c>
      <c r="C1265" s="91">
        <v>0.01</v>
      </c>
    </row>
    <row r="1266" spans="1:3" x14ac:dyDescent="0.2">
      <c r="A1266" s="90">
        <v>3931626</v>
      </c>
      <c r="B1266" s="90" t="s">
        <v>983</v>
      </c>
      <c r="C1266" s="91">
        <v>0.01</v>
      </c>
    </row>
    <row r="1267" spans="1:3" x14ac:dyDescent="0.2">
      <c r="A1267" s="90">
        <v>3931627</v>
      </c>
      <c r="B1267" s="90" t="s">
        <v>977</v>
      </c>
      <c r="C1267" s="91">
        <v>0.01</v>
      </c>
    </row>
    <row r="1268" spans="1:3" x14ac:dyDescent="0.2">
      <c r="A1268" s="90">
        <v>3931628</v>
      </c>
      <c r="B1268" s="90" t="s">
        <v>978</v>
      </c>
      <c r="C1268" s="91">
        <v>0.01</v>
      </c>
    </row>
    <row r="1269" spans="1:3" x14ac:dyDescent="0.2">
      <c r="A1269" s="90">
        <v>3931629</v>
      </c>
      <c r="B1269" s="90" t="s">
        <v>979</v>
      </c>
      <c r="C1269" s="91">
        <v>0.01</v>
      </c>
    </row>
    <row r="1270" spans="1:3" x14ac:dyDescent="0.2">
      <c r="A1270" s="90">
        <v>3931630</v>
      </c>
      <c r="B1270" s="90" t="s">
        <v>980</v>
      </c>
      <c r="C1270" s="91">
        <v>0.01</v>
      </c>
    </row>
    <row r="1271" spans="1:3" x14ac:dyDescent="0.2">
      <c r="A1271" s="90">
        <v>3931631</v>
      </c>
      <c r="B1271" s="90" t="s">
        <v>981</v>
      </c>
      <c r="C1271" s="91">
        <v>0.01</v>
      </c>
    </row>
    <row r="1272" spans="1:3" x14ac:dyDescent="0.2">
      <c r="A1272" s="90">
        <v>3931632</v>
      </c>
      <c r="B1272" s="90" t="s">
        <v>982</v>
      </c>
      <c r="C1272" s="91">
        <v>0.01</v>
      </c>
    </row>
    <row r="1273" spans="1:3" x14ac:dyDescent="0.2">
      <c r="A1273" s="90">
        <v>3931633</v>
      </c>
      <c r="B1273" s="90" t="s">
        <v>983</v>
      </c>
      <c r="C1273" s="91">
        <v>0.01</v>
      </c>
    </row>
    <row r="1274" spans="1:3" x14ac:dyDescent="0.2">
      <c r="A1274" s="90">
        <v>3931634</v>
      </c>
      <c r="B1274" s="90" t="s">
        <v>977</v>
      </c>
      <c r="C1274" s="91">
        <v>0.01</v>
      </c>
    </row>
    <row r="1275" spans="1:3" x14ac:dyDescent="0.2">
      <c r="A1275" s="90">
        <v>3931635</v>
      </c>
      <c r="B1275" s="90" t="s">
        <v>978</v>
      </c>
      <c r="C1275" s="91">
        <v>0.01</v>
      </c>
    </row>
    <row r="1276" spans="1:3" x14ac:dyDescent="0.2">
      <c r="A1276" s="90">
        <v>3931636</v>
      </c>
      <c r="B1276" s="90" t="s">
        <v>979</v>
      </c>
      <c r="C1276" s="91">
        <v>0.01</v>
      </c>
    </row>
    <row r="1277" spans="1:3" x14ac:dyDescent="0.2">
      <c r="A1277" s="90">
        <v>3931637</v>
      </c>
      <c r="B1277" s="90" t="s">
        <v>980</v>
      </c>
      <c r="C1277" s="91">
        <v>0.01</v>
      </c>
    </row>
    <row r="1278" spans="1:3" x14ac:dyDescent="0.2">
      <c r="A1278" s="90">
        <v>3931638</v>
      </c>
      <c r="B1278" s="90" t="s">
        <v>981</v>
      </c>
      <c r="C1278" s="91">
        <v>0.01</v>
      </c>
    </row>
    <row r="1279" spans="1:3" x14ac:dyDescent="0.2">
      <c r="A1279" s="90">
        <v>3931639</v>
      </c>
      <c r="B1279" s="90" t="s">
        <v>982</v>
      </c>
      <c r="C1279" s="91">
        <v>0.01</v>
      </c>
    </row>
    <row r="1280" spans="1:3" x14ac:dyDescent="0.2">
      <c r="A1280" s="90">
        <v>3931640</v>
      </c>
      <c r="B1280" s="90" t="s">
        <v>983</v>
      </c>
      <c r="C1280" s="91">
        <v>0.01</v>
      </c>
    </row>
    <row r="1281" spans="1:3" x14ac:dyDescent="0.2">
      <c r="A1281" s="90">
        <v>3931641</v>
      </c>
      <c r="B1281" s="90" t="s">
        <v>977</v>
      </c>
      <c r="C1281" s="91">
        <v>0.01</v>
      </c>
    </row>
    <row r="1282" spans="1:3" x14ac:dyDescent="0.2">
      <c r="A1282" s="90">
        <v>3931642</v>
      </c>
      <c r="B1282" s="90" t="s">
        <v>978</v>
      </c>
      <c r="C1282" s="91">
        <v>0.01</v>
      </c>
    </row>
    <row r="1283" spans="1:3" x14ac:dyDescent="0.2">
      <c r="A1283" s="90">
        <v>3931643</v>
      </c>
      <c r="B1283" s="90" t="s">
        <v>979</v>
      </c>
      <c r="C1283" s="91">
        <v>0.01</v>
      </c>
    </row>
    <row r="1284" spans="1:3" x14ac:dyDescent="0.2">
      <c r="A1284" s="90">
        <v>3931644</v>
      </c>
      <c r="B1284" s="90" t="s">
        <v>980</v>
      </c>
      <c r="C1284" s="91">
        <v>0.01</v>
      </c>
    </row>
    <row r="1285" spans="1:3" x14ac:dyDescent="0.2">
      <c r="A1285" s="90">
        <v>3931645</v>
      </c>
      <c r="B1285" s="90" t="s">
        <v>981</v>
      </c>
      <c r="C1285" s="91">
        <v>0.01</v>
      </c>
    </row>
    <row r="1286" spans="1:3" x14ac:dyDescent="0.2">
      <c r="A1286" s="90">
        <v>3931646</v>
      </c>
      <c r="B1286" s="90" t="s">
        <v>982</v>
      </c>
      <c r="C1286" s="91">
        <v>0.01</v>
      </c>
    </row>
    <row r="1287" spans="1:3" x14ac:dyDescent="0.2">
      <c r="A1287" s="90">
        <v>3931647</v>
      </c>
      <c r="B1287" s="90" t="s">
        <v>983</v>
      </c>
      <c r="C1287" s="91">
        <v>0.01</v>
      </c>
    </row>
    <row r="1288" spans="1:3" x14ac:dyDescent="0.2">
      <c r="A1288" s="90">
        <v>3931648</v>
      </c>
      <c r="B1288" s="90" t="s">
        <v>977</v>
      </c>
      <c r="C1288" s="91">
        <v>0.01</v>
      </c>
    </row>
    <row r="1289" spans="1:3" x14ac:dyDescent="0.2">
      <c r="A1289" s="90">
        <v>3931649</v>
      </c>
      <c r="B1289" s="90" t="s">
        <v>978</v>
      </c>
      <c r="C1289" s="91">
        <v>0.01</v>
      </c>
    </row>
    <row r="1290" spans="1:3" x14ac:dyDescent="0.2">
      <c r="A1290" s="90">
        <v>3931650</v>
      </c>
      <c r="B1290" s="90" t="s">
        <v>979</v>
      </c>
      <c r="C1290" s="91">
        <v>0.01</v>
      </c>
    </row>
    <row r="1291" spans="1:3" x14ac:dyDescent="0.2">
      <c r="A1291" s="90">
        <v>3931651</v>
      </c>
      <c r="B1291" s="90" t="s">
        <v>980</v>
      </c>
      <c r="C1291" s="91">
        <v>0.01</v>
      </c>
    </row>
    <row r="1292" spans="1:3" x14ac:dyDescent="0.2">
      <c r="A1292" s="90">
        <v>3931652</v>
      </c>
      <c r="B1292" s="90" t="s">
        <v>981</v>
      </c>
      <c r="C1292" s="91">
        <v>0.01</v>
      </c>
    </row>
    <row r="1293" spans="1:3" x14ac:dyDescent="0.2">
      <c r="A1293" s="90">
        <v>3931653</v>
      </c>
      <c r="B1293" s="90" t="s">
        <v>982</v>
      </c>
      <c r="C1293" s="91">
        <v>0.01</v>
      </c>
    </row>
    <row r="1294" spans="1:3" x14ac:dyDescent="0.2">
      <c r="A1294" s="90">
        <v>3931654</v>
      </c>
      <c r="B1294" s="90" t="s">
        <v>983</v>
      </c>
      <c r="C1294" s="91">
        <v>0.01</v>
      </c>
    </row>
    <row r="1295" spans="1:3" x14ac:dyDescent="0.2">
      <c r="A1295" s="90">
        <v>3931655</v>
      </c>
      <c r="B1295" s="90" t="s">
        <v>977</v>
      </c>
      <c r="C1295" s="91">
        <v>0.01</v>
      </c>
    </row>
    <row r="1296" spans="1:3" x14ac:dyDescent="0.2">
      <c r="A1296" s="90">
        <v>3931656</v>
      </c>
      <c r="B1296" s="90" t="s">
        <v>978</v>
      </c>
      <c r="C1296" s="91">
        <v>0.01</v>
      </c>
    </row>
    <row r="1297" spans="1:3" x14ac:dyDescent="0.2">
      <c r="A1297" s="90">
        <v>3931657</v>
      </c>
      <c r="B1297" s="90" t="s">
        <v>979</v>
      </c>
      <c r="C1297" s="91">
        <v>0.01</v>
      </c>
    </row>
    <row r="1298" spans="1:3" x14ac:dyDescent="0.2">
      <c r="A1298" s="90">
        <v>3931658</v>
      </c>
      <c r="B1298" s="90" t="s">
        <v>980</v>
      </c>
      <c r="C1298" s="91">
        <v>0.01</v>
      </c>
    </row>
    <row r="1299" spans="1:3" x14ac:dyDescent="0.2">
      <c r="A1299" s="90">
        <v>3931659</v>
      </c>
      <c r="B1299" s="90" t="s">
        <v>981</v>
      </c>
      <c r="C1299" s="91">
        <v>0.01</v>
      </c>
    </row>
    <row r="1300" spans="1:3" x14ac:dyDescent="0.2">
      <c r="A1300" s="90">
        <v>3931660</v>
      </c>
      <c r="B1300" s="90" t="s">
        <v>982</v>
      </c>
      <c r="C1300" s="91">
        <v>0.01</v>
      </c>
    </row>
    <row r="1301" spans="1:3" x14ac:dyDescent="0.2">
      <c r="A1301" s="90">
        <v>3931661</v>
      </c>
      <c r="B1301" s="90" t="s">
        <v>983</v>
      </c>
      <c r="C1301" s="91">
        <v>0.01</v>
      </c>
    </row>
    <row r="1302" spans="1:3" x14ac:dyDescent="0.2">
      <c r="A1302" s="90">
        <v>3931663</v>
      </c>
      <c r="B1302" s="90" t="s">
        <v>977</v>
      </c>
      <c r="C1302" s="91">
        <v>0.01</v>
      </c>
    </row>
    <row r="1303" spans="1:3" x14ac:dyDescent="0.2">
      <c r="A1303" s="90">
        <v>3931664</v>
      </c>
      <c r="B1303" s="90" t="s">
        <v>978</v>
      </c>
      <c r="C1303" s="91">
        <v>0.01</v>
      </c>
    </row>
    <row r="1304" spans="1:3" x14ac:dyDescent="0.2">
      <c r="A1304" s="90">
        <v>3931665</v>
      </c>
      <c r="B1304" s="90" t="s">
        <v>979</v>
      </c>
      <c r="C1304" s="91">
        <v>0.01</v>
      </c>
    </row>
    <row r="1305" spans="1:3" x14ac:dyDescent="0.2">
      <c r="A1305" s="90">
        <v>3931666</v>
      </c>
      <c r="B1305" s="90" t="s">
        <v>980</v>
      </c>
      <c r="C1305" s="91">
        <v>0.01</v>
      </c>
    </row>
    <row r="1306" spans="1:3" x14ac:dyDescent="0.2">
      <c r="A1306" s="90">
        <v>3931667</v>
      </c>
      <c r="B1306" s="90" t="s">
        <v>981</v>
      </c>
      <c r="C1306" s="91">
        <v>0.01</v>
      </c>
    </row>
    <row r="1307" spans="1:3" x14ac:dyDescent="0.2">
      <c r="A1307" s="90">
        <v>3931668</v>
      </c>
      <c r="B1307" s="90" t="s">
        <v>982</v>
      </c>
      <c r="C1307" s="91">
        <v>0.01</v>
      </c>
    </row>
    <row r="1308" spans="1:3" x14ac:dyDescent="0.2">
      <c r="A1308" s="90">
        <v>3931669</v>
      </c>
      <c r="B1308" s="90" t="s">
        <v>983</v>
      </c>
      <c r="C1308" s="91">
        <v>0.01</v>
      </c>
    </row>
    <row r="1309" spans="1:3" x14ac:dyDescent="0.2">
      <c r="A1309" s="90">
        <v>3931670</v>
      </c>
      <c r="B1309" s="90" t="s">
        <v>977</v>
      </c>
      <c r="C1309" s="91">
        <v>0.01</v>
      </c>
    </row>
    <row r="1310" spans="1:3" x14ac:dyDescent="0.2">
      <c r="A1310" s="90">
        <v>3931671</v>
      </c>
      <c r="B1310" s="90" t="s">
        <v>978</v>
      </c>
      <c r="C1310" s="91">
        <v>0.01</v>
      </c>
    </row>
    <row r="1311" spans="1:3" x14ac:dyDescent="0.2">
      <c r="A1311" s="90">
        <v>3931672</v>
      </c>
      <c r="B1311" s="90" t="s">
        <v>979</v>
      </c>
      <c r="C1311" s="91">
        <v>0.01</v>
      </c>
    </row>
    <row r="1312" spans="1:3" x14ac:dyDescent="0.2">
      <c r="A1312" s="90">
        <v>3931673</v>
      </c>
      <c r="B1312" s="90" t="s">
        <v>980</v>
      </c>
      <c r="C1312" s="91">
        <v>0.01</v>
      </c>
    </row>
    <row r="1313" spans="1:3" x14ac:dyDescent="0.2">
      <c r="A1313" s="90">
        <v>3931674</v>
      </c>
      <c r="B1313" s="90" t="s">
        <v>981</v>
      </c>
      <c r="C1313" s="91">
        <v>0.01</v>
      </c>
    </row>
    <row r="1314" spans="1:3" x14ac:dyDescent="0.2">
      <c r="A1314" s="90">
        <v>3931675</v>
      </c>
      <c r="B1314" s="90" t="s">
        <v>982</v>
      </c>
      <c r="C1314" s="91">
        <v>0.01</v>
      </c>
    </row>
    <row r="1315" spans="1:3" x14ac:dyDescent="0.2">
      <c r="A1315" s="90">
        <v>3931676</v>
      </c>
      <c r="B1315" s="90" t="s">
        <v>983</v>
      </c>
      <c r="C1315" s="91">
        <v>0.01</v>
      </c>
    </row>
    <row r="1316" spans="1:3" x14ac:dyDescent="0.2">
      <c r="A1316" s="90">
        <v>3931677</v>
      </c>
      <c r="B1316" s="90" t="s">
        <v>977</v>
      </c>
      <c r="C1316" s="91">
        <v>0.01</v>
      </c>
    </row>
    <row r="1317" spans="1:3" x14ac:dyDescent="0.2">
      <c r="A1317" s="90">
        <v>3931678</v>
      </c>
      <c r="B1317" s="90" t="s">
        <v>978</v>
      </c>
      <c r="C1317" s="91">
        <v>0.01</v>
      </c>
    </row>
    <row r="1318" spans="1:3" x14ac:dyDescent="0.2">
      <c r="A1318" s="90">
        <v>3931679</v>
      </c>
      <c r="B1318" s="90" t="s">
        <v>979</v>
      </c>
      <c r="C1318" s="91">
        <v>0.01</v>
      </c>
    </row>
    <row r="1319" spans="1:3" x14ac:dyDescent="0.2">
      <c r="A1319" s="90">
        <v>3931680</v>
      </c>
      <c r="B1319" s="90" t="s">
        <v>980</v>
      </c>
      <c r="C1319" s="91">
        <v>0.01</v>
      </c>
    </row>
    <row r="1320" spans="1:3" x14ac:dyDescent="0.2">
      <c r="A1320" s="90">
        <v>3931681</v>
      </c>
      <c r="B1320" s="90" t="s">
        <v>981</v>
      </c>
      <c r="C1320" s="91">
        <v>0.01</v>
      </c>
    </row>
    <row r="1321" spans="1:3" x14ac:dyDescent="0.2">
      <c r="A1321" s="90">
        <v>3931682</v>
      </c>
      <c r="B1321" s="90" t="s">
        <v>982</v>
      </c>
      <c r="C1321" s="91">
        <v>0.01</v>
      </c>
    </row>
    <row r="1322" spans="1:3" x14ac:dyDescent="0.2">
      <c r="A1322" s="90">
        <v>3931683</v>
      </c>
      <c r="B1322" s="90" t="s">
        <v>983</v>
      </c>
      <c r="C1322" s="91">
        <v>0.01</v>
      </c>
    </row>
    <row r="1323" spans="1:3" x14ac:dyDescent="0.2">
      <c r="A1323" s="90">
        <v>3931684</v>
      </c>
      <c r="B1323" s="90" t="s">
        <v>977</v>
      </c>
      <c r="C1323" s="91">
        <v>0.01</v>
      </c>
    </row>
    <row r="1324" spans="1:3" x14ac:dyDescent="0.2">
      <c r="A1324" s="90">
        <v>3931685</v>
      </c>
      <c r="B1324" s="90" t="s">
        <v>978</v>
      </c>
      <c r="C1324" s="91">
        <v>0.01</v>
      </c>
    </row>
    <row r="1325" spans="1:3" x14ac:dyDescent="0.2">
      <c r="A1325" s="90">
        <v>3931686</v>
      </c>
      <c r="B1325" s="90" t="s">
        <v>979</v>
      </c>
      <c r="C1325" s="91">
        <v>0.01</v>
      </c>
    </row>
    <row r="1326" spans="1:3" x14ac:dyDescent="0.2">
      <c r="A1326" s="90">
        <v>3931687</v>
      </c>
      <c r="B1326" s="90" t="s">
        <v>980</v>
      </c>
      <c r="C1326" s="91">
        <v>0.01</v>
      </c>
    </row>
    <row r="1327" spans="1:3" x14ac:dyDescent="0.2">
      <c r="A1327" s="90">
        <v>3931688</v>
      </c>
      <c r="B1327" s="90" t="s">
        <v>981</v>
      </c>
      <c r="C1327" s="91">
        <v>0.01</v>
      </c>
    </row>
    <row r="1328" spans="1:3" x14ac:dyDescent="0.2">
      <c r="A1328" s="90">
        <v>3931689</v>
      </c>
      <c r="B1328" s="90" t="s">
        <v>982</v>
      </c>
      <c r="C1328" s="91">
        <v>0.01</v>
      </c>
    </row>
    <row r="1329" spans="1:3" x14ac:dyDescent="0.2">
      <c r="A1329" s="90">
        <v>3931690</v>
      </c>
      <c r="B1329" s="90" t="s">
        <v>983</v>
      </c>
      <c r="C1329" s="91">
        <v>0.01</v>
      </c>
    </row>
    <row r="1330" spans="1:3" x14ac:dyDescent="0.2">
      <c r="A1330" s="90">
        <v>3931691</v>
      </c>
      <c r="B1330" s="90" t="s">
        <v>977</v>
      </c>
      <c r="C1330" s="91">
        <v>0.01</v>
      </c>
    </row>
    <row r="1331" spans="1:3" x14ac:dyDescent="0.2">
      <c r="A1331" s="90">
        <v>3931692</v>
      </c>
      <c r="B1331" s="90" t="s">
        <v>978</v>
      </c>
      <c r="C1331" s="91">
        <v>0.01</v>
      </c>
    </row>
    <row r="1332" spans="1:3" x14ac:dyDescent="0.2">
      <c r="A1332" s="90">
        <v>3931693</v>
      </c>
      <c r="B1332" s="90" t="s">
        <v>979</v>
      </c>
      <c r="C1332" s="91">
        <v>0.01</v>
      </c>
    </row>
    <row r="1333" spans="1:3" x14ac:dyDescent="0.2">
      <c r="A1333" s="90">
        <v>3931694</v>
      </c>
      <c r="B1333" s="90" t="s">
        <v>980</v>
      </c>
      <c r="C1333" s="91">
        <v>0.01</v>
      </c>
    </row>
    <row r="1334" spans="1:3" x14ac:dyDescent="0.2">
      <c r="A1334" s="90">
        <v>3931695</v>
      </c>
      <c r="B1334" s="90" t="s">
        <v>981</v>
      </c>
      <c r="C1334" s="91">
        <v>0.01</v>
      </c>
    </row>
    <row r="1335" spans="1:3" x14ac:dyDescent="0.2">
      <c r="A1335" s="90">
        <v>3931696</v>
      </c>
      <c r="B1335" s="90" t="s">
        <v>982</v>
      </c>
      <c r="C1335" s="91">
        <v>0.01</v>
      </c>
    </row>
    <row r="1336" spans="1:3" x14ac:dyDescent="0.2">
      <c r="A1336" s="90">
        <v>3931697</v>
      </c>
      <c r="B1336" s="90" t="s">
        <v>983</v>
      </c>
      <c r="C1336" s="91">
        <v>0.01</v>
      </c>
    </row>
    <row r="1337" spans="1:3" x14ac:dyDescent="0.2">
      <c r="A1337" s="90">
        <v>3993193</v>
      </c>
      <c r="B1337" s="90" t="s">
        <v>984</v>
      </c>
      <c r="C1337" s="91">
        <v>10</v>
      </c>
    </row>
    <row r="1338" spans="1:3" x14ac:dyDescent="0.2">
      <c r="A1338" s="90">
        <v>4007158</v>
      </c>
      <c r="B1338" s="90" t="s">
        <v>985</v>
      </c>
      <c r="C1338" s="91">
        <v>6.76</v>
      </c>
    </row>
    <row r="1339" spans="1:3" x14ac:dyDescent="0.2">
      <c r="A1339" s="90">
        <v>4007196</v>
      </c>
      <c r="B1339" s="90" t="s">
        <v>986</v>
      </c>
      <c r="C1339" s="91">
        <v>9.75</v>
      </c>
    </row>
    <row r="1340" spans="1:3" x14ac:dyDescent="0.2">
      <c r="A1340" s="90">
        <v>4047158</v>
      </c>
      <c r="B1340" s="90" t="s">
        <v>987</v>
      </c>
      <c r="C1340" s="91">
        <v>9.3000000000000007</v>
      </c>
    </row>
    <row r="1341" spans="1:3" x14ac:dyDescent="0.2">
      <c r="A1341" s="90">
        <v>4051149</v>
      </c>
      <c r="B1341" s="90" t="s">
        <v>988</v>
      </c>
      <c r="C1341" s="91">
        <v>141</v>
      </c>
    </row>
    <row r="1342" spans="1:3" x14ac:dyDescent="0.2">
      <c r="A1342" s="90">
        <v>4108041</v>
      </c>
      <c r="B1342" s="90" t="s">
        <v>989</v>
      </c>
      <c r="C1342" s="91">
        <v>5.57</v>
      </c>
    </row>
    <row r="1343" spans="1:3" x14ac:dyDescent="0.2">
      <c r="A1343" s="90">
        <v>4278094</v>
      </c>
      <c r="B1343" s="90" t="s">
        <v>990</v>
      </c>
      <c r="C1343" s="91">
        <v>335</v>
      </c>
    </row>
    <row r="1344" spans="1:3" x14ac:dyDescent="0.2">
      <c r="A1344" s="90">
        <v>4403445</v>
      </c>
      <c r="B1344" s="90" t="s">
        <v>991</v>
      </c>
      <c r="C1344" s="91">
        <v>18.690000000000001</v>
      </c>
    </row>
    <row r="1345" spans="1:3" x14ac:dyDescent="0.2">
      <c r="A1345" s="90">
        <v>4599008</v>
      </c>
      <c r="B1345" s="90" t="s">
        <v>992</v>
      </c>
      <c r="C1345" s="91">
        <v>245</v>
      </c>
    </row>
    <row r="1346" spans="1:3" x14ac:dyDescent="0.2">
      <c r="A1346" s="90">
        <v>4603324</v>
      </c>
      <c r="B1346" s="90" t="s">
        <v>993</v>
      </c>
      <c r="C1346" s="91">
        <v>90</v>
      </c>
    </row>
    <row r="1347" spans="1:3" x14ac:dyDescent="0.2">
      <c r="A1347" s="90">
        <v>4753244</v>
      </c>
      <c r="B1347" s="90" t="s">
        <v>994</v>
      </c>
      <c r="C1347" s="91">
        <v>754</v>
      </c>
    </row>
    <row r="1348" spans="1:3" x14ac:dyDescent="0.2">
      <c r="A1348" s="90">
        <v>4811358</v>
      </c>
      <c r="B1348" s="90" t="s">
        <v>995</v>
      </c>
      <c r="C1348" s="91">
        <v>99</v>
      </c>
    </row>
    <row r="1349" spans="1:3" x14ac:dyDescent="0.2">
      <c r="A1349" s="90">
        <v>4811362</v>
      </c>
      <c r="B1349" s="90" t="s">
        <v>996</v>
      </c>
      <c r="C1349" s="91">
        <v>101</v>
      </c>
    </row>
    <row r="1350" spans="1:3" x14ac:dyDescent="0.2">
      <c r="A1350" s="90">
        <v>4811365</v>
      </c>
      <c r="B1350" s="90" t="s">
        <v>997</v>
      </c>
      <c r="C1350" s="91">
        <v>99</v>
      </c>
    </row>
    <row r="1351" spans="1:3" x14ac:dyDescent="0.2">
      <c r="A1351" s="90">
        <v>4811454</v>
      </c>
      <c r="B1351" s="90" t="s">
        <v>998</v>
      </c>
      <c r="C1351" s="91">
        <v>613</v>
      </c>
    </row>
    <row r="1352" spans="1:3" x14ac:dyDescent="0.2">
      <c r="A1352" s="90">
        <v>4893201</v>
      </c>
      <c r="B1352" s="90" t="s">
        <v>999</v>
      </c>
      <c r="C1352" s="91">
        <v>324</v>
      </c>
    </row>
    <row r="1353" spans="1:3" x14ac:dyDescent="0.2">
      <c r="A1353" s="90">
        <v>4941832</v>
      </c>
      <c r="B1353" s="90" t="s">
        <v>1000</v>
      </c>
      <c r="C1353" s="91">
        <v>449</v>
      </c>
    </row>
    <row r="1354" spans="1:3" x14ac:dyDescent="0.2">
      <c r="A1354" s="90">
        <v>5069146</v>
      </c>
      <c r="B1354" s="90" t="s">
        <v>1001</v>
      </c>
      <c r="C1354" s="91">
        <v>75</v>
      </c>
    </row>
    <row r="1355" spans="1:3" x14ac:dyDescent="0.2">
      <c r="A1355" s="90">
        <v>5077487</v>
      </c>
      <c r="B1355" s="90" t="s">
        <v>1002</v>
      </c>
      <c r="C1355" s="91">
        <v>8.43</v>
      </c>
    </row>
    <row r="1356" spans="1:3" x14ac:dyDescent="0.2">
      <c r="A1356" s="90">
        <v>5077530</v>
      </c>
      <c r="B1356" s="90" t="s">
        <v>1003</v>
      </c>
      <c r="C1356" s="91">
        <v>435.25</v>
      </c>
    </row>
    <row r="1357" spans="1:3" x14ac:dyDescent="0.2">
      <c r="A1357" s="90">
        <v>5077543</v>
      </c>
      <c r="B1357" s="90" t="s">
        <v>1004</v>
      </c>
      <c r="C1357" s="91">
        <v>42.32</v>
      </c>
    </row>
    <row r="1358" spans="1:3" x14ac:dyDescent="0.2">
      <c r="A1358" s="90">
        <v>5085145</v>
      </c>
      <c r="B1358" s="90" t="s">
        <v>1005</v>
      </c>
      <c r="C1358" s="91">
        <v>28.05</v>
      </c>
    </row>
    <row r="1359" spans="1:3" x14ac:dyDescent="0.2">
      <c r="A1359" s="90">
        <v>5085157</v>
      </c>
      <c r="B1359" s="90" t="s">
        <v>1006</v>
      </c>
      <c r="C1359" s="91">
        <v>4.76</v>
      </c>
    </row>
    <row r="1360" spans="1:3" x14ac:dyDescent="0.2">
      <c r="A1360" s="90">
        <v>5085161</v>
      </c>
      <c r="B1360" s="90" t="s">
        <v>1007</v>
      </c>
      <c r="C1360" s="91">
        <v>120.24</v>
      </c>
    </row>
    <row r="1361" spans="1:3" x14ac:dyDescent="0.2">
      <c r="A1361" s="90">
        <v>5085367</v>
      </c>
      <c r="B1361" s="90" t="s">
        <v>1008</v>
      </c>
      <c r="C1361" s="91">
        <v>50.54</v>
      </c>
    </row>
    <row r="1362" spans="1:3" x14ac:dyDescent="0.2">
      <c r="A1362" s="90">
        <v>5323165</v>
      </c>
      <c r="B1362" s="90" t="s">
        <v>1009</v>
      </c>
      <c r="C1362" s="91">
        <v>1061</v>
      </c>
    </row>
    <row r="1363" spans="1:3" x14ac:dyDescent="0.2">
      <c r="A1363" s="90">
        <v>5337158</v>
      </c>
      <c r="B1363" s="90" t="s">
        <v>1010</v>
      </c>
      <c r="C1363" s="91">
        <v>138</v>
      </c>
    </row>
    <row r="1364" spans="1:3" x14ac:dyDescent="0.2">
      <c r="A1364" s="90">
        <v>5569148</v>
      </c>
      <c r="B1364" s="90" t="s">
        <v>1011</v>
      </c>
      <c r="C1364" s="91">
        <v>740</v>
      </c>
    </row>
    <row r="1365" spans="1:3" x14ac:dyDescent="0.2">
      <c r="A1365" s="90">
        <v>5569212</v>
      </c>
      <c r="B1365" s="90" t="s">
        <v>745</v>
      </c>
      <c r="C1365" s="91">
        <v>2792</v>
      </c>
    </row>
    <row r="1366" spans="1:3" x14ac:dyDescent="0.2">
      <c r="A1366" s="90">
        <v>5685166</v>
      </c>
      <c r="B1366" s="90" t="s">
        <v>1012</v>
      </c>
      <c r="C1366" s="91">
        <v>335</v>
      </c>
    </row>
    <row r="1367" spans="1:3" x14ac:dyDescent="0.2">
      <c r="A1367" s="90">
        <v>5709141</v>
      </c>
      <c r="B1367" s="90" t="s">
        <v>1013</v>
      </c>
      <c r="C1367" s="91">
        <v>252.75</v>
      </c>
    </row>
    <row r="1368" spans="1:3" x14ac:dyDescent="0.2">
      <c r="A1368" s="90">
        <v>6087307</v>
      </c>
      <c r="B1368" s="90" t="s">
        <v>1014</v>
      </c>
      <c r="C1368" s="91">
        <v>456</v>
      </c>
    </row>
    <row r="1369" spans="1:3" x14ac:dyDescent="0.2">
      <c r="A1369" s="90">
        <v>6087309</v>
      </c>
      <c r="B1369" s="90" t="s">
        <v>1015</v>
      </c>
      <c r="C1369" s="91">
        <v>380</v>
      </c>
    </row>
    <row r="1370" spans="1:3" x14ac:dyDescent="0.2">
      <c r="A1370" s="90">
        <v>6087311</v>
      </c>
      <c r="B1370" s="90" t="s">
        <v>1016</v>
      </c>
      <c r="C1370" s="91">
        <v>639</v>
      </c>
    </row>
    <row r="1371" spans="1:3" x14ac:dyDescent="0.2">
      <c r="A1371" s="90">
        <v>6087313</v>
      </c>
      <c r="B1371" s="90" t="s">
        <v>1017</v>
      </c>
      <c r="C1371" s="91">
        <v>366</v>
      </c>
    </row>
    <row r="1372" spans="1:3" x14ac:dyDescent="0.2">
      <c r="A1372" s="90">
        <v>6457142</v>
      </c>
      <c r="B1372" s="90" t="s">
        <v>1018</v>
      </c>
      <c r="C1372" s="91">
        <v>17.8</v>
      </c>
    </row>
    <row r="1373" spans="1:3" x14ac:dyDescent="0.2">
      <c r="A1373" s="90">
        <v>6539143</v>
      </c>
      <c r="B1373" s="90" t="s">
        <v>1019</v>
      </c>
      <c r="C1373" s="91">
        <v>324</v>
      </c>
    </row>
    <row r="1374" spans="1:3" x14ac:dyDescent="0.2">
      <c r="A1374" s="90">
        <v>8753141</v>
      </c>
      <c r="B1374" s="90" t="s">
        <v>1020</v>
      </c>
      <c r="C1374" s="91">
        <v>9.41</v>
      </c>
    </row>
    <row r="1375" spans="1:3" x14ac:dyDescent="0.2">
      <c r="A1375" s="90">
        <v>9045187</v>
      </c>
      <c r="B1375" s="90" t="s">
        <v>1021</v>
      </c>
      <c r="C1375" s="91">
        <v>255</v>
      </c>
    </row>
    <row r="1376" spans="1:3" x14ac:dyDescent="0.2">
      <c r="A1376" s="90">
        <v>9163253</v>
      </c>
      <c r="B1376" s="90" t="s">
        <v>1022</v>
      </c>
      <c r="C1376" s="91">
        <v>569</v>
      </c>
    </row>
    <row r="1377" spans="1:3" x14ac:dyDescent="0.2">
      <c r="A1377" s="90">
        <v>9257317</v>
      </c>
      <c r="B1377" s="90" t="s">
        <v>1023</v>
      </c>
      <c r="C1377" s="91">
        <v>343</v>
      </c>
    </row>
    <row r="1378" spans="1:3" x14ac:dyDescent="0.2">
      <c r="A1378" s="90">
        <v>9355260</v>
      </c>
      <c r="B1378" s="90" t="s">
        <v>1024</v>
      </c>
      <c r="C1378" s="91">
        <v>298</v>
      </c>
    </row>
    <row r="1379" spans="1:3" x14ac:dyDescent="0.2">
      <c r="A1379" s="90">
        <v>9384020</v>
      </c>
      <c r="B1379" s="90" t="s">
        <v>1025</v>
      </c>
      <c r="C1379" s="91">
        <v>133</v>
      </c>
    </row>
    <row r="1380" spans="1:3" x14ac:dyDescent="0.2">
      <c r="A1380" s="90">
        <v>9453910</v>
      </c>
      <c r="B1380" s="90" t="s">
        <v>1026</v>
      </c>
      <c r="C1380" s="91">
        <v>583</v>
      </c>
    </row>
    <row r="1381" spans="1:3" x14ac:dyDescent="0.2">
      <c r="A1381" s="90">
        <v>9468799</v>
      </c>
      <c r="B1381" s="90" t="s">
        <v>1027</v>
      </c>
      <c r="C1381" s="91">
        <v>408</v>
      </c>
    </row>
    <row r="1382" spans="1:3" x14ac:dyDescent="0.2">
      <c r="A1382" s="90">
        <v>9468802</v>
      </c>
      <c r="B1382" s="90" t="s">
        <v>1028</v>
      </c>
      <c r="C1382" s="91">
        <v>408</v>
      </c>
    </row>
    <row r="1383" spans="1:3" x14ac:dyDescent="0.2">
      <c r="A1383" s="90">
        <v>9468805</v>
      </c>
      <c r="B1383" s="90" t="s">
        <v>1029</v>
      </c>
      <c r="C1383" s="91">
        <v>408</v>
      </c>
    </row>
    <row r="1384" spans="1:3" x14ac:dyDescent="0.2">
      <c r="A1384" s="90">
        <v>9480495</v>
      </c>
      <c r="B1384" s="90" t="s">
        <v>1030</v>
      </c>
      <c r="C1384" s="91">
        <v>7783</v>
      </c>
    </row>
    <row r="1385" spans="1:3" x14ac:dyDescent="0.2">
      <c r="A1385" s="90">
        <v>9480498</v>
      </c>
      <c r="B1385" s="90" t="s">
        <v>1031</v>
      </c>
      <c r="C1385" s="91">
        <v>6500</v>
      </c>
    </row>
    <row r="1386" spans="1:3" x14ac:dyDescent="0.2">
      <c r="A1386" s="90">
        <v>9480501</v>
      </c>
      <c r="B1386" s="90" t="s">
        <v>1032</v>
      </c>
      <c r="C1386" s="91">
        <v>6121</v>
      </c>
    </row>
    <row r="1387" spans="1:3" x14ac:dyDescent="0.2">
      <c r="A1387" s="90">
        <v>9655014</v>
      </c>
      <c r="B1387" s="90" t="s">
        <v>1033</v>
      </c>
      <c r="C1387" s="91">
        <v>170</v>
      </c>
    </row>
    <row r="1388" spans="1:3" x14ac:dyDescent="0.2">
      <c r="A1388" s="90">
        <v>9852038</v>
      </c>
      <c r="B1388" s="90" t="s">
        <v>1034</v>
      </c>
      <c r="C1388" s="91">
        <v>842</v>
      </c>
    </row>
    <row r="1389" spans="1:3" x14ac:dyDescent="0.2">
      <c r="A1389" s="90">
        <v>9852040</v>
      </c>
      <c r="B1389" s="90" t="s">
        <v>1035</v>
      </c>
      <c r="C1389" s="91">
        <v>813</v>
      </c>
    </row>
    <row r="1390" spans="1:3" x14ac:dyDescent="0.2">
      <c r="A1390" s="90">
        <v>9852044</v>
      </c>
      <c r="B1390" s="90" t="s">
        <v>1036</v>
      </c>
      <c r="C1390" s="91">
        <v>951</v>
      </c>
    </row>
    <row r="1391" spans="1:3" x14ac:dyDescent="0.2">
      <c r="A1391" s="90">
        <v>9852066</v>
      </c>
      <c r="B1391" s="90" t="s">
        <v>1037</v>
      </c>
      <c r="C1391" s="91">
        <v>380</v>
      </c>
    </row>
    <row r="1392" spans="1:3" x14ac:dyDescent="0.2">
      <c r="A1392" s="90">
        <v>9852068</v>
      </c>
      <c r="B1392" s="90" t="s">
        <v>1038</v>
      </c>
      <c r="C1392" s="91">
        <v>456</v>
      </c>
    </row>
    <row r="1393" spans="1:3" x14ac:dyDescent="0.2">
      <c r="A1393" s="90">
        <v>9852070</v>
      </c>
      <c r="B1393" s="90" t="s">
        <v>1039</v>
      </c>
      <c r="C1393" s="91">
        <v>366</v>
      </c>
    </row>
    <row r="1394" spans="1:3" x14ac:dyDescent="0.2">
      <c r="A1394" s="90">
        <v>9852072</v>
      </c>
      <c r="B1394" s="90" t="s">
        <v>1040</v>
      </c>
      <c r="C1394" s="91">
        <v>639</v>
      </c>
    </row>
    <row r="1395" spans="1:3" x14ac:dyDescent="0.2">
      <c r="A1395" s="90">
        <v>9904200</v>
      </c>
      <c r="B1395" s="90" t="s">
        <v>1041</v>
      </c>
      <c r="C1395" s="91">
        <v>342</v>
      </c>
    </row>
    <row r="1396" spans="1:3" x14ac:dyDescent="0.2">
      <c r="A1396" s="90">
        <v>10043538</v>
      </c>
      <c r="B1396" s="90" t="s">
        <v>1042</v>
      </c>
      <c r="C1396" s="91">
        <v>138</v>
      </c>
    </row>
    <row r="1397" spans="1:3" x14ac:dyDescent="0.2">
      <c r="A1397" s="90">
        <v>10043544</v>
      </c>
      <c r="B1397" s="90" t="s">
        <v>1043</v>
      </c>
      <c r="C1397" s="91">
        <v>184</v>
      </c>
    </row>
    <row r="1398" spans="1:3" x14ac:dyDescent="0.2">
      <c r="A1398" s="90">
        <v>10043546</v>
      </c>
      <c r="B1398" s="90" t="s">
        <v>1044</v>
      </c>
      <c r="C1398" s="91">
        <v>310</v>
      </c>
    </row>
    <row r="1399" spans="1:3" x14ac:dyDescent="0.2">
      <c r="A1399" s="90">
        <v>10043564</v>
      </c>
      <c r="B1399" s="90" t="s">
        <v>1045</v>
      </c>
      <c r="C1399" s="91">
        <v>217</v>
      </c>
    </row>
    <row r="1400" spans="1:3" x14ac:dyDescent="0.2">
      <c r="A1400" s="90">
        <v>10043583</v>
      </c>
      <c r="B1400" s="90" t="s">
        <v>1046</v>
      </c>
      <c r="C1400" s="91">
        <v>211</v>
      </c>
    </row>
    <row r="1401" spans="1:3" x14ac:dyDescent="0.2">
      <c r="A1401" s="90">
        <v>10043585</v>
      </c>
      <c r="B1401" s="90" t="s">
        <v>1047</v>
      </c>
      <c r="C1401" s="91">
        <v>246</v>
      </c>
    </row>
    <row r="1402" spans="1:3" x14ac:dyDescent="0.2">
      <c r="A1402" s="90">
        <v>10043587</v>
      </c>
      <c r="B1402" s="90" t="s">
        <v>1048</v>
      </c>
      <c r="C1402" s="91">
        <v>99</v>
      </c>
    </row>
    <row r="1403" spans="1:3" x14ac:dyDescent="0.2">
      <c r="A1403" s="90">
        <v>10043591</v>
      </c>
      <c r="B1403" s="90" t="s">
        <v>1049</v>
      </c>
      <c r="C1403" s="91">
        <v>259</v>
      </c>
    </row>
    <row r="1404" spans="1:3" x14ac:dyDescent="0.2">
      <c r="A1404" s="90">
        <v>10043593</v>
      </c>
      <c r="B1404" s="90" t="s">
        <v>1050</v>
      </c>
      <c r="C1404" s="91">
        <v>346</v>
      </c>
    </row>
    <row r="1405" spans="1:3" x14ac:dyDescent="0.2">
      <c r="A1405" s="90">
        <v>10043595</v>
      </c>
      <c r="B1405" s="90" t="s">
        <v>1051</v>
      </c>
      <c r="C1405" s="91">
        <v>257</v>
      </c>
    </row>
    <row r="1406" spans="1:3" x14ac:dyDescent="0.2">
      <c r="A1406" s="90">
        <v>10043597</v>
      </c>
      <c r="B1406" s="90" t="s">
        <v>1052</v>
      </c>
      <c r="C1406" s="91">
        <v>311</v>
      </c>
    </row>
    <row r="1407" spans="1:3" x14ac:dyDescent="0.2">
      <c r="A1407" s="90">
        <v>10043599</v>
      </c>
      <c r="B1407" s="90" t="s">
        <v>1053</v>
      </c>
      <c r="C1407" s="91">
        <v>238</v>
      </c>
    </row>
    <row r="1408" spans="1:3" x14ac:dyDescent="0.2">
      <c r="A1408" s="90">
        <v>10043603</v>
      </c>
      <c r="B1408" s="90" t="s">
        <v>1054</v>
      </c>
      <c r="C1408" s="91">
        <v>101</v>
      </c>
    </row>
    <row r="1409" spans="1:3" x14ac:dyDescent="0.2">
      <c r="A1409" s="90">
        <v>10043605</v>
      </c>
      <c r="B1409" s="90" t="s">
        <v>1055</v>
      </c>
      <c r="C1409" s="91">
        <v>79</v>
      </c>
    </row>
    <row r="1410" spans="1:3" x14ac:dyDescent="0.2">
      <c r="A1410" s="90">
        <v>10043609</v>
      </c>
      <c r="B1410" s="90" t="s">
        <v>1056</v>
      </c>
      <c r="C1410" s="91">
        <v>189</v>
      </c>
    </row>
    <row r="1411" spans="1:3" x14ac:dyDescent="0.2">
      <c r="A1411" s="90">
        <v>10043616</v>
      </c>
      <c r="B1411" s="90" t="s">
        <v>1057</v>
      </c>
      <c r="C1411" s="91">
        <v>234</v>
      </c>
    </row>
    <row r="1412" spans="1:3" x14ac:dyDescent="0.2">
      <c r="A1412" s="90">
        <v>10043618</v>
      </c>
      <c r="B1412" s="90" t="s">
        <v>1058</v>
      </c>
      <c r="C1412" s="91">
        <v>259</v>
      </c>
    </row>
    <row r="1413" spans="1:3" x14ac:dyDescent="0.2">
      <c r="A1413" s="90">
        <v>10343041</v>
      </c>
      <c r="B1413" s="90" t="s">
        <v>1059</v>
      </c>
      <c r="C1413" s="91">
        <v>651</v>
      </c>
    </row>
    <row r="1414" spans="1:3" x14ac:dyDescent="0.2">
      <c r="A1414" s="90">
        <v>10454052</v>
      </c>
      <c r="B1414" s="90" t="s">
        <v>1060</v>
      </c>
      <c r="C1414" s="91">
        <v>569</v>
      </c>
    </row>
    <row r="1415" spans="1:3" x14ac:dyDescent="0.2">
      <c r="A1415" s="90">
        <v>10587863</v>
      </c>
      <c r="B1415" s="90" t="s">
        <v>1061</v>
      </c>
      <c r="C1415" s="91">
        <v>4.67</v>
      </c>
    </row>
    <row r="1416" spans="1:3" x14ac:dyDescent="0.2">
      <c r="A1416" s="90">
        <v>10607885</v>
      </c>
      <c r="B1416" s="90" t="s">
        <v>1062</v>
      </c>
      <c r="C1416" s="91">
        <v>8670</v>
      </c>
    </row>
    <row r="1417" spans="1:3" x14ac:dyDescent="0.2">
      <c r="A1417" s="90">
        <v>10607933</v>
      </c>
      <c r="B1417" s="90" t="s">
        <v>1063</v>
      </c>
      <c r="C1417" s="91">
        <v>852</v>
      </c>
    </row>
    <row r="1418" spans="1:3" x14ac:dyDescent="0.2">
      <c r="A1418" s="90">
        <v>10607936</v>
      </c>
      <c r="B1418" s="90" t="s">
        <v>1064</v>
      </c>
      <c r="C1418" s="91">
        <v>852</v>
      </c>
    </row>
    <row r="1419" spans="1:3" x14ac:dyDescent="0.2">
      <c r="A1419" s="90">
        <v>11218220</v>
      </c>
      <c r="B1419" s="90" t="s">
        <v>1065</v>
      </c>
      <c r="C1419" s="91">
        <v>3.78</v>
      </c>
    </row>
    <row r="1420" spans="1:3" x14ac:dyDescent="0.2">
      <c r="A1420" s="90">
        <v>11220809</v>
      </c>
      <c r="B1420" s="90" t="s">
        <v>1066</v>
      </c>
      <c r="C1420" s="91">
        <v>1403</v>
      </c>
    </row>
    <row r="1421" spans="1:3" x14ac:dyDescent="0.2">
      <c r="A1421" s="90">
        <v>11304751</v>
      </c>
      <c r="B1421" s="90" t="s">
        <v>1067</v>
      </c>
      <c r="C1421" s="91">
        <v>424</v>
      </c>
    </row>
    <row r="1422" spans="1:3" x14ac:dyDescent="0.2">
      <c r="A1422" s="90">
        <v>11391845</v>
      </c>
      <c r="B1422" s="90" t="s">
        <v>1068</v>
      </c>
      <c r="C1422" s="91">
        <v>754</v>
      </c>
    </row>
    <row r="1423" spans="1:3" x14ac:dyDescent="0.2">
      <c r="A1423" s="90">
        <v>11495455</v>
      </c>
      <c r="B1423" s="90" t="s">
        <v>1069</v>
      </c>
      <c r="C1423" s="91">
        <v>300</v>
      </c>
    </row>
    <row r="1424" spans="1:3" x14ac:dyDescent="0.2">
      <c r="A1424" s="90">
        <v>11519860</v>
      </c>
      <c r="B1424" s="90" t="s">
        <v>1070</v>
      </c>
      <c r="C1424" s="91">
        <v>926</v>
      </c>
    </row>
    <row r="1425" spans="1:3" x14ac:dyDescent="0.2">
      <c r="A1425" s="90">
        <v>11735246</v>
      </c>
      <c r="B1425" s="90" t="s">
        <v>1071</v>
      </c>
      <c r="C1425" s="91">
        <v>1131</v>
      </c>
    </row>
    <row r="1426" spans="1:3" x14ac:dyDescent="0.2">
      <c r="A1426" s="90">
        <v>11950919</v>
      </c>
      <c r="B1426" s="90" t="s">
        <v>1072</v>
      </c>
      <c r="C1426" s="91">
        <v>689</v>
      </c>
    </row>
    <row r="1427" spans="1:3" x14ac:dyDescent="0.2">
      <c r="A1427" s="90">
        <v>11950925</v>
      </c>
      <c r="B1427" s="90" t="s">
        <v>1073</v>
      </c>
      <c r="C1427" s="91">
        <v>481.25</v>
      </c>
    </row>
    <row r="1428" spans="1:3" x14ac:dyDescent="0.2">
      <c r="A1428" s="90">
        <v>11950928</v>
      </c>
      <c r="B1428" s="90" t="s">
        <v>1074</v>
      </c>
      <c r="C1428" s="91">
        <v>804</v>
      </c>
    </row>
    <row r="1429" spans="1:3" x14ac:dyDescent="0.2">
      <c r="A1429" s="90">
        <v>11950931</v>
      </c>
      <c r="B1429" s="90" t="s">
        <v>1075</v>
      </c>
      <c r="C1429" s="91">
        <v>1056</v>
      </c>
    </row>
    <row r="1430" spans="1:3" x14ac:dyDescent="0.2">
      <c r="A1430" s="90">
        <v>13383952</v>
      </c>
      <c r="B1430" s="90" t="s">
        <v>1076</v>
      </c>
      <c r="C1430" s="91">
        <v>7975</v>
      </c>
    </row>
    <row r="1431" spans="1:3" x14ac:dyDescent="0.2">
      <c r="A1431" s="90">
        <v>13763096</v>
      </c>
      <c r="B1431" s="90" t="s">
        <v>1077</v>
      </c>
      <c r="C1431" s="91">
        <v>162</v>
      </c>
    </row>
    <row r="1432" spans="1:3" x14ac:dyDescent="0.2">
      <c r="A1432" s="90">
        <v>13763097</v>
      </c>
      <c r="B1432" s="90" t="s">
        <v>1078</v>
      </c>
      <c r="C1432" s="91">
        <v>162</v>
      </c>
    </row>
    <row r="1433" spans="1:3" x14ac:dyDescent="0.2">
      <c r="A1433" s="90">
        <v>13784958</v>
      </c>
      <c r="B1433" s="90" t="s">
        <v>1079</v>
      </c>
      <c r="C1433" s="91">
        <v>152</v>
      </c>
    </row>
    <row r="1434" spans="1:3" x14ac:dyDescent="0.2">
      <c r="A1434" s="90">
        <v>13784967</v>
      </c>
      <c r="B1434" s="90" t="s">
        <v>1080</v>
      </c>
      <c r="C1434" s="91">
        <v>3840</v>
      </c>
    </row>
    <row r="1435" spans="1:3" x14ac:dyDescent="0.2">
      <c r="A1435" s="90">
        <v>13816489</v>
      </c>
      <c r="B1435" s="90" t="s">
        <v>1081</v>
      </c>
      <c r="C1435" s="91">
        <v>109</v>
      </c>
    </row>
    <row r="1436" spans="1:3" x14ac:dyDescent="0.2">
      <c r="A1436" s="90">
        <v>13816490</v>
      </c>
      <c r="B1436" s="90" t="s">
        <v>1082</v>
      </c>
      <c r="C1436" s="91">
        <v>109</v>
      </c>
    </row>
    <row r="1437" spans="1:3" x14ac:dyDescent="0.2">
      <c r="A1437" s="90">
        <v>13816491</v>
      </c>
      <c r="B1437" s="90" t="s">
        <v>1083</v>
      </c>
      <c r="C1437" s="91">
        <v>109</v>
      </c>
    </row>
    <row r="1438" spans="1:3" x14ac:dyDescent="0.2">
      <c r="A1438" s="90">
        <v>13816492</v>
      </c>
      <c r="B1438" s="90" t="s">
        <v>1084</v>
      </c>
      <c r="C1438" s="91">
        <v>109</v>
      </c>
    </row>
    <row r="1439" spans="1:3" x14ac:dyDescent="0.2">
      <c r="A1439" s="90">
        <v>13887483</v>
      </c>
      <c r="B1439" s="90" t="s">
        <v>1085</v>
      </c>
      <c r="C1439" s="91">
        <v>564</v>
      </c>
    </row>
    <row r="1440" spans="1:3" x14ac:dyDescent="0.2">
      <c r="A1440" s="90">
        <v>13889077</v>
      </c>
      <c r="B1440" s="90" t="s">
        <v>1086</v>
      </c>
      <c r="C1440" s="91">
        <v>118</v>
      </c>
    </row>
    <row r="1441" spans="1:3" x14ac:dyDescent="0.2">
      <c r="A1441" s="90">
        <v>14760473</v>
      </c>
      <c r="B1441" s="90" t="s">
        <v>1087</v>
      </c>
      <c r="C1441" s="91">
        <v>378</v>
      </c>
    </row>
    <row r="1442" spans="1:3" x14ac:dyDescent="0.2">
      <c r="A1442" s="90">
        <v>14760476</v>
      </c>
      <c r="B1442" s="90" t="s">
        <v>1088</v>
      </c>
      <c r="C1442" s="91">
        <v>378</v>
      </c>
    </row>
    <row r="1443" spans="1:3" x14ac:dyDescent="0.2">
      <c r="A1443" s="90">
        <v>14760479</v>
      </c>
      <c r="B1443" s="90" t="s">
        <v>1089</v>
      </c>
      <c r="C1443" s="91">
        <v>5500</v>
      </c>
    </row>
    <row r="1444" spans="1:3" x14ac:dyDescent="0.2">
      <c r="A1444" s="90">
        <v>14984492</v>
      </c>
      <c r="B1444" s="90" t="s">
        <v>1090</v>
      </c>
      <c r="C1444" s="91">
        <v>329</v>
      </c>
    </row>
    <row r="1445" spans="1:3" x14ac:dyDescent="0.2">
      <c r="A1445" s="90">
        <v>14984493</v>
      </c>
      <c r="B1445" s="90" t="s">
        <v>1091</v>
      </c>
      <c r="C1445" s="91">
        <v>293</v>
      </c>
    </row>
    <row r="1446" spans="1:3" x14ac:dyDescent="0.2">
      <c r="A1446" s="90">
        <v>15139358</v>
      </c>
      <c r="B1446" s="90" t="s">
        <v>1092</v>
      </c>
      <c r="C1446" s="91">
        <v>1851</v>
      </c>
    </row>
    <row r="1447" spans="1:3" x14ac:dyDescent="0.2">
      <c r="A1447" s="90">
        <v>15484699</v>
      </c>
      <c r="B1447" s="90" t="s">
        <v>1093</v>
      </c>
      <c r="C1447" s="91">
        <v>2.9</v>
      </c>
    </row>
    <row r="1448" spans="1:3" x14ac:dyDescent="0.2">
      <c r="A1448" s="90">
        <v>15665427</v>
      </c>
      <c r="B1448" s="90" t="s">
        <v>1094</v>
      </c>
      <c r="C1448" s="91">
        <v>132</v>
      </c>
    </row>
    <row r="1449" spans="1:3" x14ac:dyDescent="0.2">
      <c r="A1449" s="90">
        <v>16549703</v>
      </c>
      <c r="B1449" s="90" t="s">
        <v>1095</v>
      </c>
      <c r="C1449" s="91">
        <v>133</v>
      </c>
    </row>
    <row r="1450" spans="1:3" x14ac:dyDescent="0.2">
      <c r="A1450" s="90">
        <v>16549837</v>
      </c>
      <c r="B1450" s="90" t="s">
        <v>1096</v>
      </c>
      <c r="C1450" s="91">
        <v>133</v>
      </c>
    </row>
    <row r="1451" spans="1:3" x14ac:dyDescent="0.2">
      <c r="A1451" s="90">
        <v>17547543</v>
      </c>
      <c r="B1451" s="90" t="s">
        <v>1098</v>
      </c>
      <c r="C1451" s="91">
        <v>200</v>
      </c>
    </row>
    <row r="1452" spans="1:3" x14ac:dyDescent="0.2">
      <c r="A1452" s="90">
        <v>17549165</v>
      </c>
      <c r="B1452" s="90" t="s">
        <v>1099</v>
      </c>
      <c r="C1452" s="91">
        <v>24.29</v>
      </c>
    </row>
    <row r="1453" spans="1:3" x14ac:dyDescent="0.2">
      <c r="A1453" s="90">
        <v>17824393</v>
      </c>
      <c r="B1453" s="90" t="s">
        <v>1100</v>
      </c>
      <c r="C1453" s="91">
        <v>104</v>
      </c>
    </row>
    <row r="1454" spans="1:3" x14ac:dyDescent="0.2">
      <c r="A1454" s="90">
        <v>17860787</v>
      </c>
      <c r="B1454" s="90" t="s">
        <v>1101</v>
      </c>
      <c r="C1454" s="91">
        <v>1036</v>
      </c>
    </row>
    <row r="1455" spans="1:3" x14ac:dyDescent="0.2">
      <c r="A1455" s="90">
        <v>17860805</v>
      </c>
      <c r="B1455" s="90" t="s">
        <v>1102</v>
      </c>
      <c r="C1455" s="91">
        <v>680</v>
      </c>
    </row>
    <row r="1456" spans="1:3" x14ac:dyDescent="0.2">
      <c r="A1456" s="90">
        <v>18102438</v>
      </c>
      <c r="B1456" s="90" t="s">
        <v>1103</v>
      </c>
      <c r="C1456" s="91">
        <v>620</v>
      </c>
    </row>
    <row r="1457" spans="1:3" x14ac:dyDescent="0.2">
      <c r="A1457" s="90">
        <v>18102441</v>
      </c>
      <c r="B1457" s="90" t="s">
        <v>1104</v>
      </c>
      <c r="C1457" s="91">
        <v>620</v>
      </c>
    </row>
    <row r="1458" spans="1:3" x14ac:dyDescent="0.2">
      <c r="A1458" s="90">
        <v>18102447</v>
      </c>
      <c r="B1458" s="90" t="s">
        <v>1105</v>
      </c>
      <c r="C1458" s="91">
        <v>590</v>
      </c>
    </row>
    <row r="1459" spans="1:3" x14ac:dyDescent="0.2">
      <c r="A1459" s="90">
        <v>18102450</v>
      </c>
      <c r="B1459" s="90" t="s">
        <v>1106</v>
      </c>
      <c r="C1459" s="91">
        <v>590</v>
      </c>
    </row>
    <row r="1460" spans="1:3" x14ac:dyDescent="0.2">
      <c r="A1460" s="90">
        <v>19102708</v>
      </c>
      <c r="B1460" s="90" t="s">
        <v>1107</v>
      </c>
      <c r="C1460" s="91">
        <v>808</v>
      </c>
    </row>
    <row r="1461" spans="1:3" x14ac:dyDescent="0.2">
      <c r="A1461" s="90">
        <v>19435607</v>
      </c>
      <c r="B1461" s="90" t="s">
        <v>1108</v>
      </c>
      <c r="C1461" s="91">
        <v>453</v>
      </c>
    </row>
    <row r="1462" spans="1:3" x14ac:dyDescent="0.2">
      <c r="A1462" s="90">
        <v>19435608</v>
      </c>
      <c r="B1462" s="90" t="s">
        <v>1109</v>
      </c>
      <c r="C1462" s="91">
        <v>776</v>
      </c>
    </row>
    <row r="1463" spans="1:3" x14ac:dyDescent="0.2">
      <c r="A1463" s="90">
        <v>19438697</v>
      </c>
      <c r="B1463" s="90" t="s">
        <v>1110</v>
      </c>
      <c r="C1463" s="91">
        <v>70</v>
      </c>
    </row>
    <row r="1464" spans="1:3" x14ac:dyDescent="0.2">
      <c r="A1464" s="90">
        <v>19438698</v>
      </c>
      <c r="B1464" s="90" t="s">
        <v>1111</v>
      </c>
      <c r="C1464" s="91">
        <v>146</v>
      </c>
    </row>
    <row r="1465" spans="1:3" x14ac:dyDescent="0.2">
      <c r="A1465" s="90">
        <v>19438699</v>
      </c>
      <c r="B1465" s="90" t="s">
        <v>1112</v>
      </c>
      <c r="C1465" s="91">
        <v>204</v>
      </c>
    </row>
    <row r="1466" spans="1:3" x14ac:dyDescent="0.2">
      <c r="A1466" s="90">
        <v>19708443</v>
      </c>
      <c r="B1466" s="90" t="s">
        <v>1113</v>
      </c>
      <c r="C1466" s="91">
        <v>45</v>
      </c>
    </row>
    <row r="1467" spans="1:3" x14ac:dyDescent="0.2">
      <c r="A1467" s="90">
        <v>20722149</v>
      </c>
      <c r="B1467" s="90" t="s">
        <v>1114</v>
      </c>
      <c r="C1467" s="91">
        <v>419</v>
      </c>
    </row>
    <row r="1468" spans="1:3" x14ac:dyDescent="0.2">
      <c r="A1468" s="90">
        <v>21537177</v>
      </c>
      <c r="B1468" s="90" t="s">
        <v>1115</v>
      </c>
      <c r="C1468" s="91">
        <v>3736</v>
      </c>
    </row>
    <row r="1469" spans="1:3" x14ac:dyDescent="0.2">
      <c r="A1469" s="90">
        <v>21695253</v>
      </c>
      <c r="B1469" s="90" t="s">
        <v>1116</v>
      </c>
      <c r="C1469" s="91">
        <v>3091</v>
      </c>
    </row>
    <row r="1470" spans="1:3" x14ac:dyDescent="0.2">
      <c r="A1470" s="90">
        <v>22164193</v>
      </c>
      <c r="B1470" s="90" t="s">
        <v>1117</v>
      </c>
      <c r="C1470" s="91">
        <v>5650</v>
      </c>
    </row>
    <row r="1471" spans="1:3" x14ac:dyDescent="0.2">
      <c r="A1471" s="90">
        <v>22300123</v>
      </c>
      <c r="B1471" s="90" t="s">
        <v>1118</v>
      </c>
      <c r="C1471" s="91">
        <v>319</v>
      </c>
    </row>
    <row r="1472" spans="1:3" x14ac:dyDescent="0.2">
      <c r="A1472" s="90">
        <v>22630790</v>
      </c>
      <c r="B1472" s="90" t="s">
        <v>1119</v>
      </c>
      <c r="C1472" s="91">
        <v>615</v>
      </c>
    </row>
    <row r="1473" spans="1:3" x14ac:dyDescent="0.2">
      <c r="A1473" s="90">
        <v>23089740</v>
      </c>
      <c r="B1473" s="90" t="s">
        <v>1120</v>
      </c>
      <c r="C1473" s="91">
        <v>162</v>
      </c>
    </row>
    <row r="1474" spans="1:3" x14ac:dyDescent="0.2">
      <c r="A1474" s="90">
        <v>23089741</v>
      </c>
      <c r="B1474" s="90" t="s">
        <v>1121</v>
      </c>
      <c r="C1474" s="91">
        <v>180</v>
      </c>
    </row>
    <row r="1475" spans="1:3" x14ac:dyDescent="0.2">
      <c r="A1475" s="90">
        <v>23225317</v>
      </c>
      <c r="B1475" s="90" t="s">
        <v>1122</v>
      </c>
      <c r="C1475" s="91">
        <v>76</v>
      </c>
    </row>
    <row r="1476" spans="1:3" x14ac:dyDescent="0.2">
      <c r="A1476" s="90">
        <v>23690932</v>
      </c>
      <c r="B1476" s="90" t="s">
        <v>1123</v>
      </c>
      <c r="C1476" s="91">
        <v>1440</v>
      </c>
    </row>
    <row r="1477" spans="1:3" x14ac:dyDescent="0.2">
      <c r="A1477" s="90">
        <v>24033472</v>
      </c>
      <c r="B1477" s="90" t="s">
        <v>1124</v>
      </c>
      <c r="C1477" s="91">
        <v>90</v>
      </c>
    </row>
    <row r="1478" spans="1:3" x14ac:dyDescent="0.2">
      <c r="A1478" s="90">
        <v>24033473</v>
      </c>
      <c r="B1478" s="90" t="s">
        <v>1125</v>
      </c>
      <c r="C1478" s="91">
        <v>90</v>
      </c>
    </row>
    <row r="1479" spans="1:3" x14ac:dyDescent="0.2">
      <c r="A1479" s="90">
        <v>24068007</v>
      </c>
      <c r="B1479" s="90" t="s">
        <v>1126</v>
      </c>
      <c r="C1479" s="91">
        <v>925</v>
      </c>
    </row>
    <row r="1480" spans="1:3" x14ac:dyDescent="0.2">
      <c r="A1480" s="90">
        <v>24073650</v>
      </c>
      <c r="B1480" s="90" t="s">
        <v>1127</v>
      </c>
      <c r="C1480" s="91">
        <v>375</v>
      </c>
    </row>
    <row r="1481" spans="1:3" x14ac:dyDescent="0.2">
      <c r="A1481" s="90">
        <v>24081157</v>
      </c>
      <c r="B1481" s="90" t="s">
        <v>1128</v>
      </c>
      <c r="C1481" s="91">
        <v>274</v>
      </c>
    </row>
    <row r="1482" spans="1:3" x14ac:dyDescent="0.2">
      <c r="A1482" s="90">
        <v>24104654</v>
      </c>
      <c r="B1482" s="90" t="s">
        <v>1129</v>
      </c>
      <c r="C1482" s="91">
        <v>394</v>
      </c>
    </row>
    <row r="1483" spans="1:3" x14ac:dyDescent="0.2">
      <c r="A1483" s="90">
        <v>24189269</v>
      </c>
      <c r="B1483" s="90" t="s">
        <v>1130</v>
      </c>
      <c r="C1483" s="91">
        <v>1603</v>
      </c>
    </row>
    <row r="1484" spans="1:3" x14ac:dyDescent="0.2">
      <c r="A1484" s="90">
        <v>24241319</v>
      </c>
      <c r="B1484" s="90" t="s">
        <v>1131</v>
      </c>
      <c r="C1484" s="91">
        <v>138</v>
      </c>
    </row>
    <row r="1485" spans="1:3" x14ac:dyDescent="0.2">
      <c r="A1485" s="90">
        <v>24275517</v>
      </c>
      <c r="B1485" s="90" t="s">
        <v>1132</v>
      </c>
      <c r="C1485" s="91">
        <v>686</v>
      </c>
    </row>
    <row r="1486" spans="1:3" x14ac:dyDescent="0.2">
      <c r="A1486" s="90">
        <v>24317358</v>
      </c>
      <c r="B1486" s="90" t="s">
        <v>1133</v>
      </c>
      <c r="C1486" s="91">
        <v>600</v>
      </c>
    </row>
    <row r="1487" spans="1:3" x14ac:dyDescent="0.2">
      <c r="A1487" s="90">
        <v>24467264</v>
      </c>
      <c r="B1487" s="90" t="s">
        <v>1134</v>
      </c>
      <c r="C1487" s="91">
        <v>6578</v>
      </c>
    </row>
    <row r="1488" spans="1:3" x14ac:dyDescent="0.2">
      <c r="A1488" s="90">
        <v>25030379</v>
      </c>
      <c r="B1488" s="90" t="s">
        <v>1135</v>
      </c>
      <c r="C1488" s="91">
        <v>375</v>
      </c>
    </row>
    <row r="1489" spans="1:3" x14ac:dyDescent="0.2">
      <c r="A1489" s="90">
        <v>25030404</v>
      </c>
      <c r="B1489" s="90" t="s">
        <v>1136</v>
      </c>
      <c r="C1489" s="91">
        <v>2107</v>
      </c>
    </row>
    <row r="1490" spans="1:3" x14ac:dyDescent="0.2">
      <c r="A1490" s="90">
        <v>25036426</v>
      </c>
      <c r="B1490" s="90" t="s">
        <v>1137</v>
      </c>
      <c r="C1490" s="91">
        <v>121.75</v>
      </c>
    </row>
    <row r="1491" spans="1:3" x14ac:dyDescent="0.2">
      <c r="A1491" s="90">
        <v>25059810</v>
      </c>
      <c r="B1491" s="90" t="s">
        <v>1138</v>
      </c>
      <c r="C1491" s="91">
        <v>896</v>
      </c>
    </row>
    <row r="1492" spans="1:3" x14ac:dyDescent="0.2">
      <c r="A1492" s="90">
        <v>25059813</v>
      </c>
      <c r="B1492" s="90" t="s">
        <v>1139</v>
      </c>
      <c r="C1492" s="91">
        <v>896</v>
      </c>
    </row>
    <row r="1493" spans="1:3" x14ac:dyDescent="0.2">
      <c r="A1493" s="90">
        <v>25059828</v>
      </c>
      <c r="B1493" s="90" t="s">
        <v>1140</v>
      </c>
      <c r="C1493" s="91">
        <v>1331</v>
      </c>
    </row>
    <row r="1494" spans="1:3" x14ac:dyDescent="0.2">
      <c r="A1494" s="90">
        <v>25063063</v>
      </c>
      <c r="B1494" s="90" t="s">
        <v>1141</v>
      </c>
      <c r="C1494" s="91">
        <v>6393</v>
      </c>
    </row>
    <row r="1495" spans="1:3" x14ac:dyDescent="0.2">
      <c r="A1495" s="90">
        <v>25066027</v>
      </c>
      <c r="B1495" s="90" t="s">
        <v>1142</v>
      </c>
      <c r="C1495" s="91">
        <v>255</v>
      </c>
    </row>
    <row r="1496" spans="1:3" x14ac:dyDescent="0.2">
      <c r="A1496" s="90">
        <v>25088550</v>
      </c>
      <c r="B1496" s="90" t="s">
        <v>1143</v>
      </c>
      <c r="C1496" s="91">
        <v>229</v>
      </c>
    </row>
    <row r="1497" spans="1:3" x14ac:dyDescent="0.2">
      <c r="A1497" s="90">
        <v>25159290</v>
      </c>
      <c r="B1497" s="90" t="s">
        <v>1144</v>
      </c>
      <c r="C1497" s="91">
        <v>866</v>
      </c>
    </row>
    <row r="1498" spans="1:3" x14ac:dyDescent="0.2">
      <c r="A1498" s="90">
        <v>25159291</v>
      </c>
      <c r="B1498" s="90" t="s">
        <v>1145</v>
      </c>
      <c r="C1498" s="91">
        <v>430</v>
      </c>
    </row>
    <row r="1499" spans="1:3" x14ac:dyDescent="0.2">
      <c r="A1499" s="90">
        <v>25159292</v>
      </c>
      <c r="B1499" s="90" t="s">
        <v>1146</v>
      </c>
      <c r="C1499" s="91">
        <v>888</v>
      </c>
    </row>
    <row r="1500" spans="1:3" x14ac:dyDescent="0.2">
      <c r="A1500" s="90">
        <v>25159293</v>
      </c>
      <c r="B1500" s="90" t="s">
        <v>1147</v>
      </c>
      <c r="C1500" s="91">
        <v>548</v>
      </c>
    </row>
    <row r="1501" spans="1:3" x14ac:dyDescent="0.2">
      <c r="A1501" s="90">
        <v>25159297</v>
      </c>
      <c r="B1501" s="90" t="s">
        <v>1148</v>
      </c>
      <c r="C1501" s="91">
        <v>594</v>
      </c>
    </row>
    <row r="1502" spans="1:3" x14ac:dyDescent="0.2">
      <c r="A1502" s="90">
        <v>25159298</v>
      </c>
      <c r="B1502" s="90" t="s">
        <v>1149</v>
      </c>
      <c r="C1502" s="91">
        <v>587</v>
      </c>
    </row>
    <row r="1503" spans="1:3" x14ac:dyDescent="0.2">
      <c r="A1503" s="90">
        <v>25159299</v>
      </c>
      <c r="B1503" s="90" t="s">
        <v>1150</v>
      </c>
      <c r="C1503" s="91">
        <v>291</v>
      </c>
    </row>
    <row r="1504" spans="1:3" x14ac:dyDescent="0.2">
      <c r="A1504" s="90">
        <v>25159300</v>
      </c>
      <c r="B1504" s="90" t="s">
        <v>1151</v>
      </c>
      <c r="C1504" s="91">
        <v>349</v>
      </c>
    </row>
    <row r="1505" spans="1:3" x14ac:dyDescent="0.2">
      <c r="A1505" s="90">
        <v>25159306</v>
      </c>
      <c r="B1505" s="90" t="s">
        <v>1152</v>
      </c>
      <c r="C1505" s="91">
        <v>385</v>
      </c>
    </row>
    <row r="1506" spans="1:3" x14ac:dyDescent="0.2">
      <c r="A1506" s="90">
        <v>25159311</v>
      </c>
      <c r="B1506" s="90" t="s">
        <v>1153</v>
      </c>
      <c r="C1506" s="91">
        <v>400</v>
      </c>
    </row>
    <row r="1507" spans="1:3" x14ac:dyDescent="0.2">
      <c r="A1507" s="90">
        <v>25159312</v>
      </c>
      <c r="B1507" s="90" t="s">
        <v>1154</v>
      </c>
      <c r="C1507" s="91">
        <v>297</v>
      </c>
    </row>
    <row r="1508" spans="1:3" x14ac:dyDescent="0.2">
      <c r="A1508" s="90">
        <v>25159328</v>
      </c>
      <c r="B1508" s="90" t="s">
        <v>1155</v>
      </c>
      <c r="C1508" s="91">
        <v>607</v>
      </c>
    </row>
    <row r="1509" spans="1:3" x14ac:dyDescent="0.2">
      <c r="A1509" s="90">
        <v>25159330</v>
      </c>
      <c r="B1509" s="90" t="s">
        <v>1156</v>
      </c>
      <c r="C1509" s="91">
        <v>1001</v>
      </c>
    </row>
    <row r="1510" spans="1:3" x14ac:dyDescent="0.2">
      <c r="A1510" s="90">
        <v>25159331</v>
      </c>
      <c r="B1510" s="90" t="s">
        <v>1157</v>
      </c>
      <c r="C1510" s="91">
        <v>1922</v>
      </c>
    </row>
    <row r="1511" spans="1:3" x14ac:dyDescent="0.2">
      <c r="A1511" s="90">
        <v>25159335</v>
      </c>
      <c r="B1511" s="90" t="s">
        <v>1158</v>
      </c>
      <c r="C1511" s="91">
        <v>3423</v>
      </c>
    </row>
    <row r="1512" spans="1:3" x14ac:dyDescent="0.2">
      <c r="A1512" s="90">
        <v>25159341</v>
      </c>
      <c r="B1512" s="90" t="s">
        <v>1159</v>
      </c>
      <c r="C1512" s="91">
        <v>4724</v>
      </c>
    </row>
    <row r="1513" spans="1:3" x14ac:dyDescent="0.2">
      <c r="A1513" s="90">
        <v>25159349</v>
      </c>
      <c r="B1513" s="90" t="s">
        <v>1160</v>
      </c>
      <c r="C1513" s="91">
        <v>6287</v>
      </c>
    </row>
    <row r="1514" spans="1:3" x14ac:dyDescent="0.2">
      <c r="A1514" s="90">
        <v>25159350</v>
      </c>
      <c r="B1514" s="90" t="s">
        <v>1161</v>
      </c>
      <c r="C1514" s="91">
        <v>3376</v>
      </c>
    </row>
    <row r="1515" spans="1:3" x14ac:dyDescent="0.2">
      <c r="A1515" s="90">
        <v>25161528</v>
      </c>
      <c r="B1515" s="90" t="s">
        <v>1162</v>
      </c>
      <c r="C1515" s="91">
        <v>343</v>
      </c>
    </row>
    <row r="1516" spans="1:3" x14ac:dyDescent="0.2">
      <c r="A1516" s="90">
        <v>25257589</v>
      </c>
      <c r="B1516" s="90" t="s">
        <v>1163</v>
      </c>
      <c r="C1516" s="91">
        <v>11.66</v>
      </c>
    </row>
    <row r="1517" spans="1:3" x14ac:dyDescent="0.2">
      <c r="A1517" s="90">
        <v>25259199</v>
      </c>
      <c r="B1517" s="90" t="s">
        <v>1164</v>
      </c>
      <c r="C1517" s="91">
        <v>6.76</v>
      </c>
    </row>
    <row r="1518" spans="1:3" x14ac:dyDescent="0.2">
      <c r="A1518" s="90">
        <v>25263256</v>
      </c>
      <c r="B1518" s="90" t="s">
        <v>1165</v>
      </c>
      <c r="C1518" s="91">
        <v>320</v>
      </c>
    </row>
    <row r="1519" spans="1:3" x14ac:dyDescent="0.2">
      <c r="A1519" s="90">
        <v>25280095</v>
      </c>
      <c r="B1519" s="90" t="s">
        <v>1166</v>
      </c>
      <c r="C1519" s="91">
        <v>250</v>
      </c>
    </row>
    <row r="1520" spans="1:3" x14ac:dyDescent="0.2">
      <c r="A1520" s="90">
        <v>25280465</v>
      </c>
      <c r="B1520" s="90" t="s">
        <v>1167</v>
      </c>
      <c r="C1520" s="91">
        <v>1236</v>
      </c>
    </row>
    <row r="1521" spans="1:3" x14ac:dyDescent="0.2">
      <c r="A1521" s="90">
        <v>25300291</v>
      </c>
      <c r="B1521" s="90" t="s">
        <v>1168</v>
      </c>
      <c r="C1521" s="91">
        <v>156</v>
      </c>
    </row>
    <row r="1522" spans="1:3" x14ac:dyDescent="0.2">
      <c r="A1522" s="90">
        <v>25300295</v>
      </c>
      <c r="B1522" s="90" t="s">
        <v>1169</v>
      </c>
      <c r="C1522" s="91">
        <v>102</v>
      </c>
    </row>
    <row r="1523" spans="1:3" x14ac:dyDescent="0.2">
      <c r="A1523" s="90">
        <v>25300297</v>
      </c>
      <c r="B1523" s="90" t="s">
        <v>1170</v>
      </c>
      <c r="C1523" s="91">
        <v>71</v>
      </c>
    </row>
    <row r="1524" spans="1:3" x14ac:dyDescent="0.2">
      <c r="A1524" s="90">
        <v>25300307</v>
      </c>
      <c r="B1524" s="90" t="s">
        <v>1171</v>
      </c>
      <c r="C1524" s="91">
        <v>320</v>
      </c>
    </row>
    <row r="1525" spans="1:3" x14ac:dyDescent="0.2">
      <c r="A1525" s="90">
        <v>25305024</v>
      </c>
      <c r="B1525" s="90" t="s">
        <v>1172</v>
      </c>
      <c r="C1525" s="91">
        <v>8.01</v>
      </c>
    </row>
    <row r="1526" spans="1:3" x14ac:dyDescent="0.2">
      <c r="A1526" s="90">
        <v>25305028</v>
      </c>
      <c r="B1526" s="90" t="s">
        <v>1173</v>
      </c>
      <c r="C1526" s="91">
        <v>11.52</v>
      </c>
    </row>
    <row r="1527" spans="1:3" x14ac:dyDescent="0.2">
      <c r="A1527" s="90">
        <v>25305029</v>
      </c>
      <c r="B1527" s="90" t="s">
        <v>1174</v>
      </c>
      <c r="C1527" s="91">
        <v>2.9</v>
      </c>
    </row>
    <row r="1528" spans="1:3" x14ac:dyDescent="0.2">
      <c r="A1528" s="90">
        <v>25305092</v>
      </c>
      <c r="B1528" s="90" t="s">
        <v>1175</v>
      </c>
      <c r="C1528" s="91">
        <v>24.25</v>
      </c>
    </row>
    <row r="1529" spans="1:3" x14ac:dyDescent="0.2">
      <c r="A1529" s="90">
        <v>25305094</v>
      </c>
      <c r="B1529" s="90" t="s">
        <v>1176</v>
      </c>
      <c r="C1529" s="91">
        <v>182.7</v>
      </c>
    </row>
    <row r="1530" spans="1:3" x14ac:dyDescent="0.2">
      <c r="A1530" s="90">
        <v>25305130</v>
      </c>
      <c r="B1530" s="90" t="s">
        <v>1177</v>
      </c>
      <c r="C1530" s="91">
        <v>490</v>
      </c>
    </row>
    <row r="1531" spans="1:3" x14ac:dyDescent="0.2">
      <c r="A1531" s="90">
        <v>25305147</v>
      </c>
      <c r="B1531" s="90" t="s">
        <v>1178</v>
      </c>
      <c r="C1531" s="91">
        <v>67</v>
      </c>
    </row>
    <row r="1532" spans="1:3" x14ac:dyDescent="0.2">
      <c r="A1532" s="90">
        <v>25306093</v>
      </c>
      <c r="B1532" s="90" t="s">
        <v>1179</v>
      </c>
      <c r="C1532" s="91">
        <v>2132</v>
      </c>
    </row>
    <row r="1533" spans="1:3" x14ac:dyDescent="0.2">
      <c r="A1533" s="90">
        <v>25320662</v>
      </c>
      <c r="B1533" s="90" t="s">
        <v>1180</v>
      </c>
      <c r="C1533" s="91">
        <v>153</v>
      </c>
    </row>
    <row r="1534" spans="1:3" x14ac:dyDescent="0.2">
      <c r="A1534" s="90">
        <v>25349940</v>
      </c>
      <c r="B1534" s="90" t="s">
        <v>1181</v>
      </c>
      <c r="C1534" s="91">
        <v>8</v>
      </c>
    </row>
    <row r="1535" spans="1:3" x14ac:dyDescent="0.2">
      <c r="A1535" s="90">
        <v>25349945</v>
      </c>
      <c r="B1535" s="90" t="s">
        <v>1182</v>
      </c>
      <c r="C1535" s="91">
        <v>53.39</v>
      </c>
    </row>
    <row r="1536" spans="1:3" x14ac:dyDescent="0.2">
      <c r="A1536" s="90">
        <v>25352388</v>
      </c>
      <c r="B1536" s="90" t="s">
        <v>1183</v>
      </c>
      <c r="C1536" s="91">
        <v>189</v>
      </c>
    </row>
    <row r="1537" spans="1:3" x14ac:dyDescent="0.2">
      <c r="A1537" s="90">
        <v>25356758</v>
      </c>
      <c r="B1537" s="90" t="s">
        <v>1184</v>
      </c>
      <c r="C1537" s="91">
        <v>2345</v>
      </c>
    </row>
    <row r="1538" spans="1:3" x14ac:dyDescent="0.2">
      <c r="A1538" s="90">
        <v>25373452</v>
      </c>
      <c r="B1538" s="90" t="s">
        <v>1185</v>
      </c>
      <c r="C1538" s="91">
        <v>268</v>
      </c>
    </row>
    <row r="1539" spans="1:3" x14ac:dyDescent="0.2">
      <c r="A1539" s="90">
        <v>25373455</v>
      </c>
      <c r="B1539" s="90" t="s">
        <v>1186</v>
      </c>
      <c r="C1539" s="91">
        <v>467</v>
      </c>
    </row>
    <row r="1540" spans="1:3" x14ac:dyDescent="0.2">
      <c r="A1540" s="90">
        <v>25374839</v>
      </c>
      <c r="B1540" s="90" t="s">
        <v>1187</v>
      </c>
      <c r="C1540" s="91">
        <v>266</v>
      </c>
    </row>
    <row r="1541" spans="1:3" x14ac:dyDescent="0.2">
      <c r="A1541" s="90">
        <v>25381722</v>
      </c>
      <c r="B1541" s="90" t="s">
        <v>1188</v>
      </c>
      <c r="C1541" s="91">
        <v>907</v>
      </c>
    </row>
    <row r="1542" spans="1:3" x14ac:dyDescent="0.2">
      <c r="A1542" s="90">
        <v>25382025</v>
      </c>
      <c r="B1542" s="90" t="s">
        <v>1189</v>
      </c>
      <c r="C1542" s="91">
        <v>740</v>
      </c>
    </row>
    <row r="1543" spans="1:3" x14ac:dyDescent="0.2">
      <c r="A1543" s="90">
        <v>25392206</v>
      </c>
      <c r="B1543" s="90" t="s">
        <v>1190</v>
      </c>
      <c r="C1543" s="91">
        <v>1034</v>
      </c>
    </row>
    <row r="1544" spans="1:3" x14ac:dyDescent="0.2">
      <c r="A1544" s="90">
        <v>25432917</v>
      </c>
      <c r="B1544" s="90" t="s">
        <v>1191</v>
      </c>
      <c r="C1544" s="91">
        <v>319</v>
      </c>
    </row>
    <row r="1545" spans="1:3" x14ac:dyDescent="0.2">
      <c r="A1545" s="90">
        <v>25433355</v>
      </c>
      <c r="B1545" s="90" t="s">
        <v>1192</v>
      </c>
      <c r="C1545" s="91">
        <v>31.14</v>
      </c>
    </row>
    <row r="1546" spans="1:3" x14ac:dyDescent="0.2">
      <c r="A1546" s="90">
        <v>25433994</v>
      </c>
      <c r="B1546" s="90" t="s">
        <v>1193</v>
      </c>
      <c r="C1546" s="91">
        <v>527</v>
      </c>
    </row>
    <row r="1547" spans="1:3" x14ac:dyDescent="0.2">
      <c r="A1547" s="90">
        <v>25433996</v>
      </c>
      <c r="B1547" s="90" t="s">
        <v>1194</v>
      </c>
      <c r="C1547" s="91">
        <v>658</v>
      </c>
    </row>
    <row r="1548" spans="1:3" x14ac:dyDescent="0.2">
      <c r="A1548" s="90">
        <v>25433998</v>
      </c>
      <c r="B1548" s="90" t="s">
        <v>1195</v>
      </c>
      <c r="C1548" s="91">
        <v>789</v>
      </c>
    </row>
    <row r="1549" spans="1:3" x14ac:dyDescent="0.2">
      <c r="A1549" s="90">
        <v>25434001</v>
      </c>
      <c r="B1549" s="90" t="s">
        <v>1196</v>
      </c>
      <c r="C1549" s="91">
        <v>336</v>
      </c>
    </row>
    <row r="1550" spans="1:3" x14ac:dyDescent="0.2">
      <c r="A1550" s="90">
        <v>25434283</v>
      </c>
      <c r="B1550" s="90" t="s">
        <v>1197</v>
      </c>
      <c r="C1550" s="91">
        <v>527</v>
      </c>
    </row>
    <row r="1551" spans="1:3" x14ac:dyDescent="0.2">
      <c r="A1551" s="90">
        <v>25434285</v>
      </c>
      <c r="B1551" s="90" t="s">
        <v>1198</v>
      </c>
      <c r="C1551" s="91">
        <v>658</v>
      </c>
    </row>
    <row r="1552" spans="1:3" x14ac:dyDescent="0.2">
      <c r="A1552" s="90">
        <v>25434287</v>
      </c>
      <c r="B1552" s="90" t="s">
        <v>1199</v>
      </c>
      <c r="C1552" s="91">
        <v>789</v>
      </c>
    </row>
    <row r="1553" spans="1:3" x14ac:dyDescent="0.2">
      <c r="A1553" s="90">
        <v>25434290</v>
      </c>
      <c r="B1553" s="90" t="s">
        <v>1200</v>
      </c>
      <c r="C1553" s="91">
        <v>478</v>
      </c>
    </row>
    <row r="1554" spans="1:3" x14ac:dyDescent="0.2">
      <c r="A1554" s="90">
        <v>25439238</v>
      </c>
      <c r="B1554" s="90" t="s">
        <v>1201</v>
      </c>
      <c r="C1554" s="91">
        <v>527</v>
      </c>
    </row>
    <row r="1555" spans="1:3" x14ac:dyDescent="0.2">
      <c r="A1555" s="90">
        <v>25439239</v>
      </c>
      <c r="B1555" s="90" t="s">
        <v>1202</v>
      </c>
      <c r="C1555" s="91">
        <v>658</v>
      </c>
    </row>
    <row r="1556" spans="1:3" x14ac:dyDescent="0.2">
      <c r="A1556" s="90">
        <v>25439240</v>
      </c>
      <c r="B1556" s="90" t="s">
        <v>1203</v>
      </c>
      <c r="C1556" s="91">
        <v>789</v>
      </c>
    </row>
    <row r="1557" spans="1:3" x14ac:dyDescent="0.2">
      <c r="A1557" s="90">
        <v>25439244</v>
      </c>
      <c r="B1557" s="90" t="s">
        <v>1204</v>
      </c>
      <c r="C1557" s="91">
        <v>336</v>
      </c>
    </row>
    <row r="1558" spans="1:3" x14ac:dyDescent="0.2">
      <c r="A1558" s="90">
        <v>25455220</v>
      </c>
      <c r="B1558" s="90" t="s">
        <v>1205</v>
      </c>
      <c r="C1558" s="91">
        <v>736</v>
      </c>
    </row>
    <row r="1559" spans="1:3" x14ac:dyDescent="0.2">
      <c r="A1559" s="90">
        <v>25455226</v>
      </c>
      <c r="B1559" s="90" t="s">
        <v>1206</v>
      </c>
      <c r="C1559" s="91">
        <v>553</v>
      </c>
    </row>
    <row r="1560" spans="1:3" x14ac:dyDescent="0.2">
      <c r="A1560" s="90">
        <v>25455232</v>
      </c>
      <c r="B1560" s="90" t="s">
        <v>1207</v>
      </c>
      <c r="C1560" s="91">
        <v>553</v>
      </c>
    </row>
    <row r="1561" spans="1:3" x14ac:dyDescent="0.2">
      <c r="A1561" s="90">
        <v>25528706</v>
      </c>
      <c r="B1561" s="90" t="s">
        <v>715</v>
      </c>
      <c r="C1561" s="91">
        <v>551</v>
      </c>
    </row>
    <row r="1562" spans="1:3" x14ac:dyDescent="0.2">
      <c r="A1562" s="90">
        <v>25633005</v>
      </c>
      <c r="B1562" s="90" t="s">
        <v>1208</v>
      </c>
      <c r="C1562" s="91">
        <v>313</v>
      </c>
    </row>
    <row r="1563" spans="1:3" x14ac:dyDescent="0.2">
      <c r="A1563" s="90">
        <v>25642059</v>
      </c>
      <c r="B1563" s="90" t="s">
        <v>1209</v>
      </c>
      <c r="C1563" s="91">
        <v>95</v>
      </c>
    </row>
    <row r="1564" spans="1:3" x14ac:dyDescent="0.2">
      <c r="A1564" s="90">
        <v>25642061</v>
      </c>
      <c r="B1564" s="90" t="s">
        <v>1210</v>
      </c>
      <c r="C1564" s="91">
        <v>219</v>
      </c>
    </row>
    <row r="1565" spans="1:3" x14ac:dyDescent="0.2">
      <c r="A1565" s="90">
        <v>25642090</v>
      </c>
      <c r="B1565" s="90" t="s">
        <v>1211</v>
      </c>
      <c r="C1565" s="91">
        <v>266</v>
      </c>
    </row>
    <row r="1566" spans="1:3" x14ac:dyDescent="0.2">
      <c r="A1566" s="90">
        <v>25675906</v>
      </c>
      <c r="B1566" s="90" t="s">
        <v>1212</v>
      </c>
      <c r="C1566" s="91">
        <v>243</v>
      </c>
    </row>
    <row r="1567" spans="1:3" x14ac:dyDescent="0.2">
      <c r="A1567" s="90">
        <v>25684266</v>
      </c>
      <c r="B1567" s="90" t="s">
        <v>1213</v>
      </c>
      <c r="C1567" s="91">
        <v>1987</v>
      </c>
    </row>
    <row r="1568" spans="1:3" x14ac:dyDescent="0.2">
      <c r="A1568" s="90">
        <v>25689606</v>
      </c>
      <c r="B1568" s="90" t="s">
        <v>1214</v>
      </c>
      <c r="C1568" s="91">
        <v>569</v>
      </c>
    </row>
    <row r="1569" spans="1:3" x14ac:dyDescent="0.2">
      <c r="A1569" s="90">
        <v>25738201</v>
      </c>
      <c r="B1569" s="90" t="s">
        <v>1215</v>
      </c>
      <c r="C1569" s="91">
        <v>13.3</v>
      </c>
    </row>
    <row r="1570" spans="1:3" x14ac:dyDescent="0.2">
      <c r="A1570" s="90">
        <v>25744685</v>
      </c>
      <c r="B1570" s="90" t="s">
        <v>1216</v>
      </c>
      <c r="C1570" s="91">
        <v>551</v>
      </c>
    </row>
    <row r="1571" spans="1:3" x14ac:dyDescent="0.2">
      <c r="A1571" s="90">
        <v>25759391</v>
      </c>
      <c r="B1571" s="90" t="s">
        <v>1217</v>
      </c>
      <c r="C1571" s="91">
        <v>504</v>
      </c>
    </row>
    <row r="1572" spans="1:3" x14ac:dyDescent="0.2">
      <c r="A1572" s="90">
        <v>25784045</v>
      </c>
      <c r="B1572" s="90" t="s">
        <v>1218</v>
      </c>
      <c r="C1572" s="91">
        <v>7200</v>
      </c>
    </row>
    <row r="1573" spans="1:3" x14ac:dyDescent="0.2">
      <c r="A1573" s="90">
        <v>25839899</v>
      </c>
      <c r="B1573" s="90" t="s">
        <v>1219</v>
      </c>
      <c r="C1573" s="91">
        <v>5850</v>
      </c>
    </row>
    <row r="1574" spans="1:3" x14ac:dyDescent="0.2">
      <c r="A1574" s="90">
        <v>25892808</v>
      </c>
      <c r="B1574" s="90" t="s">
        <v>1220</v>
      </c>
      <c r="C1574" s="91">
        <v>567</v>
      </c>
    </row>
    <row r="1575" spans="1:3" x14ac:dyDescent="0.2">
      <c r="A1575" s="90">
        <v>25913975</v>
      </c>
      <c r="B1575" s="90" t="s">
        <v>808</v>
      </c>
      <c r="C1575" s="91">
        <v>1198</v>
      </c>
    </row>
    <row r="1576" spans="1:3" x14ac:dyDescent="0.2">
      <c r="A1576" s="90">
        <v>25918523</v>
      </c>
      <c r="B1576" s="90" t="s">
        <v>1221</v>
      </c>
      <c r="C1576" s="91">
        <v>754</v>
      </c>
    </row>
    <row r="1577" spans="1:3" x14ac:dyDescent="0.2">
      <c r="A1577" s="90">
        <v>25918681</v>
      </c>
      <c r="B1577" s="90" t="s">
        <v>1222</v>
      </c>
      <c r="C1577" s="91">
        <v>53</v>
      </c>
    </row>
    <row r="1578" spans="1:3" x14ac:dyDescent="0.2">
      <c r="A1578" s="90">
        <v>25942026</v>
      </c>
      <c r="B1578" s="90" t="s">
        <v>1223</v>
      </c>
      <c r="C1578" s="91">
        <v>786</v>
      </c>
    </row>
    <row r="1579" spans="1:3" x14ac:dyDescent="0.2">
      <c r="A1579" s="90">
        <v>25954797</v>
      </c>
      <c r="B1579" s="90" t="s">
        <v>1224</v>
      </c>
      <c r="C1579" s="91">
        <v>420</v>
      </c>
    </row>
    <row r="1580" spans="1:3" x14ac:dyDescent="0.2">
      <c r="A1580" s="90">
        <v>25981699</v>
      </c>
      <c r="B1580" s="90" t="s">
        <v>1225</v>
      </c>
      <c r="C1580" s="91">
        <v>266</v>
      </c>
    </row>
    <row r="1581" spans="1:3" x14ac:dyDescent="0.2">
      <c r="A1581" s="90">
        <v>25983019</v>
      </c>
      <c r="B1581" s="90" t="s">
        <v>1226</v>
      </c>
      <c r="C1581" s="91">
        <v>966</v>
      </c>
    </row>
    <row r="1582" spans="1:3" x14ac:dyDescent="0.2">
      <c r="A1582" s="90">
        <v>25983101</v>
      </c>
      <c r="B1582" s="90" t="s">
        <v>1227</v>
      </c>
      <c r="C1582" s="91">
        <v>2070</v>
      </c>
    </row>
    <row r="1583" spans="1:3" x14ac:dyDescent="0.2">
      <c r="A1583" s="90">
        <v>25983158</v>
      </c>
      <c r="B1583" s="90" t="s">
        <v>1228</v>
      </c>
      <c r="C1583" s="91">
        <v>4285</v>
      </c>
    </row>
    <row r="1584" spans="1:3" x14ac:dyDescent="0.2">
      <c r="A1584" s="90">
        <v>26008246</v>
      </c>
      <c r="B1584" s="90" t="s">
        <v>1229</v>
      </c>
      <c r="C1584" s="91">
        <v>579</v>
      </c>
    </row>
    <row r="1585" spans="1:3" x14ac:dyDescent="0.2">
      <c r="A1585" s="90">
        <v>26026434</v>
      </c>
      <c r="B1585" s="90" t="s">
        <v>730</v>
      </c>
      <c r="C1585" s="91">
        <v>551</v>
      </c>
    </row>
    <row r="1586" spans="1:3" x14ac:dyDescent="0.2">
      <c r="A1586" s="90">
        <v>26026435</v>
      </c>
      <c r="B1586" s="90" t="s">
        <v>715</v>
      </c>
      <c r="C1586" s="91">
        <v>551</v>
      </c>
    </row>
    <row r="1587" spans="1:3" x14ac:dyDescent="0.2">
      <c r="A1587" s="90">
        <v>26033098</v>
      </c>
      <c r="B1587" s="90" t="s">
        <v>1230</v>
      </c>
      <c r="C1587" s="91">
        <v>53</v>
      </c>
    </row>
    <row r="1588" spans="1:3" x14ac:dyDescent="0.2">
      <c r="A1588" s="90">
        <v>26076693</v>
      </c>
      <c r="B1588" s="90" t="s">
        <v>1231</v>
      </c>
      <c r="C1588" s="91">
        <v>117</v>
      </c>
    </row>
    <row r="1589" spans="1:3" x14ac:dyDescent="0.2">
      <c r="A1589" s="90">
        <v>26079039</v>
      </c>
      <c r="B1589" s="90" t="s">
        <v>1232</v>
      </c>
      <c r="C1589" s="91">
        <v>1833</v>
      </c>
    </row>
    <row r="1590" spans="1:3" x14ac:dyDescent="0.2">
      <c r="A1590" s="90">
        <v>26099425</v>
      </c>
      <c r="B1590" s="90" t="s">
        <v>1233</v>
      </c>
      <c r="C1590" s="91">
        <v>260</v>
      </c>
    </row>
    <row r="1591" spans="1:3" x14ac:dyDescent="0.2">
      <c r="A1591" s="90">
        <v>26172735</v>
      </c>
      <c r="B1591" s="90" t="s">
        <v>1234</v>
      </c>
      <c r="C1591" s="91">
        <v>579</v>
      </c>
    </row>
    <row r="1592" spans="1:3" x14ac:dyDescent="0.2">
      <c r="A1592" s="90">
        <v>26178061</v>
      </c>
      <c r="B1592" s="90" t="s">
        <v>1235</v>
      </c>
      <c r="C1592" s="91">
        <v>302</v>
      </c>
    </row>
    <row r="1593" spans="1:3" x14ac:dyDescent="0.2">
      <c r="A1593" s="90">
        <v>26178069</v>
      </c>
      <c r="B1593" s="90" t="s">
        <v>1236</v>
      </c>
      <c r="C1593" s="91">
        <v>370</v>
      </c>
    </row>
    <row r="1594" spans="1:3" x14ac:dyDescent="0.2">
      <c r="A1594" s="90">
        <v>26182596</v>
      </c>
      <c r="B1594" s="90" t="s">
        <v>1237</v>
      </c>
      <c r="C1594" s="91">
        <v>133</v>
      </c>
    </row>
    <row r="1595" spans="1:3" x14ac:dyDescent="0.2">
      <c r="A1595" s="90">
        <v>26185517</v>
      </c>
      <c r="B1595" s="90" t="s">
        <v>1238</v>
      </c>
      <c r="C1595" s="91">
        <v>64</v>
      </c>
    </row>
    <row r="1596" spans="1:3" x14ac:dyDescent="0.2">
      <c r="A1596" s="90">
        <v>26202609</v>
      </c>
      <c r="B1596" s="90" t="s">
        <v>1239</v>
      </c>
      <c r="C1596" s="91">
        <v>240</v>
      </c>
    </row>
    <row r="1597" spans="1:3" x14ac:dyDescent="0.2">
      <c r="A1597" s="90">
        <v>26221163</v>
      </c>
      <c r="B1597" s="90" t="s">
        <v>1240</v>
      </c>
      <c r="C1597" s="91">
        <v>360</v>
      </c>
    </row>
    <row r="1598" spans="1:3" x14ac:dyDescent="0.2">
      <c r="A1598" s="90">
        <v>26221597</v>
      </c>
      <c r="B1598" s="90" t="s">
        <v>1241</v>
      </c>
      <c r="C1598" s="91">
        <v>315</v>
      </c>
    </row>
    <row r="1599" spans="1:3" x14ac:dyDescent="0.2">
      <c r="A1599" s="90">
        <v>26221824</v>
      </c>
      <c r="B1599" s="90" t="s">
        <v>1242</v>
      </c>
      <c r="C1599" s="91">
        <v>243</v>
      </c>
    </row>
    <row r="1600" spans="1:3" x14ac:dyDescent="0.2">
      <c r="A1600" s="90">
        <v>26270923</v>
      </c>
      <c r="B1600" s="90" t="s">
        <v>1243</v>
      </c>
      <c r="C1600" s="91">
        <v>4.45</v>
      </c>
    </row>
    <row r="1601" spans="1:3" x14ac:dyDescent="0.2">
      <c r="A1601" s="90">
        <v>26292629</v>
      </c>
      <c r="B1601" s="90" t="s">
        <v>1244</v>
      </c>
      <c r="C1601" s="91">
        <v>53</v>
      </c>
    </row>
    <row r="1602" spans="1:3" x14ac:dyDescent="0.2">
      <c r="A1602" s="90">
        <v>26302719</v>
      </c>
      <c r="B1602" s="90" t="s">
        <v>1245</v>
      </c>
      <c r="C1602" s="91">
        <v>313</v>
      </c>
    </row>
    <row r="1603" spans="1:3" x14ac:dyDescent="0.2">
      <c r="A1603" s="90">
        <v>26302810</v>
      </c>
      <c r="B1603" s="90" t="s">
        <v>1097</v>
      </c>
      <c r="C1603" s="91">
        <v>1656</v>
      </c>
    </row>
    <row r="1604" spans="1:3" x14ac:dyDescent="0.2">
      <c r="A1604" s="90">
        <v>26304930</v>
      </c>
      <c r="B1604" s="90" t="s">
        <v>1246</v>
      </c>
      <c r="C1604" s="91">
        <v>153.5</v>
      </c>
    </row>
    <row r="1605" spans="1:3" x14ac:dyDescent="0.2">
      <c r="A1605" s="90">
        <v>26355631</v>
      </c>
      <c r="B1605" s="90" t="s">
        <v>1247</v>
      </c>
      <c r="C1605" s="91">
        <v>288</v>
      </c>
    </row>
    <row r="1606" spans="1:3" x14ac:dyDescent="0.2">
      <c r="A1606" s="90">
        <v>26355634</v>
      </c>
      <c r="B1606" s="90" t="s">
        <v>1248</v>
      </c>
      <c r="C1606" s="91">
        <v>78</v>
      </c>
    </row>
    <row r="1607" spans="1:3" x14ac:dyDescent="0.2">
      <c r="A1607" s="90">
        <v>26355638</v>
      </c>
      <c r="B1607" s="90" t="s">
        <v>1249</v>
      </c>
      <c r="C1607" s="91">
        <v>291</v>
      </c>
    </row>
    <row r="1608" spans="1:3" x14ac:dyDescent="0.2">
      <c r="A1608" s="90">
        <v>26355649</v>
      </c>
      <c r="B1608" s="90" t="s">
        <v>1250</v>
      </c>
      <c r="C1608" s="91">
        <v>4416</v>
      </c>
    </row>
    <row r="1609" spans="1:3" x14ac:dyDescent="0.2">
      <c r="A1609" s="90">
        <v>26355662</v>
      </c>
      <c r="B1609" s="90" t="s">
        <v>1251</v>
      </c>
      <c r="C1609" s="91">
        <v>3840</v>
      </c>
    </row>
    <row r="1610" spans="1:3" x14ac:dyDescent="0.2">
      <c r="A1610" s="90">
        <v>26355671</v>
      </c>
      <c r="B1610" s="90" t="s">
        <v>1252</v>
      </c>
      <c r="C1610" s="91">
        <v>3840</v>
      </c>
    </row>
    <row r="1611" spans="1:3" x14ac:dyDescent="0.2">
      <c r="A1611" s="90">
        <v>26355683</v>
      </c>
      <c r="B1611" s="90" t="s">
        <v>1253</v>
      </c>
      <c r="C1611" s="91">
        <v>1526</v>
      </c>
    </row>
    <row r="1612" spans="1:3" x14ac:dyDescent="0.2">
      <c r="A1612" s="90">
        <v>26355710</v>
      </c>
      <c r="B1612" s="90" t="s">
        <v>1254</v>
      </c>
      <c r="C1612" s="91">
        <v>70</v>
      </c>
    </row>
    <row r="1613" spans="1:3" x14ac:dyDescent="0.2">
      <c r="A1613" s="90">
        <v>26355716</v>
      </c>
      <c r="B1613" s="90" t="s">
        <v>1255</v>
      </c>
      <c r="C1613" s="91">
        <v>219</v>
      </c>
    </row>
    <row r="1614" spans="1:3" x14ac:dyDescent="0.2">
      <c r="A1614" s="90">
        <v>26355719</v>
      </c>
      <c r="B1614" s="90" t="s">
        <v>1256</v>
      </c>
      <c r="C1614" s="91">
        <v>748</v>
      </c>
    </row>
    <row r="1615" spans="1:3" x14ac:dyDescent="0.2">
      <c r="A1615" s="90">
        <v>26355722</v>
      </c>
      <c r="B1615" s="90" t="s">
        <v>1257</v>
      </c>
      <c r="C1615" s="91">
        <v>673</v>
      </c>
    </row>
    <row r="1616" spans="1:3" x14ac:dyDescent="0.2">
      <c r="A1616" s="90">
        <v>26355723</v>
      </c>
      <c r="B1616" s="90" t="s">
        <v>1258</v>
      </c>
      <c r="C1616" s="91">
        <v>1096</v>
      </c>
    </row>
    <row r="1617" spans="1:3" x14ac:dyDescent="0.2">
      <c r="A1617" s="90">
        <v>26357370</v>
      </c>
      <c r="B1617" s="90" t="s">
        <v>1259</v>
      </c>
      <c r="C1617" s="91">
        <v>261</v>
      </c>
    </row>
    <row r="1618" spans="1:3" x14ac:dyDescent="0.2">
      <c r="A1618" s="90">
        <v>26363322</v>
      </c>
      <c r="B1618" s="90" t="s">
        <v>1260</v>
      </c>
      <c r="C1618" s="91">
        <v>133</v>
      </c>
    </row>
    <row r="1619" spans="1:3" x14ac:dyDescent="0.2">
      <c r="A1619" s="90">
        <v>26363327</v>
      </c>
      <c r="B1619" s="90" t="s">
        <v>1261</v>
      </c>
      <c r="C1619" s="91">
        <v>5043</v>
      </c>
    </row>
    <row r="1620" spans="1:3" x14ac:dyDescent="0.2">
      <c r="A1620" s="90">
        <v>26363328</v>
      </c>
      <c r="B1620" s="90" t="s">
        <v>1262</v>
      </c>
      <c r="C1620" s="91">
        <v>5347</v>
      </c>
    </row>
    <row r="1621" spans="1:3" x14ac:dyDescent="0.2">
      <c r="A1621" s="90">
        <v>26363331</v>
      </c>
      <c r="B1621" s="90" t="s">
        <v>1263</v>
      </c>
      <c r="C1621" s="91">
        <v>768</v>
      </c>
    </row>
    <row r="1622" spans="1:3" x14ac:dyDescent="0.2">
      <c r="A1622" s="90">
        <v>26363336</v>
      </c>
      <c r="B1622" s="90" t="s">
        <v>1264</v>
      </c>
      <c r="C1622" s="91">
        <v>768</v>
      </c>
    </row>
    <row r="1623" spans="1:3" x14ac:dyDescent="0.2">
      <c r="A1623" s="90">
        <v>26363373</v>
      </c>
      <c r="B1623" s="90" t="s">
        <v>1265</v>
      </c>
      <c r="C1623" s="91">
        <v>874</v>
      </c>
    </row>
    <row r="1624" spans="1:3" x14ac:dyDescent="0.2">
      <c r="A1624" s="90">
        <v>26363381</v>
      </c>
      <c r="B1624" s="90" t="s">
        <v>1266</v>
      </c>
      <c r="C1624" s="91">
        <v>669</v>
      </c>
    </row>
    <row r="1625" spans="1:3" x14ac:dyDescent="0.2">
      <c r="A1625" s="90">
        <v>26363501</v>
      </c>
      <c r="B1625" s="90" t="s">
        <v>1267</v>
      </c>
      <c r="C1625" s="91">
        <v>292</v>
      </c>
    </row>
    <row r="1626" spans="1:3" x14ac:dyDescent="0.2">
      <c r="A1626" s="90">
        <v>26379143</v>
      </c>
      <c r="B1626" s="90" t="s">
        <v>1268</v>
      </c>
      <c r="C1626" s="91">
        <v>95</v>
      </c>
    </row>
    <row r="1627" spans="1:3" x14ac:dyDescent="0.2">
      <c r="A1627" s="90">
        <v>26379314</v>
      </c>
      <c r="B1627" s="90" t="s">
        <v>1269</v>
      </c>
      <c r="C1627" s="91">
        <v>329</v>
      </c>
    </row>
    <row r="1628" spans="1:3" x14ac:dyDescent="0.2">
      <c r="A1628" s="90">
        <v>26416068</v>
      </c>
      <c r="B1628" s="90" t="s">
        <v>1270</v>
      </c>
      <c r="C1628" s="91">
        <v>1394</v>
      </c>
    </row>
    <row r="1629" spans="1:3" x14ac:dyDescent="0.2">
      <c r="A1629" s="90">
        <v>26430929</v>
      </c>
      <c r="B1629" s="90" t="s">
        <v>1271</v>
      </c>
      <c r="C1629" s="91">
        <v>443.23</v>
      </c>
    </row>
    <row r="1630" spans="1:3" x14ac:dyDescent="0.2">
      <c r="A1630" s="90">
        <v>26441838</v>
      </c>
      <c r="B1630" s="90" t="s">
        <v>1272</v>
      </c>
      <c r="C1630" s="91">
        <v>12.64</v>
      </c>
    </row>
    <row r="1631" spans="1:3" x14ac:dyDescent="0.2">
      <c r="A1631" s="90">
        <v>26462602</v>
      </c>
      <c r="B1631" s="90" t="s">
        <v>1273</v>
      </c>
      <c r="C1631" s="91">
        <v>1987</v>
      </c>
    </row>
    <row r="1632" spans="1:3" x14ac:dyDescent="0.2">
      <c r="A1632" s="90">
        <v>26462605</v>
      </c>
      <c r="B1632" s="90" t="s">
        <v>1274</v>
      </c>
      <c r="C1632" s="91">
        <v>3054</v>
      </c>
    </row>
    <row r="1633" spans="1:3" x14ac:dyDescent="0.2">
      <c r="A1633" s="90">
        <v>26463658</v>
      </c>
      <c r="B1633" s="90" t="s">
        <v>1275</v>
      </c>
      <c r="C1633" s="91">
        <v>5.35</v>
      </c>
    </row>
    <row r="1634" spans="1:3" x14ac:dyDescent="0.2">
      <c r="A1634" s="90">
        <v>26463659</v>
      </c>
      <c r="B1634" s="90" t="s">
        <v>1276</v>
      </c>
      <c r="C1634" s="91">
        <v>45.46</v>
      </c>
    </row>
    <row r="1635" spans="1:3" x14ac:dyDescent="0.2">
      <c r="A1635" s="90">
        <v>26463663</v>
      </c>
      <c r="B1635" s="90" t="s">
        <v>1277</v>
      </c>
      <c r="C1635" s="91">
        <v>24.25</v>
      </c>
    </row>
    <row r="1636" spans="1:3" x14ac:dyDescent="0.2">
      <c r="A1636" s="90">
        <v>26486279</v>
      </c>
      <c r="B1636" s="90" t="s">
        <v>1278</v>
      </c>
      <c r="C1636" s="91">
        <v>154</v>
      </c>
    </row>
    <row r="1637" spans="1:3" x14ac:dyDescent="0.2">
      <c r="A1637" s="90">
        <v>26489898</v>
      </c>
      <c r="B1637" s="90" t="s">
        <v>1279</v>
      </c>
      <c r="C1637" s="91">
        <v>24</v>
      </c>
    </row>
    <row r="1638" spans="1:3" x14ac:dyDescent="0.2">
      <c r="A1638" s="90">
        <v>26489899</v>
      </c>
      <c r="B1638" s="90" t="s">
        <v>1280</v>
      </c>
      <c r="C1638" s="91">
        <v>68</v>
      </c>
    </row>
    <row r="1639" spans="1:3" x14ac:dyDescent="0.2">
      <c r="A1639" s="90">
        <v>26489901</v>
      </c>
      <c r="B1639" s="90" t="s">
        <v>1281</v>
      </c>
      <c r="C1639" s="91">
        <v>71</v>
      </c>
    </row>
    <row r="1640" spans="1:3" x14ac:dyDescent="0.2">
      <c r="A1640" s="90">
        <v>26489902</v>
      </c>
      <c r="B1640" s="90" t="s">
        <v>1282</v>
      </c>
      <c r="C1640" s="91">
        <v>193</v>
      </c>
    </row>
    <row r="1641" spans="1:3" x14ac:dyDescent="0.2">
      <c r="A1641" s="90">
        <v>26517722</v>
      </c>
      <c r="B1641" s="90" t="s">
        <v>1283</v>
      </c>
      <c r="C1641" s="91">
        <v>136.75</v>
      </c>
    </row>
    <row r="1642" spans="1:3" x14ac:dyDescent="0.2">
      <c r="A1642" s="90">
        <v>26517728</v>
      </c>
      <c r="B1642" s="90" t="s">
        <v>1284</v>
      </c>
      <c r="C1642" s="91">
        <v>481.75</v>
      </c>
    </row>
    <row r="1643" spans="1:3" x14ac:dyDescent="0.2">
      <c r="A1643" s="90">
        <v>26517747</v>
      </c>
      <c r="B1643" s="90" t="s">
        <v>1285</v>
      </c>
      <c r="C1643" s="91">
        <v>589.75</v>
      </c>
    </row>
    <row r="1644" spans="1:3" x14ac:dyDescent="0.2">
      <c r="A1644" s="90">
        <v>26517753</v>
      </c>
      <c r="B1644" s="90" t="s">
        <v>1286</v>
      </c>
      <c r="C1644" s="91">
        <v>593.75</v>
      </c>
    </row>
    <row r="1645" spans="1:3" x14ac:dyDescent="0.2">
      <c r="A1645" s="90">
        <v>26517763</v>
      </c>
      <c r="B1645" s="90" t="s">
        <v>1287</v>
      </c>
      <c r="C1645" s="91">
        <v>689.5</v>
      </c>
    </row>
    <row r="1646" spans="1:3" x14ac:dyDescent="0.2">
      <c r="A1646" s="90">
        <v>26517768</v>
      </c>
      <c r="B1646" s="90" t="s">
        <v>1288</v>
      </c>
      <c r="C1646" s="91">
        <v>889.25</v>
      </c>
    </row>
    <row r="1647" spans="1:3" x14ac:dyDescent="0.2">
      <c r="A1647" s="90">
        <v>26517774</v>
      </c>
      <c r="B1647" s="90" t="s">
        <v>1289</v>
      </c>
      <c r="C1647" s="91">
        <v>570.5</v>
      </c>
    </row>
    <row r="1648" spans="1:3" x14ac:dyDescent="0.2">
      <c r="A1648" s="90">
        <v>26517822</v>
      </c>
      <c r="B1648" s="90" t="s">
        <v>1290</v>
      </c>
      <c r="C1648" s="91">
        <v>2132</v>
      </c>
    </row>
    <row r="1649" spans="1:3" x14ac:dyDescent="0.2">
      <c r="A1649" s="90">
        <v>26522069</v>
      </c>
      <c r="B1649" s="90" t="s">
        <v>1291</v>
      </c>
      <c r="C1649" s="91">
        <v>117</v>
      </c>
    </row>
    <row r="1650" spans="1:3" x14ac:dyDescent="0.2">
      <c r="A1650" s="90">
        <v>26541470</v>
      </c>
      <c r="B1650" s="90" t="s">
        <v>1292</v>
      </c>
      <c r="C1650" s="91">
        <v>720</v>
      </c>
    </row>
    <row r="1651" spans="1:3" x14ac:dyDescent="0.2">
      <c r="A1651" s="90">
        <v>26549240</v>
      </c>
      <c r="B1651" s="90" t="s">
        <v>1293</v>
      </c>
      <c r="C1651" s="91">
        <v>110</v>
      </c>
    </row>
    <row r="1652" spans="1:3" x14ac:dyDescent="0.2">
      <c r="A1652" s="90">
        <v>26549243</v>
      </c>
      <c r="B1652" s="90" t="s">
        <v>1294</v>
      </c>
      <c r="C1652" s="91">
        <v>141</v>
      </c>
    </row>
    <row r="1653" spans="1:3" x14ac:dyDescent="0.2">
      <c r="A1653" s="90">
        <v>26549780</v>
      </c>
      <c r="B1653" s="90" t="s">
        <v>1295</v>
      </c>
      <c r="C1653" s="91">
        <v>2705</v>
      </c>
    </row>
    <row r="1654" spans="1:3" x14ac:dyDescent="0.2">
      <c r="A1654" s="90">
        <v>26549781</v>
      </c>
      <c r="B1654" s="90" t="s">
        <v>1296</v>
      </c>
      <c r="C1654" s="91">
        <v>677</v>
      </c>
    </row>
    <row r="1655" spans="1:3" x14ac:dyDescent="0.2">
      <c r="A1655" s="90">
        <v>26549782</v>
      </c>
      <c r="B1655" s="90" t="s">
        <v>1297</v>
      </c>
      <c r="C1655" s="91">
        <v>8115</v>
      </c>
    </row>
    <row r="1656" spans="1:3" x14ac:dyDescent="0.2">
      <c r="A1656" s="90">
        <v>26553145</v>
      </c>
      <c r="B1656" s="90" t="s">
        <v>1298</v>
      </c>
      <c r="C1656" s="91">
        <v>71</v>
      </c>
    </row>
    <row r="1657" spans="1:3" x14ac:dyDescent="0.2">
      <c r="A1657" s="90">
        <v>26553160</v>
      </c>
      <c r="B1657" s="90" t="s">
        <v>1299</v>
      </c>
      <c r="C1657" s="91">
        <v>193</v>
      </c>
    </row>
    <row r="1658" spans="1:3" x14ac:dyDescent="0.2">
      <c r="A1658" s="90">
        <v>26553165</v>
      </c>
      <c r="B1658" s="90" t="s">
        <v>1300</v>
      </c>
      <c r="C1658" s="91">
        <v>24</v>
      </c>
    </row>
    <row r="1659" spans="1:3" x14ac:dyDescent="0.2">
      <c r="A1659" s="90">
        <v>26553170</v>
      </c>
      <c r="B1659" s="90" t="s">
        <v>1301</v>
      </c>
      <c r="C1659" s="91">
        <v>68</v>
      </c>
    </row>
    <row r="1660" spans="1:3" x14ac:dyDescent="0.2">
      <c r="A1660" s="90">
        <v>26553205</v>
      </c>
      <c r="B1660" s="90" t="s">
        <v>1302</v>
      </c>
      <c r="C1660" s="91">
        <v>866</v>
      </c>
    </row>
    <row r="1661" spans="1:3" x14ac:dyDescent="0.2">
      <c r="A1661" s="90">
        <v>26553207</v>
      </c>
      <c r="B1661" s="90" t="s">
        <v>1303</v>
      </c>
      <c r="C1661" s="91">
        <v>430</v>
      </c>
    </row>
    <row r="1662" spans="1:3" x14ac:dyDescent="0.2">
      <c r="A1662" s="90">
        <v>26553210</v>
      </c>
      <c r="B1662" s="90" t="s">
        <v>1304</v>
      </c>
      <c r="C1662" s="91">
        <v>888</v>
      </c>
    </row>
    <row r="1663" spans="1:3" x14ac:dyDescent="0.2">
      <c r="A1663" s="90">
        <v>26553212</v>
      </c>
      <c r="B1663" s="90" t="s">
        <v>1305</v>
      </c>
      <c r="C1663" s="91">
        <v>548</v>
      </c>
    </row>
    <row r="1664" spans="1:3" x14ac:dyDescent="0.2">
      <c r="A1664" s="90">
        <v>26553214</v>
      </c>
      <c r="B1664" s="90" t="s">
        <v>1306</v>
      </c>
      <c r="C1664" s="91">
        <v>594</v>
      </c>
    </row>
    <row r="1665" spans="1:3" x14ac:dyDescent="0.2">
      <c r="A1665" s="90">
        <v>26553220</v>
      </c>
      <c r="B1665" s="90" t="s">
        <v>1307</v>
      </c>
      <c r="C1665" s="91">
        <v>587</v>
      </c>
    </row>
    <row r="1666" spans="1:3" x14ac:dyDescent="0.2">
      <c r="A1666" s="90">
        <v>26553222</v>
      </c>
      <c r="B1666" s="90" t="s">
        <v>1308</v>
      </c>
      <c r="C1666" s="91">
        <v>291</v>
      </c>
    </row>
    <row r="1667" spans="1:3" x14ac:dyDescent="0.2">
      <c r="A1667" s="90">
        <v>26553223</v>
      </c>
      <c r="B1667" s="90" t="s">
        <v>1309</v>
      </c>
      <c r="C1667" s="91">
        <v>291</v>
      </c>
    </row>
    <row r="1668" spans="1:3" x14ac:dyDescent="0.2">
      <c r="A1668" s="90">
        <v>26553225</v>
      </c>
      <c r="B1668" s="90" t="s">
        <v>1310</v>
      </c>
      <c r="C1668" s="91">
        <v>385</v>
      </c>
    </row>
    <row r="1669" spans="1:3" x14ac:dyDescent="0.2">
      <c r="A1669" s="90">
        <v>26553227</v>
      </c>
      <c r="B1669" s="90" t="s">
        <v>1311</v>
      </c>
      <c r="C1669" s="91">
        <v>400</v>
      </c>
    </row>
    <row r="1670" spans="1:3" x14ac:dyDescent="0.2">
      <c r="A1670" s="90">
        <v>26553228</v>
      </c>
      <c r="B1670" s="90" t="s">
        <v>1312</v>
      </c>
      <c r="C1670" s="91">
        <v>250</v>
      </c>
    </row>
    <row r="1671" spans="1:3" x14ac:dyDescent="0.2">
      <c r="A1671" s="90">
        <v>26553245</v>
      </c>
      <c r="B1671" s="90" t="s">
        <v>1313</v>
      </c>
      <c r="C1671" s="91">
        <v>7674</v>
      </c>
    </row>
    <row r="1672" spans="1:3" x14ac:dyDescent="0.2">
      <c r="A1672" s="90">
        <v>26553246</v>
      </c>
      <c r="B1672" s="90" t="s">
        <v>1314</v>
      </c>
      <c r="C1672" s="91">
        <v>6554</v>
      </c>
    </row>
    <row r="1673" spans="1:3" x14ac:dyDescent="0.2">
      <c r="A1673" s="90">
        <v>26553247</v>
      </c>
      <c r="B1673" s="90" t="s">
        <v>1315</v>
      </c>
      <c r="C1673" s="91">
        <v>1616</v>
      </c>
    </row>
    <row r="1674" spans="1:3" x14ac:dyDescent="0.2">
      <c r="A1674" s="90">
        <v>26553249</v>
      </c>
      <c r="B1674" s="90" t="s">
        <v>1316</v>
      </c>
      <c r="C1674" s="91">
        <v>1588</v>
      </c>
    </row>
    <row r="1675" spans="1:3" x14ac:dyDescent="0.2">
      <c r="A1675" s="90">
        <v>26553252</v>
      </c>
      <c r="B1675" s="90" t="s">
        <v>1317</v>
      </c>
      <c r="C1675" s="91">
        <v>5644</v>
      </c>
    </row>
    <row r="1676" spans="1:3" x14ac:dyDescent="0.2">
      <c r="A1676" s="90">
        <v>26553253</v>
      </c>
      <c r="B1676" s="90" t="s">
        <v>1318</v>
      </c>
      <c r="C1676" s="91">
        <v>3142</v>
      </c>
    </row>
    <row r="1677" spans="1:3" x14ac:dyDescent="0.2">
      <c r="A1677" s="90">
        <v>26553254</v>
      </c>
      <c r="B1677" s="90" t="s">
        <v>1319</v>
      </c>
      <c r="C1677" s="91">
        <v>5559</v>
      </c>
    </row>
    <row r="1678" spans="1:3" x14ac:dyDescent="0.2">
      <c r="A1678" s="90">
        <v>26553255</v>
      </c>
      <c r="B1678" s="90" t="s">
        <v>1320</v>
      </c>
      <c r="C1678" s="91">
        <v>2438</v>
      </c>
    </row>
    <row r="1679" spans="1:3" x14ac:dyDescent="0.2">
      <c r="A1679" s="90">
        <v>26553256</v>
      </c>
      <c r="B1679" s="90" t="s">
        <v>1321</v>
      </c>
      <c r="C1679" s="91">
        <v>1170</v>
      </c>
    </row>
    <row r="1680" spans="1:3" x14ac:dyDescent="0.2">
      <c r="A1680" s="90">
        <v>26553257</v>
      </c>
      <c r="B1680" s="90" t="s">
        <v>1322</v>
      </c>
      <c r="C1680" s="91">
        <v>2521</v>
      </c>
    </row>
    <row r="1681" spans="1:3" x14ac:dyDescent="0.2">
      <c r="A1681" s="90">
        <v>26553258</v>
      </c>
      <c r="B1681" s="90" t="s">
        <v>1323</v>
      </c>
      <c r="C1681" s="91">
        <v>658</v>
      </c>
    </row>
    <row r="1682" spans="1:3" x14ac:dyDescent="0.2">
      <c r="A1682" s="90">
        <v>26553266</v>
      </c>
      <c r="B1682" s="90" t="s">
        <v>1324</v>
      </c>
      <c r="C1682" s="91">
        <v>722</v>
      </c>
    </row>
    <row r="1683" spans="1:3" x14ac:dyDescent="0.2">
      <c r="A1683" s="90">
        <v>26553269</v>
      </c>
      <c r="B1683" s="90" t="s">
        <v>1325</v>
      </c>
      <c r="C1683" s="91">
        <v>3574</v>
      </c>
    </row>
    <row r="1684" spans="1:3" x14ac:dyDescent="0.2">
      <c r="A1684" s="90">
        <v>26553270</v>
      </c>
      <c r="B1684" s="90" t="s">
        <v>1326</v>
      </c>
      <c r="C1684" s="91">
        <v>1656</v>
      </c>
    </row>
    <row r="1685" spans="1:3" x14ac:dyDescent="0.2">
      <c r="A1685" s="90">
        <v>26553274</v>
      </c>
      <c r="B1685" s="90" t="s">
        <v>1327</v>
      </c>
      <c r="C1685" s="91">
        <v>1656</v>
      </c>
    </row>
    <row r="1686" spans="1:3" x14ac:dyDescent="0.2">
      <c r="A1686" s="90">
        <v>26553276</v>
      </c>
      <c r="B1686" s="90" t="s">
        <v>1328</v>
      </c>
      <c r="C1686" s="91">
        <v>1234</v>
      </c>
    </row>
    <row r="1687" spans="1:3" x14ac:dyDescent="0.2">
      <c r="A1687" s="90">
        <v>26563850</v>
      </c>
      <c r="B1687" s="90" t="s">
        <v>1329</v>
      </c>
      <c r="C1687" s="91">
        <v>76</v>
      </c>
    </row>
    <row r="1688" spans="1:3" x14ac:dyDescent="0.2">
      <c r="A1688" s="90">
        <v>26567531</v>
      </c>
      <c r="B1688" s="90" t="s">
        <v>1330</v>
      </c>
      <c r="C1688" s="91">
        <v>566</v>
      </c>
    </row>
    <row r="1689" spans="1:3" x14ac:dyDescent="0.2">
      <c r="A1689" s="90">
        <v>26567793</v>
      </c>
      <c r="B1689" s="90" t="s">
        <v>1331</v>
      </c>
      <c r="C1689" s="91">
        <v>266</v>
      </c>
    </row>
    <row r="1690" spans="1:3" x14ac:dyDescent="0.2">
      <c r="A1690" s="90">
        <v>26598220</v>
      </c>
      <c r="B1690" s="90" t="s">
        <v>1332</v>
      </c>
      <c r="C1690" s="91">
        <v>686</v>
      </c>
    </row>
    <row r="1691" spans="1:3" x14ac:dyDescent="0.2">
      <c r="A1691" s="90">
        <v>26610028</v>
      </c>
      <c r="B1691" s="90" t="s">
        <v>1333</v>
      </c>
      <c r="C1691" s="91">
        <v>1562</v>
      </c>
    </row>
    <row r="1692" spans="1:3" x14ac:dyDescent="0.2">
      <c r="A1692" s="90">
        <v>26610044</v>
      </c>
      <c r="B1692" s="90" t="s">
        <v>1334</v>
      </c>
      <c r="C1692" s="91">
        <v>1798</v>
      </c>
    </row>
    <row r="1693" spans="1:3" x14ac:dyDescent="0.2">
      <c r="A1693" s="90">
        <v>26648252</v>
      </c>
      <c r="B1693" s="90" t="s">
        <v>1335</v>
      </c>
      <c r="C1693" s="91">
        <v>1899</v>
      </c>
    </row>
    <row r="1694" spans="1:3" x14ac:dyDescent="0.2">
      <c r="A1694" s="90">
        <v>26648255</v>
      </c>
      <c r="B1694" s="90" t="s">
        <v>1336</v>
      </c>
      <c r="C1694" s="91">
        <v>1899</v>
      </c>
    </row>
    <row r="1695" spans="1:3" x14ac:dyDescent="0.2">
      <c r="A1695" s="90">
        <v>26648258</v>
      </c>
      <c r="B1695" s="90" t="s">
        <v>1337</v>
      </c>
      <c r="C1695" s="91">
        <v>1394</v>
      </c>
    </row>
    <row r="1696" spans="1:3" x14ac:dyDescent="0.2">
      <c r="A1696" s="90">
        <v>26648261</v>
      </c>
      <c r="B1696" s="90" t="s">
        <v>1338</v>
      </c>
      <c r="C1696" s="91">
        <v>1394</v>
      </c>
    </row>
    <row r="1697" spans="1:3" x14ac:dyDescent="0.2">
      <c r="A1697" s="90">
        <v>26648264</v>
      </c>
      <c r="B1697" s="90" t="s">
        <v>1339</v>
      </c>
      <c r="C1697" s="91">
        <v>1899</v>
      </c>
    </row>
    <row r="1698" spans="1:3" x14ac:dyDescent="0.2">
      <c r="A1698" s="90">
        <v>26648267</v>
      </c>
      <c r="B1698" s="90" t="s">
        <v>1340</v>
      </c>
      <c r="C1698" s="91">
        <v>1899</v>
      </c>
    </row>
    <row r="1699" spans="1:3" x14ac:dyDescent="0.2">
      <c r="A1699" s="90">
        <v>26648270</v>
      </c>
      <c r="B1699" s="90" t="s">
        <v>1341</v>
      </c>
      <c r="C1699" s="91">
        <v>1394</v>
      </c>
    </row>
    <row r="1700" spans="1:3" x14ac:dyDescent="0.2">
      <c r="A1700" s="90">
        <v>26648273</v>
      </c>
      <c r="B1700" s="90" t="s">
        <v>1342</v>
      </c>
      <c r="C1700" s="91">
        <v>1394</v>
      </c>
    </row>
    <row r="1701" spans="1:3" x14ac:dyDescent="0.2">
      <c r="A1701" s="90">
        <v>26648276</v>
      </c>
      <c r="B1701" s="90" t="s">
        <v>1343</v>
      </c>
      <c r="C1701" s="91">
        <v>1899</v>
      </c>
    </row>
    <row r="1702" spans="1:3" x14ac:dyDescent="0.2">
      <c r="A1702" s="90">
        <v>26648279</v>
      </c>
      <c r="B1702" s="90" t="s">
        <v>1344</v>
      </c>
      <c r="C1702" s="91">
        <v>1899</v>
      </c>
    </row>
    <row r="1703" spans="1:3" x14ac:dyDescent="0.2">
      <c r="A1703" s="90">
        <v>26648282</v>
      </c>
      <c r="B1703" s="90" t="s">
        <v>1345</v>
      </c>
      <c r="C1703" s="91">
        <v>1394</v>
      </c>
    </row>
    <row r="1704" spans="1:3" x14ac:dyDescent="0.2">
      <c r="A1704" s="90">
        <v>26648285</v>
      </c>
      <c r="B1704" s="90" t="s">
        <v>1346</v>
      </c>
      <c r="C1704" s="91">
        <v>1394</v>
      </c>
    </row>
    <row r="1705" spans="1:3" x14ac:dyDescent="0.2">
      <c r="A1705" s="90">
        <v>26648291</v>
      </c>
      <c r="B1705" s="90" t="s">
        <v>1347</v>
      </c>
      <c r="C1705" s="91">
        <v>1899</v>
      </c>
    </row>
    <row r="1706" spans="1:3" x14ac:dyDescent="0.2">
      <c r="A1706" s="90">
        <v>26648294</v>
      </c>
      <c r="B1706" s="90" t="s">
        <v>1348</v>
      </c>
      <c r="C1706" s="91">
        <v>1899</v>
      </c>
    </row>
    <row r="1707" spans="1:3" x14ac:dyDescent="0.2">
      <c r="A1707" s="90">
        <v>26648297</v>
      </c>
      <c r="B1707" s="90" t="s">
        <v>1349</v>
      </c>
      <c r="C1707" s="91">
        <v>1394</v>
      </c>
    </row>
    <row r="1708" spans="1:3" x14ac:dyDescent="0.2">
      <c r="A1708" s="90">
        <v>26648300</v>
      </c>
      <c r="B1708" s="90" t="s">
        <v>1350</v>
      </c>
      <c r="C1708" s="91">
        <v>1394</v>
      </c>
    </row>
    <row r="1709" spans="1:3" x14ac:dyDescent="0.2">
      <c r="A1709" s="90">
        <v>26655548</v>
      </c>
      <c r="B1709" s="90" t="s">
        <v>1351</v>
      </c>
      <c r="C1709" s="91">
        <v>108</v>
      </c>
    </row>
    <row r="1710" spans="1:3" x14ac:dyDescent="0.2">
      <c r="A1710" s="90">
        <v>26655739</v>
      </c>
      <c r="B1710" s="90" t="s">
        <v>1352</v>
      </c>
      <c r="C1710" s="91">
        <v>604</v>
      </c>
    </row>
    <row r="1711" spans="1:3" x14ac:dyDescent="0.2">
      <c r="A1711" s="90">
        <v>26663563</v>
      </c>
      <c r="B1711" s="90" t="s">
        <v>1353</v>
      </c>
      <c r="C1711" s="91">
        <v>432</v>
      </c>
    </row>
    <row r="1712" spans="1:3" x14ac:dyDescent="0.2">
      <c r="A1712" s="90">
        <v>26663587</v>
      </c>
      <c r="B1712" s="90" t="s">
        <v>1354</v>
      </c>
      <c r="C1712" s="91">
        <v>58.75</v>
      </c>
    </row>
    <row r="1713" spans="1:3" x14ac:dyDescent="0.2">
      <c r="A1713" s="90">
        <v>26663588</v>
      </c>
      <c r="B1713" s="90" t="s">
        <v>1355</v>
      </c>
      <c r="C1713" s="91">
        <v>58.75</v>
      </c>
    </row>
    <row r="1714" spans="1:3" x14ac:dyDescent="0.2">
      <c r="A1714" s="90">
        <v>26663589</v>
      </c>
      <c r="B1714" s="90" t="s">
        <v>1356</v>
      </c>
      <c r="C1714" s="91">
        <v>58.75</v>
      </c>
    </row>
    <row r="1715" spans="1:3" x14ac:dyDescent="0.2">
      <c r="A1715" s="90">
        <v>26663591</v>
      </c>
      <c r="B1715" s="90" t="s">
        <v>1357</v>
      </c>
      <c r="C1715" s="91">
        <v>432</v>
      </c>
    </row>
    <row r="1716" spans="1:3" x14ac:dyDescent="0.2">
      <c r="A1716" s="90">
        <v>26667021</v>
      </c>
      <c r="B1716" s="90" t="s">
        <v>1358</v>
      </c>
      <c r="C1716" s="91">
        <v>214.25</v>
      </c>
    </row>
    <row r="1717" spans="1:3" x14ac:dyDescent="0.2">
      <c r="A1717" s="90">
        <v>26667022</v>
      </c>
      <c r="B1717" s="90" t="s">
        <v>1359</v>
      </c>
      <c r="C1717" s="91">
        <v>189.25</v>
      </c>
    </row>
    <row r="1718" spans="1:3" x14ac:dyDescent="0.2">
      <c r="A1718" s="90">
        <v>26667023</v>
      </c>
      <c r="B1718" s="90" t="s">
        <v>1360</v>
      </c>
      <c r="C1718" s="91">
        <v>150.25</v>
      </c>
    </row>
    <row r="1719" spans="1:3" x14ac:dyDescent="0.2">
      <c r="A1719" s="90">
        <v>26667024</v>
      </c>
      <c r="B1719" s="90" t="s">
        <v>1361</v>
      </c>
      <c r="C1719" s="91">
        <v>150</v>
      </c>
    </row>
    <row r="1720" spans="1:3" x14ac:dyDescent="0.2">
      <c r="A1720" s="90">
        <v>26667025</v>
      </c>
      <c r="B1720" s="90" t="s">
        <v>1362</v>
      </c>
      <c r="C1720" s="91">
        <v>150</v>
      </c>
    </row>
    <row r="1721" spans="1:3" x14ac:dyDescent="0.2">
      <c r="A1721" s="90">
        <v>26667026</v>
      </c>
      <c r="B1721" s="90" t="s">
        <v>1363</v>
      </c>
      <c r="C1721" s="91">
        <v>150</v>
      </c>
    </row>
    <row r="1722" spans="1:3" x14ac:dyDescent="0.2">
      <c r="A1722" s="90">
        <v>26667027</v>
      </c>
      <c r="B1722" s="90" t="s">
        <v>1364</v>
      </c>
      <c r="C1722" s="91">
        <v>150</v>
      </c>
    </row>
    <row r="1723" spans="1:3" x14ac:dyDescent="0.2">
      <c r="A1723" s="90">
        <v>26667028</v>
      </c>
      <c r="B1723" s="90" t="s">
        <v>1365</v>
      </c>
      <c r="C1723" s="91">
        <v>218</v>
      </c>
    </row>
    <row r="1724" spans="1:3" x14ac:dyDescent="0.2">
      <c r="A1724" s="90">
        <v>26667029</v>
      </c>
      <c r="B1724" s="90" t="s">
        <v>1366</v>
      </c>
      <c r="C1724" s="91">
        <v>203</v>
      </c>
    </row>
    <row r="1725" spans="1:3" x14ac:dyDescent="0.2">
      <c r="A1725" s="90">
        <v>26667030</v>
      </c>
      <c r="B1725" s="90" t="s">
        <v>1367</v>
      </c>
      <c r="C1725" s="91">
        <v>189.25</v>
      </c>
    </row>
    <row r="1726" spans="1:3" x14ac:dyDescent="0.2">
      <c r="A1726" s="90">
        <v>26667031</v>
      </c>
      <c r="B1726" s="90" t="s">
        <v>1368</v>
      </c>
      <c r="C1726" s="91">
        <v>203</v>
      </c>
    </row>
    <row r="1727" spans="1:3" x14ac:dyDescent="0.2">
      <c r="A1727" s="90">
        <v>26667032</v>
      </c>
      <c r="B1727" s="90" t="s">
        <v>1369</v>
      </c>
      <c r="C1727" s="91">
        <v>203</v>
      </c>
    </row>
    <row r="1728" spans="1:3" x14ac:dyDescent="0.2">
      <c r="A1728" s="90">
        <v>26667033</v>
      </c>
      <c r="B1728" s="90" t="s">
        <v>1370</v>
      </c>
      <c r="C1728" s="91">
        <v>189.25</v>
      </c>
    </row>
    <row r="1729" spans="1:3" x14ac:dyDescent="0.2">
      <c r="A1729" s="90">
        <v>26667034</v>
      </c>
      <c r="B1729" s="90" t="s">
        <v>1371</v>
      </c>
      <c r="C1729" s="91">
        <v>146</v>
      </c>
    </row>
    <row r="1730" spans="1:3" x14ac:dyDescent="0.2">
      <c r="A1730" s="90">
        <v>26667035</v>
      </c>
      <c r="B1730" s="90" t="s">
        <v>1372</v>
      </c>
      <c r="C1730" s="91">
        <v>189.25</v>
      </c>
    </row>
    <row r="1731" spans="1:3" x14ac:dyDescent="0.2">
      <c r="A1731" s="90">
        <v>26667036</v>
      </c>
      <c r="B1731" s="90" t="s">
        <v>1373</v>
      </c>
      <c r="C1731" s="91">
        <v>189.25</v>
      </c>
    </row>
    <row r="1732" spans="1:3" x14ac:dyDescent="0.2">
      <c r="A1732" s="90">
        <v>26667037</v>
      </c>
      <c r="B1732" s="90" t="s">
        <v>1374</v>
      </c>
      <c r="C1732" s="91">
        <v>189.25</v>
      </c>
    </row>
    <row r="1733" spans="1:3" x14ac:dyDescent="0.2">
      <c r="A1733" s="90">
        <v>26667038</v>
      </c>
      <c r="B1733" s="90" t="s">
        <v>1375</v>
      </c>
      <c r="C1733" s="91">
        <v>189.25</v>
      </c>
    </row>
    <row r="1734" spans="1:3" x14ac:dyDescent="0.2">
      <c r="A1734" s="90">
        <v>26667039</v>
      </c>
      <c r="B1734" s="90" t="s">
        <v>1376</v>
      </c>
      <c r="C1734" s="91">
        <v>189.25</v>
      </c>
    </row>
    <row r="1735" spans="1:3" x14ac:dyDescent="0.2">
      <c r="A1735" s="90">
        <v>26667040</v>
      </c>
      <c r="B1735" s="90" t="s">
        <v>1377</v>
      </c>
      <c r="C1735" s="91">
        <v>189.25</v>
      </c>
    </row>
    <row r="1736" spans="1:3" x14ac:dyDescent="0.2">
      <c r="A1736" s="90">
        <v>26667041</v>
      </c>
      <c r="B1736" s="90" t="s">
        <v>1378</v>
      </c>
      <c r="C1736" s="91">
        <v>171.75</v>
      </c>
    </row>
    <row r="1737" spans="1:3" x14ac:dyDescent="0.2">
      <c r="A1737" s="90">
        <v>26667042</v>
      </c>
      <c r="B1737" s="90" t="s">
        <v>1379</v>
      </c>
      <c r="C1737" s="91">
        <v>160.5</v>
      </c>
    </row>
    <row r="1738" spans="1:3" x14ac:dyDescent="0.2">
      <c r="A1738" s="90">
        <v>26667043</v>
      </c>
      <c r="B1738" s="90" t="s">
        <v>1380</v>
      </c>
      <c r="C1738" s="91">
        <v>183</v>
      </c>
    </row>
    <row r="1739" spans="1:3" x14ac:dyDescent="0.2">
      <c r="A1739" s="90">
        <v>26667044</v>
      </c>
      <c r="B1739" s="90" t="s">
        <v>1381</v>
      </c>
      <c r="C1739" s="91">
        <v>122</v>
      </c>
    </row>
    <row r="1740" spans="1:3" x14ac:dyDescent="0.2">
      <c r="A1740" s="90">
        <v>26667045</v>
      </c>
      <c r="B1740" s="90" t="s">
        <v>1382</v>
      </c>
      <c r="C1740" s="91">
        <v>122</v>
      </c>
    </row>
    <row r="1741" spans="1:3" x14ac:dyDescent="0.2">
      <c r="A1741" s="90">
        <v>26667046</v>
      </c>
      <c r="B1741" s="90" t="s">
        <v>1383</v>
      </c>
      <c r="C1741" s="91">
        <v>171.75</v>
      </c>
    </row>
    <row r="1742" spans="1:3" x14ac:dyDescent="0.2">
      <c r="A1742" s="90">
        <v>26667047</v>
      </c>
      <c r="B1742" s="90" t="s">
        <v>1384</v>
      </c>
      <c r="C1742" s="91">
        <v>160.5</v>
      </c>
    </row>
    <row r="1743" spans="1:3" x14ac:dyDescent="0.2">
      <c r="A1743" s="90">
        <v>26667048</v>
      </c>
      <c r="B1743" s="90" t="s">
        <v>1385</v>
      </c>
      <c r="C1743" s="91">
        <v>160.5</v>
      </c>
    </row>
    <row r="1744" spans="1:3" x14ac:dyDescent="0.2">
      <c r="A1744" s="90">
        <v>26667049</v>
      </c>
      <c r="B1744" s="90" t="s">
        <v>1386</v>
      </c>
      <c r="C1744" s="91">
        <v>171.75</v>
      </c>
    </row>
    <row r="1745" spans="1:3" x14ac:dyDescent="0.2">
      <c r="A1745" s="90">
        <v>26667050</v>
      </c>
      <c r="B1745" s="90" t="s">
        <v>1387</v>
      </c>
      <c r="C1745" s="91">
        <v>160.5</v>
      </c>
    </row>
    <row r="1746" spans="1:3" x14ac:dyDescent="0.2">
      <c r="A1746" s="90">
        <v>26667051</v>
      </c>
      <c r="B1746" s="90" t="s">
        <v>1388</v>
      </c>
      <c r="C1746" s="91">
        <v>160.5</v>
      </c>
    </row>
    <row r="1747" spans="1:3" x14ac:dyDescent="0.2">
      <c r="A1747" s="90">
        <v>26667052</v>
      </c>
      <c r="B1747" s="90" t="s">
        <v>1389</v>
      </c>
      <c r="C1747" s="91">
        <v>171.75</v>
      </c>
    </row>
    <row r="1748" spans="1:3" x14ac:dyDescent="0.2">
      <c r="A1748" s="90">
        <v>26667053</v>
      </c>
      <c r="B1748" s="90" t="s">
        <v>1390</v>
      </c>
      <c r="C1748" s="91">
        <v>160.5</v>
      </c>
    </row>
    <row r="1749" spans="1:3" x14ac:dyDescent="0.2">
      <c r="A1749" s="90">
        <v>26667054</v>
      </c>
      <c r="B1749" s="90" t="s">
        <v>1391</v>
      </c>
      <c r="C1749" s="91">
        <v>160.5</v>
      </c>
    </row>
    <row r="1750" spans="1:3" x14ac:dyDescent="0.2">
      <c r="A1750" s="90">
        <v>26667055</v>
      </c>
      <c r="B1750" s="90" t="s">
        <v>1392</v>
      </c>
      <c r="C1750" s="91">
        <v>171.75</v>
      </c>
    </row>
    <row r="1751" spans="1:3" x14ac:dyDescent="0.2">
      <c r="A1751" s="90">
        <v>26667056</v>
      </c>
      <c r="B1751" s="90" t="s">
        <v>1393</v>
      </c>
      <c r="C1751" s="91">
        <v>160.5</v>
      </c>
    </row>
    <row r="1752" spans="1:3" x14ac:dyDescent="0.2">
      <c r="A1752" s="90">
        <v>26667057</v>
      </c>
      <c r="B1752" s="90" t="s">
        <v>1394</v>
      </c>
      <c r="C1752" s="91">
        <v>160.5</v>
      </c>
    </row>
    <row r="1753" spans="1:3" x14ac:dyDescent="0.2">
      <c r="A1753" s="90">
        <v>26667058</v>
      </c>
      <c r="B1753" s="90" t="s">
        <v>1395</v>
      </c>
      <c r="C1753" s="91">
        <v>160.5</v>
      </c>
    </row>
    <row r="1754" spans="1:3" x14ac:dyDescent="0.2">
      <c r="A1754" s="90">
        <v>26667059</v>
      </c>
      <c r="B1754" s="90" t="s">
        <v>1396</v>
      </c>
      <c r="C1754" s="91">
        <v>160.5</v>
      </c>
    </row>
    <row r="1755" spans="1:3" x14ac:dyDescent="0.2">
      <c r="A1755" s="90">
        <v>26667060</v>
      </c>
      <c r="B1755" s="90" t="s">
        <v>1397</v>
      </c>
      <c r="C1755" s="91">
        <v>116.5</v>
      </c>
    </row>
    <row r="1756" spans="1:3" x14ac:dyDescent="0.2">
      <c r="A1756" s="90">
        <v>26667061</v>
      </c>
      <c r="B1756" s="90" t="s">
        <v>1398</v>
      </c>
      <c r="C1756" s="91">
        <v>160.5</v>
      </c>
    </row>
    <row r="1757" spans="1:3" x14ac:dyDescent="0.2">
      <c r="A1757" s="90">
        <v>26667062</v>
      </c>
      <c r="B1757" s="90" t="s">
        <v>1399</v>
      </c>
      <c r="C1757" s="91">
        <v>160.5</v>
      </c>
    </row>
    <row r="1758" spans="1:3" x14ac:dyDescent="0.2">
      <c r="A1758" s="90">
        <v>26667063</v>
      </c>
      <c r="B1758" s="90" t="s">
        <v>1400</v>
      </c>
      <c r="C1758" s="91">
        <v>160.5</v>
      </c>
    </row>
    <row r="1759" spans="1:3" x14ac:dyDescent="0.2">
      <c r="A1759" s="90">
        <v>26667064</v>
      </c>
      <c r="B1759" s="90" t="s">
        <v>1401</v>
      </c>
      <c r="C1759" s="91">
        <v>160.5</v>
      </c>
    </row>
    <row r="1760" spans="1:3" x14ac:dyDescent="0.2">
      <c r="A1760" s="90">
        <v>26667065</v>
      </c>
      <c r="B1760" s="90" t="s">
        <v>1402</v>
      </c>
      <c r="C1760" s="91">
        <v>160.5</v>
      </c>
    </row>
    <row r="1761" spans="1:3" x14ac:dyDescent="0.2">
      <c r="A1761" s="90">
        <v>26667066</v>
      </c>
      <c r="B1761" s="90" t="s">
        <v>1403</v>
      </c>
      <c r="C1761" s="91">
        <v>160.5</v>
      </c>
    </row>
    <row r="1762" spans="1:3" x14ac:dyDescent="0.2">
      <c r="A1762" s="90">
        <v>26667067</v>
      </c>
      <c r="B1762" s="90" t="s">
        <v>1404</v>
      </c>
      <c r="C1762" s="91">
        <v>160.5</v>
      </c>
    </row>
    <row r="1763" spans="1:3" x14ac:dyDescent="0.2">
      <c r="A1763" s="90">
        <v>26667068</v>
      </c>
      <c r="B1763" s="90" t="s">
        <v>1405</v>
      </c>
      <c r="C1763" s="91">
        <v>116.5</v>
      </c>
    </row>
    <row r="1764" spans="1:3" x14ac:dyDescent="0.2">
      <c r="A1764" s="90">
        <v>26667069</v>
      </c>
      <c r="B1764" s="90" t="s">
        <v>1406</v>
      </c>
      <c r="C1764" s="91">
        <v>160.5</v>
      </c>
    </row>
    <row r="1765" spans="1:3" x14ac:dyDescent="0.2">
      <c r="A1765" s="90">
        <v>26667070</v>
      </c>
      <c r="B1765" s="90" t="s">
        <v>1407</v>
      </c>
      <c r="C1765" s="91">
        <v>45</v>
      </c>
    </row>
    <row r="1766" spans="1:3" x14ac:dyDescent="0.2">
      <c r="A1766" s="90">
        <v>26667071</v>
      </c>
      <c r="B1766" s="90" t="s">
        <v>1408</v>
      </c>
      <c r="C1766" s="91">
        <v>45</v>
      </c>
    </row>
    <row r="1767" spans="1:3" x14ac:dyDescent="0.2">
      <c r="A1767" s="90">
        <v>26667072</v>
      </c>
      <c r="B1767" s="90" t="s">
        <v>1409</v>
      </c>
      <c r="C1767" s="91">
        <v>45</v>
      </c>
    </row>
    <row r="1768" spans="1:3" x14ac:dyDescent="0.2">
      <c r="A1768" s="90">
        <v>26667073</v>
      </c>
      <c r="B1768" s="90" t="s">
        <v>1410</v>
      </c>
      <c r="C1768" s="91">
        <v>45</v>
      </c>
    </row>
    <row r="1769" spans="1:3" x14ac:dyDescent="0.2">
      <c r="A1769" s="90">
        <v>26667074</v>
      </c>
      <c r="B1769" s="90" t="s">
        <v>1411</v>
      </c>
      <c r="C1769" s="91">
        <v>224</v>
      </c>
    </row>
    <row r="1770" spans="1:3" x14ac:dyDescent="0.2">
      <c r="A1770" s="90">
        <v>26667075</v>
      </c>
      <c r="B1770" s="90" t="s">
        <v>1412</v>
      </c>
      <c r="C1770" s="91">
        <v>45</v>
      </c>
    </row>
    <row r="1771" spans="1:3" x14ac:dyDescent="0.2">
      <c r="A1771" s="90">
        <v>26667076</v>
      </c>
      <c r="B1771" s="90" t="s">
        <v>1413</v>
      </c>
      <c r="C1771" s="91">
        <v>45</v>
      </c>
    </row>
    <row r="1772" spans="1:3" x14ac:dyDescent="0.2">
      <c r="A1772" s="90">
        <v>26667077</v>
      </c>
      <c r="B1772" s="90" t="s">
        <v>1414</v>
      </c>
      <c r="C1772" s="91">
        <v>45</v>
      </c>
    </row>
    <row r="1773" spans="1:3" x14ac:dyDescent="0.2">
      <c r="A1773" s="90">
        <v>26667078</v>
      </c>
      <c r="B1773" s="90" t="s">
        <v>1415</v>
      </c>
      <c r="C1773" s="91">
        <v>45</v>
      </c>
    </row>
    <row r="1774" spans="1:3" x14ac:dyDescent="0.2">
      <c r="A1774" s="90">
        <v>26667079</v>
      </c>
      <c r="B1774" s="90" t="s">
        <v>1416</v>
      </c>
      <c r="C1774" s="91">
        <v>45</v>
      </c>
    </row>
    <row r="1775" spans="1:3" x14ac:dyDescent="0.2">
      <c r="A1775" s="90">
        <v>26667080</v>
      </c>
      <c r="B1775" s="90" t="s">
        <v>1417</v>
      </c>
      <c r="C1775" s="91">
        <v>45</v>
      </c>
    </row>
    <row r="1776" spans="1:3" x14ac:dyDescent="0.2">
      <c r="A1776" s="90">
        <v>26667081</v>
      </c>
      <c r="B1776" s="90" t="s">
        <v>1418</v>
      </c>
      <c r="C1776" s="91">
        <v>45</v>
      </c>
    </row>
    <row r="1777" spans="1:3" x14ac:dyDescent="0.2">
      <c r="A1777" s="90">
        <v>26667082</v>
      </c>
      <c r="B1777" s="90" t="s">
        <v>1419</v>
      </c>
      <c r="C1777" s="91">
        <v>45</v>
      </c>
    </row>
    <row r="1778" spans="1:3" x14ac:dyDescent="0.2">
      <c r="A1778" s="90">
        <v>26667083</v>
      </c>
      <c r="B1778" s="90" t="s">
        <v>1420</v>
      </c>
      <c r="C1778" s="91">
        <v>45</v>
      </c>
    </row>
    <row r="1779" spans="1:3" x14ac:dyDescent="0.2">
      <c r="A1779" s="90">
        <v>26667084</v>
      </c>
      <c r="B1779" s="90" t="s">
        <v>1421</v>
      </c>
      <c r="C1779" s="91">
        <v>224</v>
      </c>
    </row>
    <row r="1780" spans="1:3" x14ac:dyDescent="0.2">
      <c r="A1780" s="90">
        <v>26667085</v>
      </c>
      <c r="B1780" s="90" t="s">
        <v>1422</v>
      </c>
      <c r="C1780" s="91">
        <v>202</v>
      </c>
    </row>
    <row r="1781" spans="1:3" x14ac:dyDescent="0.2">
      <c r="A1781" s="90">
        <v>26667086</v>
      </c>
      <c r="B1781" s="90" t="s">
        <v>1423</v>
      </c>
      <c r="C1781" s="91">
        <v>202</v>
      </c>
    </row>
    <row r="1782" spans="1:3" x14ac:dyDescent="0.2">
      <c r="A1782" s="90">
        <v>26667087</v>
      </c>
      <c r="B1782" s="90" t="s">
        <v>1424</v>
      </c>
      <c r="C1782" s="91">
        <v>143</v>
      </c>
    </row>
    <row r="1783" spans="1:3" x14ac:dyDescent="0.2">
      <c r="A1783" s="90">
        <v>26667088</v>
      </c>
      <c r="B1783" s="90" t="s">
        <v>1425</v>
      </c>
      <c r="C1783" s="91">
        <v>202</v>
      </c>
    </row>
    <row r="1784" spans="1:3" x14ac:dyDescent="0.2">
      <c r="A1784" s="90">
        <v>26667089</v>
      </c>
      <c r="B1784" s="90" t="s">
        <v>1426</v>
      </c>
      <c r="C1784" s="91">
        <v>45</v>
      </c>
    </row>
    <row r="1785" spans="1:3" x14ac:dyDescent="0.2">
      <c r="A1785" s="90">
        <v>26667090</v>
      </c>
      <c r="B1785" s="90" t="s">
        <v>1427</v>
      </c>
      <c r="C1785" s="91">
        <v>143</v>
      </c>
    </row>
    <row r="1786" spans="1:3" x14ac:dyDescent="0.2">
      <c r="A1786" s="90">
        <v>26667091</v>
      </c>
      <c r="B1786" s="90" t="s">
        <v>1428</v>
      </c>
      <c r="C1786" s="91">
        <v>45</v>
      </c>
    </row>
    <row r="1787" spans="1:3" x14ac:dyDescent="0.2">
      <c r="A1787" s="90">
        <v>26667092</v>
      </c>
      <c r="B1787" s="90" t="s">
        <v>1429</v>
      </c>
      <c r="C1787" s="91">
        <v>45</v>
      </c>
    </row>
    <row r="1788" spans="1:3" x14ac:dyDescent="0.2">
      <c r="A1788" s="90">
        <v>26667093</v>
      </c>
      <c r="B1788" s="90" t="s">
        <v>1430</v>
      </c>
      <c r="C1788" s="91">
        <v>45</v>
      </c>
    </row>
    <row r="1789" spans="1:3" x14ac:dyDescent="0.2">
      <c r="A1789" s="90">
        <v>26667094</v>
      </c>
      <c r="B1789" s="90" t="s">
        <v>1431</v>
      </c>
      <c r="C1789" s="91">
        <v>45</v>
      </c>
    </row>
    <row r="1790" spans="1:3" x14ac:dyDescent="0.2">
      <c r="A1790" s="90">
        <v>26667095</v>
      </c>
      <c r="B1790" s="90" t="s">
        <v>1432</v>
      </c>
      <c r="C1790" s="91">
        <v>45</v>
      </c>
    </row>
    <row r="1791" spans="1:3" x14ac:dyDescent="0.2">
      <c r="A1791" s="90">
        <v>26667096</v>
      </c>
      <c r="B1791" s="90" t="s">
        <v>1433</v>
      </c>
      <c r="C1791" s="91">
        <v>45</v>
      </c>
    </row>
    <row r="1792" spans="1:3" x14ac:dyDescent="0.2">
      <c r="A1792" s="90">
        <v>26667097</v>
      </c>
      <c r="B1792" s="90" t="s">
        <v>1434</v>
      </c>
      <c r="C1792" s="91">
        <v>316</v>
      </c>
    </row>
    <row r="1793" spans="1:3" x14ac:dyDescent="0.2">
      <c r="A1793" s="90">
        <v>26667098</v>
      </c>
      <c r="B1793" s="90" t="s">
        <v>1435</v>
      </c>
      <c r="C1793" s="91">
        <v>157.75</v>
      </c>
    </row>
    <row r="1794" spans="1:3" x14ac:dyDescent="0.2">
      <c r="A1794" s="90">
        <v>26667099</v>
      </c>
      <c r="B1794" s="90" t="s">
        <v>1436</v>
      </c>
      <c r="C1794" s="91">
        <v>157.75</v>
      </c>
    </row>
    <row r="1795" spans="1:3" x14ac:dyDescent="0.2">
      <c r="A1795" s="90">
        <v>26667100</v>
      </c>
      <c r="B1795" s="90" t="s">
        <v>1437</v>
      </c>
      <c r="C1795" s="91">
        <v>157.75</v>
      </c>
    </row>
    <row r="1796" spans="1:3" x14ac:dyDescent="0.2">
      <c r="A1796" s="90">
        <v>26667101</v>
      </c>
      <c r="B1796" s="90" t="s">
        <v>1438</v>
      </c>
      <c r="C1796" s="91">
        <v>396</v>
      </c>
    </row>
    <row r="1797" spans="1:3" x14ac:dyDescent="0.2">
      <c r="A1797" s="90">
        <v>26667102</v>
      </c>
      <c r="B1797" s="90" t="s">
        <v>1439</v>
      </c>
      <c r="C1797" s="91">
        <v>157.75</v>
      </c>
    </row>
    <row r="1798" spans="1:3" x14ac:dyDescent="0.2">
      <c r="A1798" s="90">
        <v>26667103</v>
      </c>
      <c r="B1798" s="90" t="s">
        <v>1440</v>
      </c>
      <c r="C1798" s="91">
        <v>157.75</v>
      </c>
    </row>
    <row r="1799" spans="1:3" x14ac:dyDescent="0.2">
      <c r="A1799" s="90">
        <v>26667104</v>
      </c>
      <c r="B1799" s="90" t="s">
        <v>1441</v>
      </c>
      <c r="C1799" s="91">
        <v>109.5</v>
      </c>
    </row>
    <row r="1800" spans="1:3" x14ac:dyDescent="0.2">
      <c r="A1800" s="90">
        <v>26667105</v>
      </c>
      <c r="B1800" s="90" t="s">
        <v>1442</v>
      </c>
      <c r="C1800" s="91">
        <v>157.75</v>
      </c>
    </row>
    <row r="1801" spans="1:3" x14ac:dyDescent="0.2">
      <c r="A1801" s="90">
        <v>26667106</v>
      </c>
      <c r="B1801" s="90" t="s">
        <v>1443</v>
      </c>
      <c r="C1801" s="91">
        <v>157.75</v>
      </c>
    </row>
    <row r="1802" spans="1:3" x14ac:dyDescent="0.2">
      <c r="A1802" s="90">
        <v>26667107</v>
      </c>
      <c r="B1802" s="90" t="s">
        <v>1444</v>
      </c>
      <c r="C1802" s="91">
        <v>157.75</v>
      </c>
    </row>
    <row r="1803" spans="1:3" x14ac:dyDescent="0.2">
      <c r="A1803" s="90">
        <v>26667108</v>
      </c>
      <c r="B1803" s="90" t="s">
        <v>1445</v>
      </c>
      <c r="C1803" s="91">
        <v>157.75</v>
      </c>
    </row>
    <row r="1804" spans="1:3" x14ac:dyDescent="0.2">
      <c r="A1804" s="90">
        <v>26667109</v>
      </c>
      <c r="B1804" s="90" t="s">
        <v>1446</v>
      </c>
      <c r="C1804" s="91">
        <v>157.75</v>
      </c>
    </row>
    <row r="1805" spans="1:3" x14ac:dyDescent="0.2">
      <c r="A1805" s="90">
        <v>26667110</v>
      </c>
      <c r="B1805" s="90" t="s">
        <v>1447</v>
      </c>
      <c r="C1805" s="91">
        <v>157.75</v>
      </c>
    </row>
    <row r="1806" spans="1:3" x14ac:dyDescent="0.2">
      <c r="A1806" s="90">
        <v>26667111</v>
      </c>
      <c r="B1806" s="90" t="s">
        <v>1448</v>
      </c>
      <c r="C1806" s="91">
        <v>157.75</v>
      </c>
    </row>
    <row r="1807" spans="1:3" x14ac:dyDescent="0.2">
      <c r="A1807" s="90">
        <v>26667112</v>
      </c>
      <c r="B1807" s="90" t="s">
        <v>1449</v>
      </c>
      <c r="C1807" s="91">
        <v>157.75</v>
      </c>
    </row>
    <row r="1808" spans="1:3" x14ac:dyDescent="0.2">
      <c r="A1808" s="90">
        <v>26667113</v>
      </c>
      <c r="B1808" s="90" t="s">
        <v>1450</v>
      </c>
      <c r="C1808" s="91">
        <v>213</v>
      </c>
    </row>
    <row r="1809" spans="1:3" x14ac:dyDescent="0.2">
      <c r="A1809" s="90">
        <v>26667114</v>
      </c>
      <c r="B1809" s="90" t="s">
        <v>1451</v>
      </c>
      <c r="C1809" s="91">
        <v>213</v>
      </c>
    </row>
    <row r="1810" spans="1:3" x14ac:dyDescent="0.2">
      <c r="A1810" s="90">
        <v>26667115</v>
      </c>
      <c r="B1810" s="90" t="s">
        <v>1452</v>
      </c>
      <c r="C1810" s="91">
        <v>213</v>
      </c>
    </row>
    <row r="1811" spans="1:3" x14ac:dyDescent="0.2">
      <c r="A1811" s="90">
        <v>26667116</v>
      </c>
      <c r="B1811" s="90" t="s">
        <v>1453</v>
      </c>
      <c r="C1811" s="91">
        <v>213</v>
      </c>
    </row>
    <row r="1812" spans="1:3" x14ac:dyDescent="0.2">
      <c r="A1812" s="90">
        <v>26667117</v>
      </c>
      <c r="B1812" s="90" t="s">
        <v>1454</v>
      </c>
      <c r="C1812" s="91">
        <v>213</v>
      </c>
    </row>
    <row r="1813" spans="1:3" x14ac:dyDescent="0.2">
      <c r="A1813" s="90">
        <v>26667118</v>
      </c>
      <c r="B1813" s="90" t="s">
        <v>1455</v>
      </c>
      <c r="C1813" s="91">
        <v>600</v>
      </c>
    </row>
    <row r="1814" spans="1:3" x14ac:dyDescent="0.2">
      <c r="A1814" s="90">
        <v>26667119</v>
      </c>
      <c r="B1814" s="90" t="s">
        <v>1456</v>
      </c>
      <c r="C1814" s="91">
        <v>213</v>
      </c>
    </row>
    <row r="1815" spans="1:3" x14ac:dyDescent="0.2">
      <c r="A1815" s="90">
        <v>26667120</v>
      </c>
      <c r="B1815" s="90" t="s">
        <v>1457</v>
      </c>
      <c r="C1815" s="91">
        <v>213</v>
      </c>
    </row>
    <row r="1816" spans="1:3" x14ac:dyDescent="0.2">
      <c r="A1816" s="90">
        <v>26667121</v>
      </c>
      <c r="B1816" s="90" t="s">
        <v>1458</v>
      </c>
      <c r="C1816" s="91">
        <v>213</v>
      </c>
    </row>
    <row r="1817" spans="1:3" x14ac:dyDescent="0.2">
      <c r="A1817" s="90">
        <v>26667122</v>
      </c>
      <c r="B1817" s="90" t="s">
        <v>1459</v>
      </c>
      <c r="C1817" s="91">
        <v>213</v>
      </c>
    </row>
    <row r="1818" spans="1:3" x14ac:dyDescent="0.2">
      <c r="A1818" s="90">
        <v>26667123</v>
      </c>
      <c r="B1818" s="90" t="s">
        <v>1460</v>
      </c>
      <c r="C1818" s="91">
        <v>213</v>
      </c>
    </row>
    <row r="1819" spans="1:3" x14ac:dyDescent="0.2">
      <c r="A1819" s="90">
        <v>26667124</v>
      </c>
      <c r="B1819" s="90" t="s">
        <v>1461</v>
      </c>
      <c r="C1819" s="91">
        <v>213</v>
      </c>
    </row>
    <row r="1820" spans="1:3" x14ac:dyDescent="0.2">
      <c r="A1820" s="90">
        <v>26667125</v>
      </c>
      <c r="B1820" s="90" t="s">
        <v>1462</v>
      </c>
      <c r="C1820" s="91">
        <v>213</v>
      </c>
    </row>
    <row r="1821" spans="1:3" x14ac:dyDescent="0.2">
      <c r="A1821" s="90">
        <v>26667126</v>
      </c>
      <c r="B1821" s="90" t="s">
        <v>1463</v>
      </c>
      <c r="C1821" s="91">
        <v>344</v>
      </c>
    </row>
    <row r="1822" spans="1:3" x14ac:dyDescent="0.2">
      <c r="A1822" s="90">
        <v>26667127</v>
      </c>
      <c r="B1822" s="90" t="s">
        <v>1464</v>
      </c>
      <c r="C1822" s="91">
        <v>213</v>
      </c>
    </row>
    <row r="1823" spans="1:3" x14ac:dyDescent="0.2">
      <c r="A1823" s="90">
        <v>26667128</v>
      </c>
      <c r="B1823" s="90" t="s">
        <v>1465</v>
      </c>
      <c r="C1823" s="91">
        <v>103</v>
      </c>
    </row>
    <row r="1824" spans="1:3" x14ac:dyDescent="0.2">
      <c r="A1824" s="90">
        <v>26667129</v>
      </c>
      <c r="B1824" s="90" t="s">
        <v>1466</v>
      </c>
      <c r="C1824" s="91">
        <v>103</v>
      </c>
    </row>
    <row r="1825" spans="1:3" x14ac:dyDescent="0.2">
      <c r="A1825" s="90">
        <v>26667130</v>
      </c>
      <c r="B1825" s="90" t="s">
        <v>1467</v>
      </c>
      <c r="C1825" s="91">
        <v>103</v>
      </c>
    </row>
    <row r="1826" spans="1:3" x14ac:dyDescent="0.2">
      <c r="A1826" s="90">
        <v>26667131</v>
      </c>
      <c r="B1826" s="90" t="s">
        <v>1468</v>
      </c>
      <c r="C1826" s="91">
        <v>103</v>
      </c>
    </row>
    <row r="1827" spans="1:3" x14ac:dyDescent="0.2">
      <c r="A1827" s="90">
        <v>26667132</v>
      </c>
      <c r="B1827" s="90" t="s">
        <v>1469</v>
      </c>
      <c r="C1827" s="91">
        <v>103</v>
      </c>
    </row>
    <row r="1828" spans="1:3" x14ac:dyDescent="0.2">
      <c r="A1828" s="90">
        <v>26667133</v>
      </c>
      <c r="B1828" s="90" t="s">
        <v>1470</v>
      </c>
      <c r="C1828" s="91">
        <v>103</v>
      </c>
    </row>
    <row r="1829" spans="1:3" x14ac:dyDescent="0.2">
      <c r="A1829" s="90">
        <v>26667134</v>
      </c>
      <c r="B1829" s="90" t="s">
        <v>1471</v>
      </c>
      <c r="C1829" s="91">
        <v>103</v>
      </c>
    </row>
    <row r="1830" spans="1:3" x14ac:dyDescent="0.2">
      <c r="A1830" s="90">
        <v>26667135</v>
      </c>
      <c r="B1830" s="90" t="s">
        <v>1472</v>
      </c>
      <c r="C1830" s="91">
        <v>103</v>
      </c>
    </row>
    <row r="1831" spans="1:3" x14ac:dyDescent="0.2">
      <c r="A1831" s="90">
        <v>26667136</v>
      </c>
      <c r="B1831" s="90" t="s">
        <v>1473</v>
      </c>
      <c r="C1831" s="91">
        <v>103</v>
      </c>
    </row>
    <row r="1832" spans="1:3" x14ac:dyDescent="0.2">
      <c r="A1832" s="90">
        <v>26667137</v>
      </c>
      <c r="B1832" s="90" t="s">
        <v>1474</v>
      </c>
      <c r="C1832" s="91">
        <v>103</v>
      </c>
    </row>
    <row r="1833" spans="1:3" x14ac:dyDescent="0.2">
      <c r="A1833" s="90">
        <v>26667138</v>
      </c>
      <c r="B1833" s="90" t="s">
        <v>1475</v>
      </c>
      <c r="C1833" s="91">
        <v>168</v>
      </c>
    </row>
    <row r="1834" spans="1:3" x14ac:dyDescent="0.2">
      <c r="A1834" s="90">
        <v>26667139</v>
      </c>
      <c r="B1834" s="90" t="s">
        <v>1476</v>
      </c>
      <c r="C1834" s="91">
        <v>103</v>
      </c>
    </row>
    <row r="1835" spans="1:3" x14ac:dyDescent="0.2">
      <c r="A1835" s="90">
        <v>26667140</v>
      </c>
      <c r="B1835" s="90" t="s">
        <v>1477</v>
      </c>
      <c r="C1835" s="91">
        <v>103</v>
      </c>
    </row>
    <row r="1836" spans="1:3" x14ac:dyDescent="0.2">
      <c r="A1836" s="90">
        <v>26667141</v>
      </c>
      <c r="B1836" s="90" t="s">
        <v>1478</v>
      </c>
      <c r="C1836" s="91">
        <v>168</v>
      </c>
    </row>
    <row r="1837" spans="1:3" x14ac:dyDescent="0.2">
      <c r="A1837" s="90">
        <v>26667142</v>
      </c>
      <c r="B1837" s="90" t="s">
        <v>1479</v>
      </c>
      <c r="C1837" s="91">
        <v>103</v>
      </c>
    </row>
    <row r="1838" spans="1:3" x14ac:dyDescent="0.2">
      <c r="A1838" s="90">
        <v>26667143</v>
      </c>
      <c r="B1838" s="90" t="s">
        <v>1480</v>
      </c>
      <c r="C1838" s="91">
        <v>341.5</v>
      </c>
    </row>
    <row r="1839" spans="1:3" x14ac:dyDescent="0.2">
      <c r="A1839" s="90">
        <v>26667144</v>
      </c>
      <c r="B1839" s="90" t="s">
        <v>1481</v>
      </c>
      <c r="C1839" s="91">
        <v>168</v>
      </c>
    </row>
    <row r="1840" spans="1:3" x14ac:dyDescent="0.2">
      <c r="A1840" s="90">
        <v>26667145</v>
      </c>
      <c r="B1840" s="90" t="s">
        <v>1482</v>
      </c>
      <c r="C1840" s="91">
        <v>103</v>
      </c>
    </row>
    <row r="1841" spans="1:3" x14ac:dyDescent="0.2">
      <c r="A1841" s="90">
        <v>26667146</v>
      </c>
      <c r="B1841" s="90" t="s">
        <v>1483</v>
      </c>
      <c r="C1841" s="91">
        <v>103</v>
      </c>
    </row>
    <row r="1842" spans="1:3" x14ac:dyDescent="0.2">
      <c r="A1842" s="90">
        <v>26667147</v>
      </c>
      <c r="B1842" s="90" t="s">
        <v>1484</v>
      </c>
      <c r="C1842" s="91">
        <v>103</v>
      </c>
    </row>
    <row r="1843" spans="1:3" x14ac:dyDescent="0.2">
      <c r="A1843" s="90">
        <v>26667148</v>
      </c>
      <c r="B1843" s="90" t="s">
        <v>1485</v>
      </c>
      <c r="C1843" s="91">
        <v>103</v>
      </c>
    </row>
    <row r="1844" spans="1:3" x14ac:dyDescent="0.2">
      <c r="A1844" s="90">
        <v>26667149</v>
      </c>
      <c r="B1844" s="90" t="s">
        <v>1486</v>
      </c>
      <c r="C1844" s="91">
        <v>245.5</v>
      </c>
    </row>
    <row r="1845" spans="1:3" x14ac:dyDescent="0.2">
      <c r="A1845" s="90">
        <v>26667150</v>
      </c>
      <c r="B1845" s="90" t="s">
        <v>1487</v>
      </c>
      <c r="C1845" s="91">
        <v>185.5</v>
      </c>
    </row>
    <row r="1846" spans="1:3" x14ac:dyDescent="0.2">
      <c r="A1846" s="90">
        <v>26667151</v>
      </c>
      <c r="B1846" s="90" t="s">
        <v>1488</v>
      </c>
      <c r="C1846" s="91">
        <v>183.25</v>
      </c>
    </row>
    <row r="1847" spans="1:3" x14ac:dyDescent="0.2">
      <c r="A1847" s="90">
        <v>26667152</v>
      </c>
      <c r="B1847" s="90" t="s">
        <v>1489</v>
      </c>
      <c r="C1847" s="91">
        <v>185.5</v>
      </c>
    </row>
    <row r="1848" spans="1:3" x14ac:dyDescent="0.2">
      <c r="A1848" s="90">
        <v>26667153</v>
      </c>
      <c r="B1848" s="90" t="s">
        <v>1490</v>
      </c>
      <c r="C1848" s="91">
        <v>185.5</v>
      </c>
    </row>
    <row r="1849" spans="1:3" x14ac:dyDescent="0.2">
      <c r="A1849" s="90">
        <v>26667154</v>
      </c>
      <c r="B1849" s="90" t="s">
        <v>1491</v>
      </c>
      <c r="C1849" s="91">
        <v>185.5</v>
      </c>
    </row>
    <row r="1850" spans="1:3" x14ac:dyDescent="0.2">
      <c r="A1850" s="90">
        <v>26667155</v>
      </c>
      <c r="B1850" s="90" t="s">
        <v>1492</v>
      </c>
      <c r="C1850" s="91">
        <v>185.5</v>
      </c>
    </row>
    <row r="1851" spans="1:3" x14ac:dyDescent="0.2">
      <c r="A1851" s="90">
        <v>26667156</v>
      </c>
      <c r="B1851" s="90" t="s">
        <v>1493</v>
      </c>
      <c r="C1851" s="91">
        <v>185.5</v>
      </c>
    </row>
    <row r="1852" spans="1:3" x14ac:dyDescent="0.2">
      <c r="A1852" s="90">
        <v>26667157</v>
      </c>
      <c r="B1852" s="90" t="s">
        <v>1494</v>
      </c>
      <c r="C1852" s="91">
        <v>185.5</v>
      </c>
    </row>
    <row r="1853" spans="1:3" x14ac:dyDescent="0.2">
      <c r="A1853" s="90">
        <v>26667158</v>
      </c>
      <c r="B1853" s="90" t="s">
        <v>1495</v>
      </c>
      <c r="C1853" s="91">
        <v>185.5</v>
      </c>
    </row>
    <row r="1854" spans="1:3" x14ac:dyDescent="0.2">
      <c r="A1854" s="90">
        <v>26667159</v>
      </c>
      <c r="B1854" s="90" t="s">
        <v>1496</v>
      </c>
      <c r="C1854" s="91">
        <v>185.5</v>
      </c>
    </row>
    <row r="1855" spans="1:3" x14ac:dyDescent="0.2">
      <c r="A1855" s="90">
        <v>26667160</v>
      </c>
      <c r="B1855" s="90" t="s">
        <v>1497</v>
      </c>
      <c r="C1855" s="91">
        <v>185.5</v>
      </c>
    </row>
    <row r="1856" spans="1:3" x14ac:dyDescent="0.2">
      <c r="A1856" s="90">
        <v>26667161</v>
      </c>
      <c r="B1856" s="90" t="s">
        <v>1498</v>
      </c>
      <c r="C1856" s="91">
        <v>147.25</v>
      </c>
    </row>
    <row r="1857" spans="1:3" x14ac:dyDescent="0.2">
      <c r="A1857" s="90">
        <v>26667162</v>
      </c>
      <c r="B1857" s="90" t="s">
        <v>1499</v>
      </c>
      <c r="C1857" s="91">
        <v>185.5</v>
      </c>
    </row>
    <row r="1858" spans="1:3" x14ac:dyDescent="0.2">
      <c r="A1858" s="90">
        <v>26667163</v>
      </c>
      <c r="B1858" s="90" t="s">
        <v>1500</v>
      </c>
      <c r="C1858" s="91">
        <v>185.5</v>
      </c>
    </row>
    <row r="1859" spans="1:3" x14ac:dyDescent="0.2">
      <c r="A1859" s="90">
        <v>26667164</v>
      </c>
      <c r="B1859" s="90" t="s">
        <v>1501</v>
      </c>
      <c r="C1859" s="91">
        <v>185.5</v>
      </c>
    </row>
    <row r="1860" spans="1:3" x14ac:dyDescent="0.2">
      <c r="A1860" s="90">
        <v>26667165</v>
      </c>
      <c r="B1860" s="90" t="s">
        <v>1502</v>
      </c>
      <c r="C1860" s="91">
        <v>185.5</v>
      </c>
    </row>
    <row r="1861" spans="1:3" x14ac:dyDescent="0.2">
      <c r="A1861" s="90">
        <v>26667166</v>
      </c>
      <c r="B1861" s="90" t="s">
        <v>1503</v>
      </c>
      <c r="C1861" s="91">
        <v>198</v>
      </c>
    </row>
    <row r="1862" spans="1:3" x14ac:dyDescent="0.2">
      <c r="A1862" s="90">
        <v>26667167</v>
      </c>
      <c r="B1862" s="90" t="s">
        <v>1504</v>
      </c>
      <c r="C1862" s="91">
        <v>185.5</v>
      </c>
    </row>
    <row r="1863" spans="1:3" x14ac:dyDescent="0.2">
      <c r="A1863" s="90">
        <v>26667168</v>
      </c>
      <c r="B1863" s="90" t="s">
        <v>1505</v>
      </c>
      <c r="C1863" s="91">
        <v>198</v>
      </c>
    </row>
    <row r="1864" spans="1:3" x14ac:dyDescent="0.2">
      <c r="A1864" s="90">
        <v>26667169</v>
      </c>
      <c r="B1864" s="90" t="s">
        <v>1506</v>
      </c>
      <c r="C1864" s="91">
        <v>185.5</v>
      </c>
    </row>
    <row r="1865" spans="1:3" x14ac:dyDescent="0.2">
      <c r="A1865" s="90">
        <v>26667170</v>
      </c>
      <c r="B1865" s="90" t="s">
        <v>1507</v>
      </c>
      <c r="C1865" s="91">
        <v>185.5</v>
      </c>
    </row>
    <row r="1866" spans="1:3" x14ac:dyDescent="0.2">
      <c r="A1866" s="90">
        <v>26667171</v>
      </c>
      <c r="B1866" s="90" t="s">
        <v>1508</v>
      </c>
      <c r="C1866" s="91">
        <v>185.5</v>
      </c>
    </row>
    <row r="1867" spans="1:3" x14ac:dyDescent="0.2">
      <c r="A1867" s="90">
        <v>26667172</v>
      </c>
      <c r="B1867" s="90" t="s">
        <v>1509</v>
      </c>
      <c r="C1867" s="91">
        <v>198</v>
      </c>
    </row>
    <row r="1868" spans="1:3" x14ac:dyDescent="0.2">
      <c r="A1868" s="90">
        <v>26667173</v>
      </c>
      <c r="B1868" s="90" t="s">
        <v>1510</v>
      </c>
      <c r="C1868" s="91">
        <v>214</v>
      </c>
    </row>
    <row r="1869" spans="1:3" x14ac:dyDescent="0.2">
      <c r="A1869" s="90">
        <v>26667174</v>
      </c>
      <c r="B1869" s="90" t="s">
        <v>1511</v>
      </c>
      <c r="C1869" s="91">
        <v>241</v>
      </c>
    </row>
    <row r="1870" spans="1:3" x14ac:dyDescent="0.2">
      <c r="A1870" s="90">
        <v>26667175</v>
      </c>
      <c r="B1870" s="90" t="s">
        <v>1512</v>
      </c>
      <c r="C1870" s="91">
        <v>241</v>
      </c>
    </row>
    <row r="1871" spans="1:3" x14ac:dyDescent="0.2">
      <c r="A1871" s="90">
        <v>26667176</v>
      </c>
      <c r="B1871" s="90" t="s">
        <v>1513</v>
      </c>
      <c r="C1871" s="91">
        <v>241</v>
      </c>
    </row>
    <row r="1872" spans="1:3" x14ac:dyDescent="0.2">
      <c r="A1872" s="90">
        <v>26667177</v>
      </c>
      <c r="B1872" s="90" t="s">
        <v>1514</v>
      </c>
      <c r="C1872" s="91">
        <v>241</v>
      </c>
    </row>
    <row r="1873" spans="1:3" x14ac:dyDescent="0.2">
      <c r="A1873" s="90">
        <v>26667178</v>
      </c>
      <c r="B1873" s="90" t="s">
        <v>1515</v>
      </c>
      <c r="C1873" s="91">
        <v>241</v>
      </c>
    </row>
    <row r="1874" spans="1:3" x14ac:dyDescent="0.2">
      <c r="A1874" s="90">
        <v>26667179</v>
      </c>
      <c r="B1874" s="90" t="s">
        <v>1516</v>
      </c>
      <c r="C1874" s="91">
        <v>241</v>
      </c>
    </row>
    <row r="1875" spans="1:3" x14ac:dyDescent="0.2">
      <c r="A1875" s="90">
        <v>26667180</v>
      </c>
      <c r="B1875" s="90" t="s">
        <v>1517</v>
      </c>
      <c r="C1875" s="91">
        <v>241</v>
      </c>
    </row>
    <row r="1876" spans="1:3" x14ac:dyDescent="0.2">
      <c r="A1876" s="90">
        <v>26667181</v>
      </c>
      <c r="B1876" s="90" t="s">
        <v>1518</v>
      </c>
      <c r="C1876" s="91">
        <v>217</v>
      </c>
    </row>
    <row r="1877" spans="1:3" x14ac:dyDescent="0.2">
      <c r="A1877" s="90">
        <v>26667182</v>
      </c>
      <c r="B1877" s="90" t="s">
        <v>1519</v>
      </c>
      <c r="C1877" s="91">
        <v>241</v>
      </c>
    </row>
    <row r="1878" spans="1:3" x14ac:dyDescent="0.2">
      <c r="A1878" s="90">
        <v>26667183</v>
      </c>
      <c r="B1878" s="90" t="s">
        <v>1520</v>
      </c>
      <c r="C1878" s="91">
        <v>241</v>
      </c>
    </row>
    <row r="1879" spans="1:3" x14ac:dyDescent="0.2">
      <c r="A1879" s="90">
        <v>26667184</v>
      </c>
      <c r="B1879" s="90" t="s">
        <v>1521</v>
      </c>
      <c r="C1879" s="91">
        <v>241</v>
      </c>
    </row>
    <row r="1880" spans="1:3" x14ac:dyDescent="0.2">
      <c r="A1880" s="90">
        <v>26667185</v>
      </c>
      <c r="B1880" s="90" t="s">
        <v>1522</v>
      </c>
      <c r="C1880" s="91">
        <v>241</v>
      </c>
    </row>
    <row r="1881" spans="1:3" x14ac:dyDescent="0.2">
      <c r="A1881" s="90">
        <v>26667186</v>
      </c>
      <c r="B1881" s="90" t="s">
        <v>1523</v>
      </c>
      <c r="C1881" s="91">
        <v>241</v>
      </c>
    </row>
    <row r="1882" spans="1:3" x14ac:dyDescent="0.2">
      <c r="A1882" s="90">
        <v>26667187</v>
      </c>
      <c r="B1882" s="90" t="s">
        <v>1524</v>
      </c>
      <c r="C1882" s="91">
        <v>241</v>
      </c>
    </row>
    <row r="1883" spans="1:3" x14ac:dyDescent="0.2">
      <c r="A1883" s="90">
        <v>26667188</v>
      </c>
      <c r="B1883" s="90" t="s">
        <v>1525</v>
      </c>
      <c r="C1883" s="91">
        <v>241</v>
      </c>
    </row>
    <row r="1884" spans="1:3" x14ac:dyDescent="0.2">
      <c r="A1884" s="90">
        <v>26667189</v>
      </c>
      <c r="B1884" s="90" t="s">
        <v>1526</v>
      </c>
      <c r="C1884" s="91">
        <v>241</v>
      </c>
    </row>
    <row r="1885" spans="1:3" x14ac:dyDescent="0.2">
      <c r="A1885" s="90">
        <v>26667190</v>
      </c>
      <c r="B1885" s="90" t="s">
        <v>1527</v>
      </c>
      <c r="C1885" s="91">
        <v>241</v>
      </c>
    </row>
    <row r="1886" spans="1:3" x14ac:dyDescent="0.2">
      <c r="A1886" s="90">
        <v>26667191</v>
      </c>
      <c r="B1886" s="90" t="s">
        <v>1528</v>
      </c>
      <c r="C1886" s="91">
        <v>241</v>
      </c>
    </row>
    <row r="1887" spans="1:3" x14ac:dyDescent="0.2">
      <c r="A1887" s="90">
        <v>26667192</v>
      </c>
      <c r="B1887" s="90" t="s">
        <v>1529</v>
      </c>
      <c r="C1887" s="91">
        <v>223.25</v>
      </c>
    </row>
    <row r="1888" spans="1:3" x14ac:dyDescent="0.2">
      <c r="A1888" s="90">
        <v>26667193</v>
      </c>
      <c r="B1888" s="90" t="s">
        <v>1530</v>
      </c>
      <c r="C1888" s="91">
        <v>241</v>
      </c>
    </row>
    <row r="1889" spans="1:3" x14ac:dyDescent="0.2">
      <c r="A1889" s="90">
        <v>26667194</v>
      </c>
      <c r="B1889" s="90" t="s">
        <v>1531</v>
      </c>
      <c r="C1889" s="91">
        <v>241</v>
      </c>
    </row>
    <row r="1890" spans="1:3" x14ac:dyDescent="0.2">
      <c r="A1890" s="90">
        <v>26667195</v>
      </c>
      <c r="B1890" s="90" t="s">
        <v>1532</v>
      </c>
      <c r="C1890" s="91">
        <v>241</v>
      </c>
    </row>
    <row r="1891" spans="1:3" x14ac:dyDescent="0.2">
      <c r="A1891" s="90">
        <v>26667196</v>
      </c>
      <c r="B1891" s="90" t="s">
        <v>1533</v>
      </c>
      <c r="C1891" s="91">
        <v>241</v>
      </c>
    </row>
    <row r="1892" spans="1:3" x14ac:dyDescent="0.2">
      <c r="A1892" s="90">
        <v>26667197</v>
      </c>
      <c r="B1892" s="90" t="s">
        <v>1534</v>
      </c>
      <c r="C1892" s="91">
        <v>241</v>
      </c>
    </row>
    <row r="1893" spans="1:3" x14ac:dyDescent="0.2">
      <c r="A1893" s="90">
        <v>26667198</v>
      </c>
      <c r="B1893" s="90" t="s">
        <v>1535</v>
      </c>
      <c r="C1893" s="91">
        <v>241</v>
      </c>
    </row>
    <row r="1894" spans="1:3" x14ac:dyDescent="0.2">
      <c r="A1894" s="90">
        <v>26667199</v>
      </c>
      <c r="B1894" s="90" t="s">
        <v>1536</v>
      </c>
      <c r="C1894" s="91">
        <v>241</v>
      </c>
    </row>
    <row r="1895" spans="1:3" x14ac:dyDescent="0.2">
      <c r="A1895" s="90">
        <v>26667200</v>
      </c>
      <c r="B1895" s="90" t="s">
        <v>1537</v>
      </c>
      <c r="C1895" s="91">
        <v>241</v>
      </c>
    </row>
    <row r="1896" spans="1:3" x14ac:dyDescent="0.2">
      <c r="A1896" s="90">
        <v>26667201</v>
      </c>
      <c r="B1896" s="90" t="s">
        <v>1538</v>
      </c>
      <c r="C1896" s="91">
        <v>241</v>
      </c>
    </row>
    <row r="1897" spans="1:3" x14ac:dyDescent="0.2">
      <c r="A1897" s="90">
        <v>26667202</v>
      </c>
      <c r="B1897" s="90" t="s">
        <v>1539</v>
      </c>
      <c r="C1897" s="91">
        <v>241</v>
      </c>
    </row>
    <row r="1898" spans="1:3" x14ac:dyDescent="0.2">
      <c r="A1898" s="90">
        <v>26667203</v>
      </c>
      <c r="B1898" s="90" t="s">
        <v>1540</v>
      </c>
      <c r="C1898" s="91">
        <v>241</v>
      </c>
    </row>
    <row r="1899" spans="1:3" x14ac:dyDescent="0.2">
      <c r="A1899" s="90">
        <v>26667204</v>
      </c>
      <c r="B1899" s="90" t="s">
        <v>1541</v>
      </c>
      <c r="C1899" s="91">
        <v>241</v>
      </c>
    </row>
    <row r="1900" spans="1:3" x14ac:dyDescent="0.2">
      <c r="A1900" s="90">
        <v>26667205</v>
      </c>
      <c r="B1900" s="90" t="s">
        <v>1542</v>
      </c>
      <c r="C1900" s="91">
        <v>241</v>
      </c>
    </row>
    <row r="1901" spans="1:3" x14ac:dyDescent="0.2">
      <c r="A1901" s="90">
        <v>26667206</v>
      </c>
      <c r="B1901" s="90" t="s">
        <v>1543</v>
      </c>
      <c r="C1901" s="91">
        <v>241</v>
      </c>
    </row>
    <row r="1902" spans="1:3" x14ac:dyDescent="0.2">
      <c r="A1902" s="90">
        <v>26667207</v>
      </c>
      <c r="B1902" s="90" t="s">
        <v>1544</v>
      </c>
      <c r="C1902" s="91">
        <v>241</v>
      </c>
    </row>
    <row r="1903" spans="1:3" x14ac:dyDescent="0.2">
      <c r="A1903" s="90">
        <v>26667208</v>
      </c>
      <c r="B1903" s="90" t="s">
        <v>1545</v>
      </c>
      <c r="C1903" s="91">
        <v>241</v>
      </c>
    </row>
    <row r="1904" spans="1:3" x14ac:dyDescent="0.2">
      <c r="A1904" s="90">
        <v>26667209</v>
      </c>
      <c r="B1904" s="90" t="s">
        <v>1546</v>
      </c>
      <c r="C1904" s="91">
        <v>241</v>
      </c>
    </row>
    <row r="1905" spans="1:3" x14ac:dyDescent="0.2">
      <c r="A1905" s="90">
        <v>26667210</v>
      </c>
      <c r="B1905" s="90" t="s">
        <v>1547</v>
      </c>
      <c r="C1905" s="91">
        <v>241</v>
      </c>
    </row>
    <row r="1906" spans="1:3" x14ac:dyDescent="0.2">
      <c r="A1906" s="90">
        <v>26667211</v>
      </c>
      <c r="B1906" s="90" t="s">
        <v>1548</v>
      </c>
      <c r="C1906" s="91">
        <v>163.5</v>
      </c>
    </row>
    <row r="1907" spans="1:3" x14ac:dyDescent="0.2">
      <c r="A1907" s="90">
        <v>26667212</v>
      </c>
      <c r="B1907" s="90" t="s">
        <v>1549</v>
      </c>
      <c r="C1907" s="91">
        <v>278.5</v>
      </c>
    </row>
    <row r="1908" spans="1:3" x14ac:dyDescent="0.2">
      <c r="A1908" s="90">
        <v>26667213</v>
      </c>
      <c r="B1908" s="90" t="s">
        <v>1550</v>
      </c>
      <c r="C1908" s="91">
        <v>377</v>
      </c>
    </row>
    <row r="1909" spans="1:3" x14ac:dyDescent="0.2">
      <c r="A1909" s="90">
        <v>26667214</v>
      </c>
      <c r="B1909" s="90" t="s">
        <v>1551</v>
      </c>
      <c r="C1909" s="91">
        <v>336</v>
      </c>
    </row>
    <row r="1910" spans="1:3" x14ac:dyDescent="0.2">
      <c r="A1910" s="90">
        <v>26667215</v>
      </c>
      <c r="B1910" s="90" t="s">
        <v>1552</v>
      </c>
      <c r="C1910" s="91">
        <v>166.75</v>
      </c>
    </row>
    <row r="1911" spans="1:3" x14ac:dyDescent="0.2">
      <c r="A1911" s="90">
        <v>26667216</v>
      </c>
      <c r="B1911" s="90" t="s">
        <v>1553</v>
      </c>
      <c r="C1911" s="91">
        <v>166.75</v>
      </c>
    </row>
    <row r="1912" spans="1:3" x14ac:dyDescent="0.2">
      <c r="A1912" s="90">
        <v>26667217</v>
      </c>
      <c r="B1912" s="90" t="s">
        <v>1554</v>
      </c>
      <c r="C1912" s="91">
        <v>166.75</v>
      </c>
    </row>
    <row r="1913" spans="1:3" x14ac:dyDescent="0.2">
      <c r="A1913" s="90">
        <v>26667218</v>
      </c>
      <c r="B1913" s="90" t="s">
        <v>1555</v>
      </c>
      <c r="C1913" s="91">
        <v>166.75</v>
      </c>
    </row>
    <row r="1914" spans="1:3" x14ac:dyDescent="0.2">
      <c r="A1914" s="90">
        <v>26667219</v>
      </c>
      <c r="B1914" s="90" t="s">
        <v>1556</v>
      </c>
      <c r="C1914" s="91">
        <v>166.75</v>
      </c>
    </row>
    <row r="1915" spans="1:3" x14ac:dyDescent="0.2">
      <c r="A1915" s="90">
        <v>26667220</v>
      </c>
      <c r="B1915" s="90" t="s">
        <v>1557</v>
      </c>
      <c r="C1915" s="91">
        <v>82</v>
      </c>
    </row>
    <row r="1916" spans="1:3" x14ac:dyDescent="0.2">
      <c r="A1916" s="90">
        <v>26667221</v>
      </c>
      <c r="B1916" s="90" t="s">
        <v>1558</v>
      </c>
      <c r="C1916" s="91">
        <v>82</v>
      </c>
    </row>
    <row r="1917" spans="1:3" x14ac:dyDescent="0.2">
      <c r="A1917" s="90">
        <v>26667222</v>
      </c>
      <c r="B1917" s="90" t="s">
        <v>1559</v>
      </c>
      <c r="C1917" s="91">
        <v>82</v>
      </c>
    </row>
    <row r="1918" spans="1:3" x14ac:dyDescent="0.2">
      <c r="A1918" s="90">
        <v>26667223</v>
      </c>
      <c r="B1918" s="90" t="s">
        <v>1560</v>
      </c>
      <c r="C1918" s="91">
        <v>82</v>
      </c>
    </row>
    <row r="1919" spans="1:3" x14ac:dyDescent="0.2">
      <c r="A1919" s="90">
        <v>26667224</v>
      </c>
      <c r="B1919" s="90" t="s">
        <v>1561</v>
      </c>
      <c r="C1919" s="91">
        <v>82</v>
      </c>
    </row>
    <row r="1920" spans="1:3" x14ac:dyDescent="0.2">
      <c r="A1920" s="90">
        <v>26667225</v>
      </c>
      <c r="B1920" s="90" t="s">
        <v>1562</v>
      </c>
      <c r="C1920" s="91">
        <v>82</v>
      </c>
    </row>
    <row r="1921" spans="1:3" x14ac:dyDescent="0.2">
      <c r="A1921" s="90">
        <v>26667226</v>
      </c>
      <c r="B1921" s="90" t="s">
        <v>1563</v>
      </c>
      <c r="C1921" s="91">
        <v>82</v>
      </c>
    </row>
    <row r="1922" spans="1:3" x14ac:dyDescent="0.2">
      <c r="A1922" s="90">
        <v>26667227</v>
      </c>
      <c r="B1922" s="90" t="s">
        <v>1564</v>
      </c>
      <c r="C1922" s="91">
        <v>82</v>
      </c>
    </row>
    <row r="1923" spans="1:3" x14ac:dyDescent="0.2">
      <c r="A1923" s="90">
        <v>26667228</v>
      </c>
      <c r="B1923" s="90" t="s">
        <v>1565</v>
      </c>
      <c r="C1923" s="91">
        <v>82</v>
      </c>
    </row>
    <row r="1924" spans="1:3" x14ac:dyDescent="0.2">
      <c r="A1924" s="90">
        <v>26667229</v>
      </c>
      <c r="B1924" s="90" t="s">
        <v>1566</v>
      </c>
      <c r="C1924" s="91">
        <v>82</v>
      </c>
    </row>
    <row r="1925" spans="1:3" x14ac:dyDescent="0.2">
      <c r="A1925" s="90">
        <v>26667230</v>
      </c>
      <c r="B1925" s="90" t="s">
        <v>1567</v>
      </c>
      <c r="C1925" s="91">
        <v>82</v>
      </c>
    </row>
    <row r="1926" spans="1:3" x14ac:dyDescent="0.2">
      <c r="A1926" s="90">
        <v>26667231</v>
      </c>
      <c r="B1926" s="90" t="s">
        <v>1568</v>
      </c>
      <c r="C1926" s="91">
        <v>5</v>
      </c>
    </row>
    <row r="1927" spans="1:3" x14ac:dyDescent="0.2">
      <c r="A1927" s="90">
        <v>26667232</v>
      </c>
      <c r="B1927" s="90" t="s">
        <v>1569</v>
      </c>
      <c r="C1927" s="91">
        <v>82</v>
      </c>
    </row>
    <row r="1928" spans="1:3" x14ac:dyDescent="0.2">
      <c r="A1928" s="90">
        <v>26667233</v>
      </c>
      <c r="B1928" s="90" t="s">
        <v>1570</v>
      </c>
      <c r="C1928" s="91">
        <v>5</v>
      </c>
    </row>
    <row r="1929" spans="1:3" x14ac:dyDescent="0.2">
      <c r="A1929" s="90">
        <v>26667234</v>
      </c>
      <c r="B1929" s="90" t="s">
        <v>1571</v>
      </c>
      <c r="C1929" s="91">
        <v>1200</v>
      </c>
    </row>
    <row r="1930" spans="1:3" x14ac:dyDescent="0.2">
      <c r="A1930" s="90">
        <v>26667235</v>
      </c>
      <c r="B1930" s="90" t="s">
        <v>1572</v>
      </c>
      <c r="C1930" s="91">
        <v>1200</v>
      </c>
    </row>
    <row r="1931" spans="1:3" x14ac:dyDescent="0.2">
      <c r="A1931" s="90">
        <v>26667236</v>
      </c>
      <c r="B1931" s="90" t="s">
        <v>1573</v>
      </c>
      <c r="C1931" s="91">
        <v>1200</v>
      </c>
    </row>
    <row r="1932" spans="1:3" x14ac:dyDescent="0.2">
      <c r="A1932" s="90">
        <v>26667237</v>
      </c>
      <c r="B1932" s="90" t="s">
        <v>1574</v>
      </c>
      <c r="C1932" s="91">
        <v>1200</v>
      </c>
    </row>
    <row r="1933" spans="1:3" x14ac:dyDescent="0.2">
      <c r="A1933" s="90">
        <v>26667238</v>
      </c>
      <c r="B1933" s="90" t="s">
        <v>1575</v>
      </c>
      <c r="C1933" s="91">
        <v>188</v>
      </c>
    </row>
    <row r="1934" spans="1:3" x14ac:dyDescent="0.2">
      <c r="A1934" s="90">
        <v>26667239</v>
      </c>
      <c r="B1934" s="90" t="s">
        <v>1576</v>
      </c>
      <c r="C1934" s="91">
        <v>2646.25</v>
      </c>
    </row>
    <row r="1935" spans="1:3" x14ac:dyDescent="0.2">
      <c r="A1935" s="90">
        <v>26667240</v>
      </c>
      <c r="B1935" s="90" t="s">
        <v>1577</v>
      </c>
      <c r="C1935" s="91">
        <v>264</v>
      </c>
    </row>
    <row r="1936" spans="1:3" x14ac:dyDescent="0.2">
      <c r="A1936" s="90">
        <v>26667241</v>
      </c>
      <c r="B1936" s="90" t="s">
        <v>1578</v>
      </c>
      <c r="C1936" s="91">
        <v>203.75</v>
      </c>
    </row>
    <row r="1937" spans="1:3" x14ac:dyDescent="0.2">
      <c r="A1937" s="90">
        <v>26667242</v>
      </c>
      <c r="B1937" s="90" t="s">
        <v>1579</v>
      </c>
      <c r="C1937" s="91">
        <v>123</v>
      </c>
    </row>
    <row r="1938" spans="1:3" x14ac:dyDescent="0.2">
      <c r="A1938" s="90">
        <v>26667243</v>
      </c>
      <c r="B1938" s="90" t="s">
        <v>1580</v>
      </c>
      <c r="C1938" s="91">
        <v>324</v>
      </c>
    </row>
    <row r="1939" spans="1:3" x14ac:dyDescent="0.2">
      <c r="A1939" s="90">
        <v>26667244</v>
      </c>
      <c r="B1939" s="90" t="s">
        <v>1581</v>
      </c>
      <c r="C1939" s="91">
        <v>317.75</v>
      </c>
    </row>
    <row r="1940" spans="1:3" x14ac:dyDescent="0.2">
      <c r="A1940" s="90">
        <v>26667245</v>
      </c>
      <c r="B1940" s="90" t="s">
        <v>1582</v>
      </c>
      <c r="C1940" s="91">
        <v>317.75</v>
      </c>
    </row>
    <row r="1941" spans="1:3" x14ac:dyDescent="0.2">
      <c r="A1941" s="90">
        <v>26667246</v>
      </c>
      <c r="B1941" s="90" t="s">
        <v>1583</v>
      </c>
      <c r="C1941" s="91">
        <v>164.75</v>
      </c>
    </row>
    <row r="1942" spans="1:3" x14ac:dyDescent="0.2">
      <c r="A1942" s="90">
        <v>26667247</v>
      </c>
      <c r="B1942" s="90" t="s">
        <v>1584</v>
      </c>
      <c r="C1942" s="91">
        <v>381.25</v>
      </c>
    </row>
    <row r="1943" spans="1:3" x14ac:dyDescent="0.2">
      <c r="A1943" s="90">
        <v>26667248</v>
      </c>
      <c r="B1943" s="90" t="s">
        <v>1585</v>
      </c>
      <c r="C1943" s="91">
        <v>317.75</v>
      </c>
    </row>
    <row r="1944" spans="1:3" x14ac:dyDescent="0.2">
      <c r="A1944" s="90">
        <v>26667249</v>
      </c>
      <c r="B1944" s="90" t="s">
        <v>1586</v>
      </c>
      <c r="C1944" s="91">
        <v>317.75</v>
      </c>
    </row>
    <row r="1945" spans="1:3" x14ac:dyDescent="0.2">
      <c r="A1945" s="90">
        <v>26667250</v>
      </c>
      <c r="B1945" s="90" t="s">
        <v>1587</v>
      </c>
      <c r="C1945" s="91">
        <v>317.75</v>
      </c>
    </row>
    <row r="1946" spans="1:3" x14ac:dyDescent="0.2">
      <c r="A1946" s="90">
        <v>26667251</v>
      </c>
      <c r="B1946" s="90" t="s">
        <v>1588</v>
      </c>
      <c r="C1946" s="91">
        <v>143.25</v>
      </c>
    </row>
    <row r="1947" spans="1:3" x14ac:dyDescent="0.2">
      <c r="A1947" s="90">
        <v>26667252</v>
      </c>
      <c r="B1947" s="90" t="s">
        <v>1589</v>
      </c>
      <c r="C1947" s="91">
        <v>317.75</v>
      </c>
    </row>
    <row r="1948" spans="1:3" x14ac:dyDescent="0.2">
      <c r="A1948" s="90">
        <v>26667253</v>
      </c>
      <c r="B1948" s="90" t="s">
        <v>1590</v>
      </c>
      <c r="C1948" s="91">
        <v>268</v>
      </c>
    </row>
    <row r="1949" spans="1:3" x14ac:dyDescent="0.2">
      <c r="A1949" s="90">
        <v>26667254</v>
      </c>
      <c r="B1949" s="90" t="s">
        <v>1591</v>
      </c>
      <c r="C1949" s="91">
        <v>268</v>
      </c>
    </row>
    <row r="1950" spans="1:3" x14ac:dyDescent="0.2">
      <c r="A1950" s="90">
        <v>26667255</v>
      </c>
      <c r="B1950" s="90" t="s">
        <v>1592</v>
      </c>
      <c r="C1950" s="91">
        <v>128</v>
      </c>
    </row>
    <row r="1951" spans="1:3" x14ac:dyDescent="0.2">
      <c r="A1951" s="90">
        <v>26667256</v>
      </c>
      <c r="B1951" s="90" t="s">
        <v>1593</v>
      </c>
      <c r="C1951" s="91">
        <v>149</v>
      </c>
    </row>
    <row r="1952" spans="1:3" x14ac:dyDescent="0.2">
      <c r="A1952" s="90">
        <v>26667257</v>
      </c>
      <c r="B1952" s="90" t="s">
        <v>1594</v>
      </c>
      <c r="C1952" s="91">
        <v>149</v>
      </c>
    </row>
    <row r="1953" spans="1:3" x14ac:dyDescent="0.2">
      <c r="A1953" s="90">
        <v>26667258</v>
      </c>
      <c r="B1953" s="90" t="s">
        <v>1595</v>
      </c>
      <c r="C1953" s="91">
        <v>149</v>
      </c>
    </row>
    <row r="1954" spans="1:3" x14ac:dyDescent="0.2">
      <c r="A1954" s="90">
        <v>26667259</v>
      </c>
      <c r="B1954" s="90" t="s">
        <v>1596</v>
      </c>
      <c r="C1954" s="91">
        <v>256.25</v>
      </c>
    </row>
    <row r="1955" spans="1:3" x14ac:dyDescent="0.2">
      <c r="A1955" s="90">
        <v>26667260</v>
      </c>
      <c r="B1955" s="90" t="s">
        <v>1597</v>
      </c>
      <c r="C1955" s="91">
        <v>256.25</v>
      </c>
    </row>
    <row r="1956" spans="1:3" x14ac:dyDescent="0.2">
      <c r="A1956" s="90">
        <v>26667261</v>
      </c>
      <c r="B1956" s="90" t="s">
        <v>1598</v>
      </c>
      <c r="C1956" s="91">
        <v>252.25</v>
      </c>
    </row>
    <row r="1957" spans="1:3" x14ac:dyDescent="0.2">
      <c r="A1957" s="90">
        <v>26667262</v>
      </c>
      <c r="B1957" s="90" t="s">
        <v>1599</v>
      </c>
      <c r="C1957" s="91">
        <v>317.75</v>
      </c>
    </row>
    <row r="1958" spans="1:3" x14ac:dyDescent="0.2">
      <c r="A1958" s="90">
        <v>26667263</v>
      </c>
      <c r="B1958" s="90" t="s">
        <v>1600</v>
      </c>
      <c r="C1958" s="91">
        <v>317.75</v>
      </c>
    </row>
    <row r="1959" spans="1:3" x14ac:dyDescent="0.2">
      <c r="A1959" s="90">
        <v>26667264</v>
      </c>
      <c r="B1959" s="90" t="s">
        <v>1601</v>
      </c>
      <c r="C1959" s="91">
        <v>170</v>
      </c>
    </row>
    <row r="1960" spans="1:3" x14ac:dyDescent="0.2">
      <c r="A1960" s="90">
        <v>26667265</v>
      </c>
      <c r="B1960" s="90" t="s">
        <v>1602</v>
      </c>
      <c r="C1960" s="91">
        <v>168.25</v>
      </c>
    </row>
    <row r="1961" spans="1:3" x14ac:dyDescent="0.2">
      <c r="A1961" s="90">
        <v>26667266</v>
      </c>
      <c r="B1961" s="90" t="s">
        <v>1603</v>
      </c>
      <c r="C1961" s="91">
        <v>168.25</v>
      </c>
    </row>
    <row r="1962" spans="1:3" x14ac:dyDescent="0.2">
      <c r="A1962" s="90">
        <v>26667267</v>
      </c>
      <c r="B1962" s="90" t="s">
        <v>1604</v>
      </c>
      <c r="C1962" s="91">
        <v>168.25</v>
      </c>
    </row>
    <row r="1963" spans="1:3" x14ac:dyDescent="0.2">
      <c r="A1963" s="90">
        <v>26667268</v>
      </c>
      <c r="B1963" s="90" t="s">
        <v>1605</v>
      </c>
      <c r="C1963" s="91">
        <v>241</v>
      </c>
    </row>
    <row r="1964" spans="1:3" x14ac:dyDescent="0.2">
      <c r="A1964" s="90">
        <v>26667269</v>
      </c>
      <c r="B1964" s="90" t="s">
        <v>1606</v>
      </c>
      <c r="C1964" s="91">
        <v>76</v>
      </c>
    </row>
    <row r="1965" spans="1:3" x14ac:dyDescent="0.2">
      <c r="A1965" s="90">
        <v>26667270</v>
      </c>
      <c r="B1965" s="90" t="s">
        <v>1607</v>
      </c>
      <c r="C1965" s="91">
        <v>76</v>
      </c>
    </row>
    <row r="1966" spans="1:3" x14ac:dyDescent="0.2">
      <c r="A1966" s="90">
        <v>26667271</v>
      </c>
      <c r="B1966" s="90" t="s">
        <v>1608</v>
      </c>
      <c r="C1966" s="91">
        <v>76</v>
      </c>
    </row>
    <row r="1967" spans="1:3" x14ac:dyDescent="0.2">
      <c r="A1967" s="90">
        <v>26667272</v>
      </c>
      <c r="B1967" s="90" t="s">
        <v>1609</v>
      </c>
      <c r="C1967" s="91">
        <v>76</v>
      </c>
    </row>
    <row r="1968" spans="1:3" x14ac:dyDescent="0.2">
      <c r="A1968" s="90">
        <v>26667273</v>
      </c>
      <c r="B1968" s="90" t="s">
        <v>1610</v>
      </c>
      <c r="C1968" s="91">
        <v>76</v>
      </c>
    </row>
    <row r="1969" spans="1:3" x14ac:dyDescent="0.2">
      <c r="A1969" s="90">
        <v>26667274</v>
      </c>
      <c r="B1969" s="90" t="s">
        <v>1611</v>
      </c>
      <c r="C1969" s="91">
        <v>5</v>
      </c>
    </row>
    <row r="1970" spans="1:3" x14ac:dyDescent="0.2">
      <c r="A1970" s="90">
        <v>26667275</v>
      </c>
      <c r="B1970" s="90" t="s">
        <v>1612</v>
      </c>
      <c r="C1970" s="91">
        <v>5</v>
      </c>
    </row>
    <row r="1971" spans="1:3" x14ac:dyDescent="0.2">
      <c r="A1971" s="90">
        <v>26667276</v>
      </c>
      <c r="B1971" s="90" t="s">
        <v>1613</v>
      </c>
      <c r="C1971" s="91">
        <v>344</v>
      </c>
    </row>
    <row r="1972" spans="1:3" x14ac:dyDescent="0.2">
      <c r="A1972" s="90">
        <v>26667278</v>
      </c>
      <c r="B1972" s="90" t="s">
        <v>1614</v>
      </c>
      <c r="C1972" s="91">
        <v>44.5</v>
      </c>
    </row>
    <row r="1973" spans="1:3" x14ac:dyDescent="0.2">
      <c r="A1973" s="90">
        <v>26667279</v>
      </c>
      <c r="B1973" s="90" t="s">
        <v>1615</v>
      </c>
      <c r="C1973" s="91">
        <v>41</v>
      </c>
    </row>
    <row r="1974" spans="1:3" x14ac:dyDescent="0.2">
      <c r="A1974" s="90">
        <v>26667281</v>
      </c>
      <c r="B1974" s="90" t="s">
        <v>1616</v>
      </c>
      <c r="C1974" s="91">
        <v>55</v>
      </c>
    </row>
    <row r="1975" spans="1:3" x14ac:dyDescent="0.2">
      <c r="A1975" s="90">
        <v>26667298</v>
      </c>
      <c r="B1975" s="90" t="s">
        <v>1617</v>
      </c>
      <c r="C1975" s="91">
        <v>247</v>
      </c>
    </row>
    <row r="1976" spans="1:3" x14ac:dyDescent="0.2">
      <c r="A1976" s="90">
        <v>26667299</v>
      </c>
      <c r="B1976" s="90" t="s">
        <v>1618</v>
      </c>
      <c r="C1976" s="91">
        <v>247</v>
      </c>
    </row>
    <row r="1977" spans="1:3" x14ac:dyDescent="0.2">
      <c r="A1977" s="90">
        <v>26667300</v>
      </c>
      <c r="B1977" s="90" t="s">
        <v>1619</v>
      </c>
      <c r="C1977" s="91">
        <v>364</v>
      </c>
    </row>
    <row r="1978" spans="1:3" x14ac:dyDescent="0.2">
      <c r="A1978" s="90">
        <v>26667301</v>
      </c>
      <c r="B1978" s="90" t="s">
        <v>1620</v>
      </c>
      <c r="C1978" s="91">
        <v>356</v>
      </c>
    </row>
    <row r="1979" spans="1:3" x14ac:dyDescent="0.2">
      <c r="A1979" s="90">
        <v>26667312</v>
      </c>
      <c r="B1979" s="90" t="s">
        <v>1621</v>
      </c>
      <c r="C1979" s="91">
        <v>178</v>
      </c>
    </row>
    <row r="1980" spans="1:3" x14ac:dyDescent="0.2">
      <c r="A1980" s="90">
        <v>26667313</v>
      </c>
      <c r="B1980" s="90" t="s">
        <v>1622</v>
      </c>
      <c r="C1980" s="91">
        <v>91</v>
      </c>
    </row>
    <row r="1981" spans="1:3" x14ac:dyDescent="0.2">
      <c r="A1981" s="90">
        <v>26667314</v>
      </c>
      <c r="B1981" s="90" t="s">
        <v>1623</v>
      </c>
      <c r="C1981" s="91">
        <v>25</v>
      </c>
    </row>
    <row r="1982" spans="1:3" x14ac:dyDescent="0.2">
      <c r="A1982" s="90">
        <v>26667318</v>
      </c>
      <c r="B1982" s="90" t="s">
        <v>1624</v>
      </c>
      <c r="C1982" s="91">
        <v>226</v>
      </c>
    </row>
    <row r="1983" spans="1:3" x14ac:dyDescent="0.2">
      <c r="A1983" s="90">
        <v>26667319</v>
      </c>
      <c r="B1983" s="90" t="s">
        <v>1625</v>
      </c>
      <c r="C1983" s="91">
        <v>146</v>
      </c>
    </row>
    <row r="1984" spans="1:3" x14ac:dyDescent="0.2">
      <c r="A1984" s="90">
        <v>26667320</v>
      </c>
      <c r="B1984" s="90" t="s">
        <v>1626</v>
      </c>
      <c r="C1984" s="91">
        <v>203</v>
      </c>
    </row>
    <row r="1985" spans="1:3" x14ac:dyDescent="0.2">
      <c r="A1985" s="90">
        <v>26667321</v>
      </c>
      <c r="B1985" s="90" t="s">
        <v>1627</v>
      </c>
      <c r="C1985" s="91">
        <v>143</v>
      </c>
    </row>
    <row r="1986" spans="1:3" x14ac:dyDescent="0.2">
      <c r="A1986" s="90">
        <v>26667322</v>
      </c>
      <c r="B1986" s="90" t="s">
        <v>1628</v>
      </c>
      <c r="C1986" s="91">
        <v>213</v>
      </c>
    </row>
    <row r="1987" spans="1:3" x14ac:dyDescent="0.2">
      <c r="A1987" s="90">
        <v>26667323</v>
      </c>
      <c r="B1987" s="90" t="s">
        <v>1629</v>
      </c>
      <c r="C1987" s="91">
        <v>213</v>
      </c>
    </row>
    <row r="1988" spans="1:3" x14ac:dyDescent="0.2">
      <c r="A1988" s="90">
        <v>26667324</v>
      </c>
      <c r="B1988" s="90" t="s">
        <v>1630</v>
      </c>
      <c r="C1988" s="91">
        <v>239.75</v>
      </c>
    </row>
    <row r="1989" spans="1:3" x14ac:dyDescent="0.2">
      <c r="A1989" s="90">
        <v>26667325</v>
      </c>
      <c r="B1989" s="90" t="s">
        <v>1631</v>
      </c>
      <c r="C1989" s="91">
        <v>208</v>
      </c>
    </row>
    <row r="1990" spans="1:3" x14ac:dyDescent="0.2">
      <c r="A1990" s="90">
        <v>26667326</v>
      </c>
      <c r="B1990" s="90" t="s">
        <v>1632</v>
      </c>
      <c r="C1990" s="91">
        <v>239.75</v>
      </c>
    </row>
    <row r="1991" spans="1:3" x14ac:dyDescent="0.2">
      <c r="A1991" s="90">
        <v>26667327</v>
      </c>
      <c r="B1991" s="90" t="s">
        <v>1633</v>
      </c>
      <c r="C1991" s="91">
        <v>296.75</v>
      </c>
    </row>
    <row r="1992" spans="1:3" x14ac:dyDescent="0.2">
      <c r="A1992" s="90">
        <v>26667328</v>
      </c>
      <c r="B1992" s="90" t="s">
        <v>1634</v>
      </c>
      <c r="C1992" s="91">
        <v>37</v>
      </c>
    </row>
    <row r="1993" spans="1:3" x14ac:dyDescent="0.2">
      <c r="A1993" s="90">
        <v>26667330</v>
      </c>
      <c r="B1993" s="90" t="s">
        <v>1635</v>
      </c>
      <c r="C1993" s="91">
        <v>45.25</v>
      </c>
    </row>
    <row r="1994" spans="1:3" x14ac:dyDescent="0.2">
      <c r="A1994" s="90">
        <v>26667331</v>
      </c>
      <c r="B1994" s="90" t="s">
        <v>1636</v>
      </c>
      <c r="C1994" s="91">
        <v>45.25</v>
      </c>
    </row>
    <row r="1995" spans="1:3" x14ac:dyDescent="0.2">
      <c r="A1995" s="90">
        <v>26667332</v>
      </c>
      <c r="B1995" s="90" t="s">
        <v>1637</v>
      </c>
      <c r="C1995" s="91">
        <v>308</v>
      </c>
    </row>
    <row r="1996" spans="1:3" x14ac:dyDescent="0.2">
      <c r="A1996" s="90">
        <v>26667346</v>
      </c>
      <c r="B1996" s="90" t="s">
        <v>1638</v>
      </c>
      <c r="C1996" s="91">
        <v>380</v>
      </c>
    </row>
    <row r="1997" spans="1:3" x14ac:dyDescent="0.2">
      <c r="A1997" s="90">
        <v>26667368</v>
      </c>
      <c r="B1997" s="90" t="s">
        <v>1639</v>
      </c>
      <c r="C1997" s="91">
        <v>75.5</v>
      </c>
    </row>
    <row r="1998" spans="1:3" x14ac:dyDescent="0.2">
      <c r="A1998" s="90">
        <v>26667375</v>
      </c>
      <c r="B1998" s="90" t="s">
        <v>1640</v>
      </c>
      <c r="C1998" s="91">
        <v>60.75</v>
      </c>
    </row>
    <row r="1999" spans="1:3" x14ac:dyDescent="0.2">
      <c r="A1999" s="90">
        <v>26667376</v>
      </c>
      <c r="B1999" s="90" t="s">
        <v>1641</v>
      </c>
      <c r="C1999" s="91">
        <v>45</v>
      </c>
    </row>
    <row r="2000" spans="1:3" x14ac:dyDescent="0.2">
      <c r="A2000" s="90">
        <v>26667388</v>
      </c>
      <c r="B2000" s="90" t="s">
        <v>1642</v>
      </c>
      <c r="C2000" s="91">
        <v>42.5</v>
      </c>
    </row>
    <row r="2001" spans="1:3" x14ac:dyDescent="0.2">
      <c r="A2001" s="90">
        <v>26667390</v>
      </c>
      <c r="B2001" s="90" t="s">
        <v>1643</v>
      </c>
      <c r="C2001" s="91">
        <v>1080</v>
      </c>
    </row>
    <row r="2002" spans="1:3" x14ac:dyDescent="0.2">
      <c r="A2002" s="90">
        <v>26667391</v>
      </c>
      <c r="B2002" s="90" t="s">
        <v>1644</v>
      </c>
      <c r="C2002" s="91">
        <v>115</v>
      </c>
    </row>
    <row r="2003" spans="1:3" x14ac:dyDescent="0.2">
      <c r="A2003" s="90">
        <v>26667392</v>
      </c>
      <c r="B2003" s="90" t="s">
        <v>1645</v>
      </c>
      <c r="C2003" s="91">
        <v>1080</v>
      </c>
    </row>
    <row r="2004" spans="1:3" x14ac:dyDescent="0.2">
      <c r="A2004" s="90">
        <v>26667393</v>
      </c>
      <c r="B2004" s="90" t="s">
        <v>1646</v>
      </c>
      <c r="C2004" s="91">
        <v>950</v>
      </c>
    </row>
    <row r="2005" spans="1:3" x14ac:dyDescent="0.2">
      <c r="A2005" s="90">
        <v>26667394</v>
      </c>
      <c r="B2005" s="90" t="s">
        <v>1647</v>
      </c>
      <c r="C2005" s="91">
        <v>950</v>
      </c>
    </row>
    <row r="2006" spans="1:3" x14ac:dyDescent="0.2">
      <c r="A2006" s="90">
        <v>26667399</v>
      </c>
      <c r="B2006" s="90" t="s">
        <v>1648</v>
      </c>
      <c r="C2006" s="91">
        <v>281.25</v>
      </c>
    </row>
    <row r="2007" spans="1:3" x14ac:dyDescent="0.2">
      <c r="A2007" s="90">
        <v>26667429</v>
      </c>
      <c r="B2007" s="90" t="s">
        <v>1649</v>
      </c>
      <c r="C2007" s="91">
        <v>216</v>
      </c>
    </row>
    <row r="2008" spans="1:3" x14ac:dyDescent="0.2">
      <c r="A2008" s="90">
        <v>26667430</v>
      </c>
      <c r="B2008" s="90" t="s">
        <v>1650</v>
      </c>
      <c r="C2008" s="91">
        <v>233</v>
      </c>
    </row>
    <row r="2009" spans="1:3" x14ac:dyDescent="0.2">
      <c r="A2009" s="90">
        <v>26667444</v>
      </c>
      <c r="B2009" s="90" t="s">
        <v>1651</v>
      </c>
      <c r="C2009" s="91">
        <v>234.25</v>
      </c>
    </row>
    <row r="2010" spans="1:3" x14ac:dyDescent="0.2">
      <c r="A2010" s="90">
        <v>26667445</v>
      </c>
      <c r="B2010" s="90" t="s">
        <v>1652</v>
      </c>
      <c r="C2010" s="91">
        <v>234.25</v>
      </c>
    </row>
    <row r="2011" spans="1:3" x14ac:dyDescent="0.2">
      <c r="A2011" s="90">
        <v>26667446</v>
      </c>
      <c r="B2011" s="90" t="s">
        <v>1653</v>
      </c>
      <c r="C2011" s="91">
        <v>234.25</v>
      </c>
    </row>
    <row r="2012" spans="1:3" x14ac:dyDescent="0.2">
      <c r="A2012" s="90">
        <v>26667462</v>
      </c>
      <c r="B2012" s="90" t="s">
        <v>1654</v>
      </c>
      <c r="C2012" s="91">
        <v>212.5</v>
      </c>
    </row>
    <row r="2013" spans="1:3" x14ac:dyDescent="0.2">
      <c r="A2013" s="90">
        <v>26667463</v>
      </c>
      <c r="B2013" s="90" t="s">
        <v>1655</v>
      </c>
      <c r="C2013" s="91">
        <v>153</v>
      </c>
    </row>
    <row r="2014" spans="1:3" x14ac:dyDescent="0.2">
      <c r="A2014" s="90">
        <v>26667464</v>
      </c>
      <c r="B2014" s="90" t="s">
        <v>1656</v>
      </c>
      <c r="C2014" s="91">
        <v>558</v>
      </c>
    </row>
    <row r="2015" spans="1:3" x14ac:dyDescent="0.2">
      <c r="A2015" s="90">
        <v>26667465</v>
      </c>
      <c r="B2015" s="90" t="s">
        <v>1657</v>
      </c>
      <c r="C2015" s="91">
        <v>153</v>
      </c>
    </row>
    <row r="2016" spans="1:3" x14ac:dyDescent="0.2">
      <c r="A2016" s="90">
        <v>26667466</v>
      </c>
      <c r="B2016" s="90" t="s">
        <v>1658</v>
      </c>
      <c r="C2016" s="91">
        <v>153</v>
      </c>
    </row>
    <row r="2017" spans="1:3" x14ac:dyDescent="0.2">
      <c r="A2017" s="90">
        <v>26667467</v>
      </c>
      <c r="B2017" s="90" t="s">
        <v>1659</v>
      </c>
      <c r="C2017" s="91">
        <v>183</v>
      </c>
    </row>
    <row r="2018" spans="1:3" x14ac:dyDescent="0.2">
      <c r="A2018" s="90">
        <v>26667468</v>
      </c>
      <c r="B2018" s="90" t="s">
        <v>1660</v>
      </c>
      <c r="C2018" s="91">
        <v>258</v>
      </c>
    </row>
    <row r="2019" spans="1:3" x14ac:dyDescent="0.2">
      <c r="A2019" s="90">
        <v>26667475</v>
      </c>
      <c r="B2019" s="90" t="s">
        <v>1661</v>
      </c>
      <c r="C2019" s="91">
        <v>113</v>
      </c>
    </row>
    <row r="2020" spans="1:3" x14ac:dyDescent="0.2">
      <c r="A2020" s="90">
        <v>26667476</v>
      </c>
      <c r="B2020" s="90" t="s">
        <v>1662</v>
      </c>
      <c r="C2020" s="91">
        <v>168</v>
      </c>
    </row>
    <row r="2021" spans="1:3" x14ac:dyDescent="0.2">
      <c r="A2021" s="90">
        <v>26667522</v>
      </c>
      <c r="B2021" s="90" t="s">
        <v>1663</v>
      </c>
      <c r="C2021" s="91">
        <v>260</v>
      </c>
    </row>
    <row r="2022" spans="1:3" x14ac:dyDescent="0.2">
      <c r="A2022" s="90">
        <v>26667523</v>
      </c>
      <c r="B2022" s="90" t="s">
        <v>1664</v>
      </c>
      <c r="C2022" s="91">
        <v>133</v>
      </c>
    </row>
    <row r="2023" spans="1:3" x14ac:dyDescent="0.2">
      <c r="A2023" s="90">
        <v>26667542</v>
      </c>
      <c r="B2023" s="90" t="s">
        <v>1665</v>
      </c>
      <c r="C2023" s="91">
        <v>76</v>
      </c>
    </row>
    <row r="2024" spans="1:3" x14ac:dyDescent="0.2">
      <c r="A2024" s="90">
        <v>26667548</v>
      </c>
      <c r="B2024" s="90" t="s">
        <v>1666</v>
      </c>
      <c r="C2024" s="91">
        <v>359</v>
      </c>
    </row>
    <row r="2025" spans="1:3" x14ac:dyDescent="0.2">
      <c r="A2025" s="90">
        <v>26667549</v>
      </c>
      <c r="B2025" s="90" t="s">
        <v>1667</v>
      </c>
      <c r="C2025" s="91">
        <v>179.25</v>
      </c>
    </row>
    <row r="2026" spans="1:3" x14ac:dyDescent="0.2">
      <c r="A2026" s="90">
        <v>26667573</v>
      </c>
      <c r="B2026" s="90" t="s">
        <v>1668</v>
      </c>
      <c r="C2026" s="91">
        <v>143</v>
      </c>
    </row>
    <row r="2027" spans="1:3" x14ac:dyDescent="0.2">
      <c r="A2027" s="90">
        <v>26667578</v>
      </c>
      <c r="B2027" s="90" t="s">
        <v>1669</v>
      </c>
      <c r="C2027" s="91">
        <v>59</v>
      </c>
    </row>
    <row r="2028" spans="1:3" x14ac:dyDescent="0.2">
      <c r="A2028" s="90">
        <v>26667610</v>
      </c>
      <c r="B2028" s="90" t="s">
        <v>1670</v>
      </c>
      <c r="C2028" s="91">
        <v>68</v>
      </c>
    </row>
    <row r="2029" spans="1:3" x14ac:dyDescent="0.2">
      <c r="A2029" s="90">
        <v>26667611</v>
      </c>
      <c r="B2029" s="90" t="s">
        <v>1671</v>
      </c>
      <c r="C2029" s="91">
        <v>68</v>
      </c>
    </row>
    <row r="2030" spans="1:3" x14ac:dyDescent="0.2">
      <c r="A2030" s="90">
        <v>26667612</v>
      </c>
      <c r="B2030" s="90" t="s">
        <v>1672</v>
      </c>
      <c r="C2030" s="91">
        <v>123</v>
      </c>
    </row>
    <row r="2031" spans="1:3" x14ac:dyDescent="0.2">
      <c r="A2031" s="90">
        <v>26667613</v>
      </c>
      <c r="B2031" s="90" t="s">
        <v>1673</v>
      </c>
      <c r="C2031" s="91">
        <v>45</v>
      </c>
    </row>
    <row r="2032" spans="1:3" x14ac:dyDescent="0.2">
      <c r="A2032" s="90">
        <v>26667614</v>
      </c>
      <c r="B2032" s="90" t="s">
        <v>1674</v>
      </c>
      <c r="C2032" s="91">
        <v>45</v>
      </c>
    </row>
    <row r="2033" spans="1:3" x14ac:dyDescent="0.2">
      <c r="A2033" s="90">
        <v>26667615</v>
      </c>
      <c r="B2033" s="90" t="s">
        <v>1675</v>
      </c>
      <c r="C2033" s="91">
        <v>10340</v>
      </c>
    </row>
    <row r="2034" spans="1:3" x14ac:dyDescent="0.2">
      <c r="A2034" s="90">
        <v>26667616</v>
      </c>
      <c r="B2034" s="90" t="s">
        <v>1676</v>
      </c>
      <c r="C2034" s="91">
        <v>280</v>
      </c>
    </row>
    <row r="2035" spans="1:3" x14ac:dyDescent="0.2">
      <c r="A2035" s="90">
        <v>26667617</v>
      </c>
      <c r="B2035" s="90" t="s">
        <v>1677</v>
      </c>
      <c r="C2035" s="91">
        <v>284</v>
      </c>
    </row>
    <row r="2036" spans="1:3" x14ac:dyDescent="0.2">
      <c r="A2036" s="90">
        <v>26667618</v>
      </c>
      <c r="B2036" s="90" t="s">
        <v>1678</v>
      </c>
      <c r="C2036" s="91">
        <v>284</v>
      </c>
    </row>
    <row r="2037" spans="1:3" x14ac:dyDescent="0.2">
      <c r="A2037" s="90">
        <v>26667619</v>
      </c>
      <c r="B2037" s="90" t="s">
        <v>1679</v>
      </c>
      <c r="C2037" s="91">
        <v>300</v>
      </c>
    </row>
    <row r="2038" spans="1:3" x14ac:dyDescent="0.2">
      <c r="A2038" s="90">
        <v>26667620</v>
      </c>
      <c r="B2038" s="90" t="s">
        <v>1680</v>
      </c>
      <c r="C2038" s="91">
        <v>280</v>
      </c>
    </row>
    <row r="2039" spans="1:3" x14ac:dyDescent="0.2">
      <c r="A2039" s="90">
        <v>26667621</v>
      </c>
      <c r="B2039" s="90" t="s">
        <v>1681</v>
      </c>
      <c r="C2039" s="91">
        <v>280</v>
      </c>
    </row>
    <row r="2040" spans="1:3" x14ac:dyDescent="0.2">
      <c r="A2040" s="90">
        <v>26667622</v>
      </c>
      <c r="B2040" s="90" t="s">
        <v>1682</v>
      </c>
      <c r="C2040" s="91">
        <v>240</v>
      </c>
    </row>
    <row r="2041" spans="1:3" x14ac:dyDescent="0.2">
      <c r="A2041" s="90">
        <v>26667623</v>
      </c>
      <c r="B2041" s="90" t="s">
        <v>1683</v>
      </c>
      <c r="C2041" s="91">
        <v>380</v>
      </c>
    </row>
    <row r="2042" spans="1:3" x14ac:dyDescent="0.2">
      <c r="A2042" s="90">
        <v>26667624</v>
      </c>
      <c r="B2042" s="90" t="s">
        <v>1684</v>
      </c>
      <c r="C2042" s="91">
        <v>240</v>
      </c>
    </row>
    <row r="2043" spans="1:3" x14ac:dyDescent="0.2">
      <c r="A2043" s="90">
        <v>26667625</v>
      </c>
      <c r="B2043" s="90" t="s">
        <v>1685</v>
      </c>
      <c r="C2043" s="91">
        <v>364</v>
      </c>
    </row>
    <row r="2044" spans="1:3" x14ac:dyDescent="0.2">
      <c r="A2044" s="90">
        <v>26667626</v>
      </c>
      <c r="B2044" s="90" t="s">
        <v>1686</v>
      </c>
      <c r="C2044" s="91">
        <v>48</v>
      </c>
    </row>
    <row r="2045" spans="1:3" x14ac:dyDescent="0.2">
      <c r="A2045" s="90">
        <v>26667627</v>
      </c>
      <c r="B2045" s="90" t="s">
        <v>1687</v>
      </c>
      <c r="C2045" s="91">
        <v>380</v>
      </c>
    </row>
    <row r="2046" spans="1:3" x14ac:dyDescent="0.2">
      <c r="A2046" s="90">
        <v>26667628</v>
      </c>
      <c r="B2046" s="90" t="s">
        <v>1688</v>
      </c>
      <c r="C2046" s="91">
        <v>208</v>
      </c>
    </row>
    <row r="2047" spans="1:3" x14ac:dyDescent="0.2">
      <c r="A2047" s="90">
        <v>26667629</v>
      </c>
      <c r="B2047" s="90" t="s">
        <v>1689</v>
      </c>
      <c r="C2047" s="91">
        <v>183</v>
      </c>
    </row>
    <row r="2048" spans="1:3" x14ac:dyDescent="0.2">
      <c r="A2048" s="90">
        <v>26667630</v>
      </c>
      <c r="B2048" s="90" t="s">
        <v>1690</v>
      </c>
      <c r="C2048" s="91">
        <v>260</v>
      </c>
    </row>
    <row r="2049" spans="1:3" x14ac:dyDescent="0.2">
      <c r="A2049" s="90">
        <v>26667633</v>
      </c>
      <c r="B2049" s="90" t="s">
        <v>1691</v>
      </c>
      <c r="C2049" s="91">
        <v>426</v>
      </c>
    </row>
    <row r="2050" spans="1:3" x14ac:dyDescent="0.2">
      <c r="A2050" s="90">
        <v>26667634</v>
      </c>
      <c r="B2050" s="90" t="s">
        <v>1692</v>
      </c>
      <c r="C2050" s="91">
        <v>537</v>
      </c>
    </row>
    <row r="2051" spans="1:3" x14ac:dyDescent="0.2">
      <c r="A2051" s="90">
        <v>26667635</v>
      </c>
      <c r="B2051" s="90" t="s">
        <v>1693</v>
      </c>
      <c r="C2051" s="91">
        <v>340</v>
      </c>
    </row>
    <row r="2052" spans="1:3" x14ac:dyDescent="0.2">
      <c r="A2052" s="90">
        <v>26667636</v>
      </c>
      <c r="B2052" s="90" t="s">
        <v>1694</v>
      </c>
      <c r="C2052" s="91">
        <v>127</v>
      </c>
    </row>
    <row r="2053" spans="1:3" x14ac:dyDescent="0.2">
      <c r="A2053" s="90">
        <v>26667637</v>
      </c>
      <c r="B2053" s="90" t="s">
        <v>1695</v>
      </c>
      <c r="C2053" s="91">
        <v>97</v>
      </c>
    </row>
    <row r="2054" spans="1:3" x14ac:dyDescent="0.2">
      <c r="A2054" s="90">
        <v>26667638</v>
      </c>
      <c r="B2054" s="90" t="s">
        <v>1696</v>
      </c>
      <c r="C2054" s="91">
        <v>127</v>
      </c>
    </row>
    <row r="2055" spans="1:3" x14ac:dyDescent="0.2">
      <c r="A2055" s="90">
        <v>26667639</v>
      </c>
      <c r="B2055" s="90" t="s">
        <v>1697</v>
      </c>
      <c r="C2055" s="91">
        <v>340</v>
      </c>
    </row>
    <row r="2056" spans="1:3" x14ac:dyDescent="0.2">
      <c r="A2056" s="90">
        <v>26667640</v>
      </c>
      <c r="B2056" s="90" t="s">
        <v>1698</v>
      </c>
      <c r="C2056" s="91">
        <v>76</v>
      </c>
    </row>
    <row r="2057" spans="1:3" x14ac:dyDescent="0.2">
      <c r="A2057" s="90">
        <v>26667641</v>
      </c>
      <c r="B2057" s="90" t="s">
        <v>1699</v>
      </c>
      <c r="C2057" s="91">
        <v>97</v>
      </c>
    </row>
    <row r="2058" spans="1:3" x14ac:dyDescent="0.2">
      <c r="A2058" s="90">
        <v>26667642</v>
      </c>
      <c r="B2058" s="90" t="s">
        <v>1700</v>
      </c>
      <c r="C2058" s="91">
        <v>97</v>
      </c>
    </row>
    <row r="2059" spans="1:3" x14ac:dyDescent="0.2">
      <c r="A2059" s="90">
        <v>26667643</v>
      </c>
      <c r="B2059" s="90" t="s">
        <v>1701</v>
      </c>
      <c r="C2059" s="91">
        <v>97</v>
      </c>
    </row>
    <row r="2060" spans="1:3" x14ac:dyDescent="0.2">
      <c r="A2060" s="90">
        <v>26667644</v>
      </c>
      <c r="B2060" s="90" t="s">
        <v>1702</v>
      </c>
      <c r="C2060" s="91">
        <v>320</v>
      </c>
    </row>
    <row r="2061" spans="1:3" x14ac:dyDescent="0.2">
      <c r="A2061" s="90">
        <v>26667645</v>
      </c>
      <c r="B2061" s="90" t="s">
        <v>1703</v>
      </c>
      <c r="C2061" s="91">
        <v>208</v>
      </c>
    </row>
    <row r="2062" spans="1:3" x14ac:dyDescent="0.2">
      <c r="A2062" s="90">
        <v>26667646</v>
      </c>
      <c r="B2062" s="90" t="s">
        <v>1704</v>
      </c>
      <c r="C2062" s="91">
        <v>133</v>
      </c>
    </row>
    <row r="2063" spans="1:3" x14ac:dyDescent="0.2">
      <c r="A2063" s="90">
        <v>26667647</v>
      </c>
      <c r="B2063" s="90" t="s">
        <v>1705</v>
      </c>
      <c r="C2063" s="91">
        <v>220</v>
      </c>
    </row>
    <row r="2064" spans="1:3" x14ac:dyDescent="0.2">
      <c r="A2064" s="90">
        <v>26667648</v>
      </c>
      <c r="B2064" s="90" t="s">
        <v>1706</v>
      </c>
      <c r="C2064" s="91">
        <v>208</v>
      </c>
    </row>
    <row r="2065" spans="1:3" x14ac:dyDescent="0.2">
      <c r="A2065" s="90">
        <v>26667649</v>
      </c>
      <c r="B2065" s="90" t="s">
        <v>1707</v>
      </c>
      <c r="C2065" s="91">
        <v>360</v>
      </c>
    </row>
    <row r="2066" spans="1:3" x14ac:dyDescent="0.2">
      <c r="A2066" s="90">
        <v>26667650</v>
      </c>
      <c r="B2066" s="90" t="s">
        <v>1708</v>
      </c>
      <c r="C2066" s="91">
        <v>320</v>
      </c>
    </row>
    <row r="2067" spans="1:3" x14ac:dyDescent="0.2">
      <c r="A2067" s="90">
        <v>26667651</v>
      </c>
      <c r="B2067" s="90" t="s">
        <v>1709</v>
      </c>
      <c r="C2067" s="91">
        <v>320</v>
      </c>
    </row>
    <row r="2068" spans="1:3" x14ac:dyDescent="0.2">
      <c r="A2068" s="90">
        <v>26667652</v>
      </c>
      <c r="B2068" s="90" t="s">
        <v>1710</v>
      </c>
      <c r="C2068" s="91">
        <v>320</v>
      </c>
    </row>
    <row r="2069" spans="1:3" x14ac:dyDescent="0.2">
      <c r="A2069" s="90">
        <v>26667653</v>
      </c>
      <c r="B2069" s="90" t="s">
        <v>1711</v>
      </c>
      <c r="C2069" s="91">
        <v>258</v>
      </c>
    </row>
    <row r="2070" spans="1:3" x14ac:dyDescent="0.2">
      <c r="A2070" s="90">
        <v>26667654</v>
      </c>
      <c r="B2070" s="90" t="s">
        <v>1712</v>
      </c>
      <c r="C2070" s="91">
        <v>280</v>
      </c>
    </row>
    <row r="2071" spans="1:3" x14ac:dyDescent="0.2">
      <c r="A2071" s="90">
        <v>26667655</v>
      </c>
      <c r="B2071" s="90" t="s">
        <v>1713</v>
      </c>
      <c r="C2071" s="91">
        <v>8871.5</v>
      </c>
    </row>
    <row r="2072" spans="1:3" x14ac:dyDescent="0.2">
      <c r="A2072" s="90">
        <v>26667656</v>
      </c>
      <c r="B2072" s="90" t="s">
        <v>1714</v>
      </c>
      <c r="C2072" s="91">
        <v>16936.5</v>
      </c>
    </row>
    <row r="2073" spans="1:3" x14ac:dyDescent="0.2">
      <c r="A2073" s="90">
        <v>26667657</v>
      </c>
      <c r="B2073" s="90" t="s">
        <v>1715</v>
      </c>
      <c r="C2073" s="91">
        <v>2318.75</v>
      </c>
    </row>
    <row r="2074" spans="1:3" x14ac:dyDescent="0.2">
      <c r="A2074" s="90">
        <v>26667658</v>
      </c>
      <c r="B2074" s="90" t="s">
        <v>1716</v>
      </c>
      <c r="C2074" s="91">
        <v>97</v>
      </c>
    </row>
    <row r="2075" spans="1:3" x14ac:dyDescent="0.2">
      <c r="A2075" s="90">
        <v>26667659</v>
      </c>
      <c r="B2075" s="90" t="s">
        <v>1717</v>
      </c>
      <c r="C2075" s="91">
        <v>97</v>
      </c>
    </row>
    <row r="2076" spans="1:3" x14ac:dyDescent="0.2">
      <c r="A2076" s="90">
        <v>26667660</v>
      </c>
      <c r="B2076" s="90" t="s">
        <v>1718</v>
      </c>
      <c r="C2076" s="91">
        <v>220</v>
      </c>
    </row>
    <row r="2077" spans="1:3" x14ac:dyDescent="0.2">
      <c r="A2077" s="90">
        <v>26667661</v>
      </c>
      <c r="B2077" s="90" t="s">
        <v>1719</v>
      </c>
      <c r="C2077" s="91">
        <v>97</v>
      </c>
    </row>
    <row r="2078" spans="1:3" x14ac:dyDescent="0.2">
      <c r="A2078" s="90">
        <v>26667662</v>
      </c>
      <c r="B2078" s="90" t="s">
        <v>1720</v>
      </c>
      <c r="C2078" s="91">
        <v>220</v>
      </c>
    </row>
    <row r="2079" spans="1:3" x14ac:dyDescent="0.2">
      <c r="A2079" s="90">
        <v>26667663</v>
      </c>
      <c r="B2079" s="90" t="s">
        <v>1721</v>
      </c>
      <c r="C2079" s="91">
        <v>220</v>
      </c>
    </row>
    <row r="2080" spans="1:3" x14ac:dyDescent="0.2">
      <c r="A2080" s="90">
        <v>26667664</v>
      </c>
      <c r="B2080" s="90" t="s">
        <v>1722</v>
      </c>
      <c r="C2080" s="91">
        <v>45</v>
      </c>
    </row>
    <row r="2081" spans="1:3" x14ac:dyDescent="0.2">
      <c r="A2081" s="90">
        <v>26667665</v>
      </c>
      <c r="B2081" s="90" t="s">
        <v>1723</v>
      </c>
      <c r="C2081" s="91">
        <v>258</v>
      </c>
    </row>
    <row r="2082" spans="1:3" x14ac:dyDescent="0.2">
      <c r="A2082" s="90">
        <v>26667666</v>
      </c>
      <c r="B2082" s="90" t="s">
        <v>1724</v>
      </c>
      <c r="C2082" s="91">
        <v>360</v>
      </c>
    </row>
    <row r="2083" spans="1:3" x14ac:dyDescent="0.2">
      <c r="A2083" s="90">
        <v>26667667</v>
      </c>
      <c r="B2083" s="90" t="s">
        <v>1725</v>
      </c>
      <c r="C2083" s="91">
        <v>360</v>
      </c>
    </row>
    <row r="2084" spans="1:3" x14ac:dyDescent="0.2">
      <c r="A2084" s="90">
        <v>26667668</v>
      </c>
      <c r="B2084" s="90" t="s">
        <v>1726</v>
      </c>
      <c r="C2084" s="91">
        <v>7425</v>
      </c>
    </row>
    <row r="2085" spans="1:3" x14ac:dyDescent="0.2">
      <c r="A2085" s="90">
        <v>26667669</v>
      </c>
      <c r="B2085" s="90" t="s">
        <v>1727</v>
      </c>
      <c r="C2085" s="91">
        <v>158</v>
      </c>
    </row>
    <row r="2086" spans="1:3" x14ac:dyDescent="0.2">
      <c r="A2086" s="90">
        <v>26667670</v>
      </c>
      <c r="B2086" s="90" t="s">
        <v>1728</v>
      </c>
      <c r="C2086" s="91">
        <v>5293.75</v>
      </c>
    </row>
    <row r="2087" spans="1:3" x14ac:dyDescent="0.2">
      <c r="A2087" s="90">
        <v>26667671</v>
      </c>
      <c r="B2087" s="90" t="s">
        <v>1729</v>
      </c>
      <c r="C2087" s="91">
        <v>3575</v>
      </c>
    </row>
    <row r="2088" spans="1:3" x14ac:dyDescent="0.2">
      <c r="A2088" s="90">
        <v>26667672</v>
      </c>
      <c r="B2088" s="90" t="s">
        <v>1730</v>
      </c>
      <c r="C2088" s="91">
        <v>3575</v>
      </c>
    </row>
    <row r="2089" spans="1:3" x14ac:dyDescent="0.2">
      <c r="A2089" s="90">
        <v>26667673</v>
      </c>
      <c r="B2089" s="90" t="s">
        <v>1731</v>
      </c>
      <c r="C2089" s="91">
        <v>360</v>
      </c>
    </row>
    <row r="2090" spans="1:3" x14ac:dyDescent="0.2">
      <c r="A2090" s="90">
        <v>26667674</v>
      </c>
      <c r="B2090" s="90" t="s">
        <v>1732</v>
      </c>
      <c r="C2090" s="91">
        <v>3618.75</v>
      </c>
    </row>
    <row r="2091" spans="1:3" x14ac:dyDescent="0.2">
      <c r="A2091" s="90">
        <v>26667675</v>
      </c>
      <c r="B2091" s="90" t="s">
        <v>1733</v>
      </c>
      <c r="C2091" s="91">
        <v>127</v>
      </c>
    </row>
    <row r="2092" spans="1:3" x14ac:dyDescent="0.2">
      <c r="A2092" s="90">
        <v>26667676</v>
      </c>
      <c r="B2092" s="90" t="s">
        <v>1734</v>
      </c>
      <c r="C2092" s="91">
        <v>127</v>
      </c>
    </row>
    <row r="2093" spans="1:3" x14ac:dyDescent="0.2">
      <c r="A2093" s="90">
        <v>26667677</v>
      </c>
      <c r="B2093" s="90" t="s">
        <v>1735</v>
      </c>
      <c r="C2093" s="91">
        <v>4068.75</v>
      </c>
    </row>
    <row r="2094" spans="1:3" x14ac:dyDescent="0.2">
      <c r="A2094" s="90">
        <v>26667678</v>
      </c>
      <c r="B2094" s="90" t="s">
        <v>1736</v>
      </c>
      <c r="C2094" s="91">
        <v>183</v>
      </c>
    </row>
    <row r="2095" spans="1:3" x14ac:dyDescent="0.2">
      <c r="A2095" s="90">
        <v>26667679</v>
      </c>
      <c r="B2095" s="90" t="s">
        <v>1737</v>
      </c>
      <c r="C2095" s="91">
        <v>360</v>
      </c>
    </row>
    <row r="2096" spans="1:3" x14ac:dyDescent="0.2">
      <c r="A2096" s="90">
        <v>26667680</v>
      </c>
      <c r="B2096" s="90" t="s">
        <v>1738</v>
      </c>
      <c r="C2096" s="91">
        <v>45</v>
      </c>
    </row>
    <row r="2097" spans="1:3" x14ac:dyDescent="0.2">
      <c r="A2097" s="90">
        <v>26667681</v>
      </c>
      <c r="B2097" s="90" t="s">
        <v>1739</v>
      </c>
      <c r="C2097" s="91">
        <v>360</v>
      </c>
    </row>
    <row r="2098" spans="1:3" x14ac:dyDescent="0.2">
      <c r="A2098" s="90">
        <v>26667682</v>
      </c>
      <c r="B2098" s="90" t="s">
        <v>1740</v>
      </c>
      <c r="C2098" s="91">
        <v>45</v>
      </c>
    </row>
    <row r="2099" spans="1:3" x14ac:dyDescent="0.2">
      <c r="A2099" s="90">
        <v>26667686</v>
      </c>
      <c r="B2099" s="90" t="s">
        <v>1741</v>
      </c>
      <c r="C2099" s="91">
        <v>208</v>
      </c>
    </row>
    <row r="2100" spans="1:3" x14ac:dyDescent="0.2">
      <c r="A2100" s="90">
        <v>26667687</v>
      </c>
      <c r="B2100" s="90" t="s">
        <v>1742</v>
      </c>
      <c r="C2100" s="91">
        <v>312</v>
      </c>
    </row>
    <row r="2101" spans="1:3" x14ac:dyDescent="0.2">
      <c r="A2101" s="90">
        <v>26667688</v>
      </c>
      <c r="B2101" s="90" t="s">
        <v>1743</v>
      </c>
      <c r="C2101" s="91">
        <v>312</v>
      </c>
    </row>
    <row r="2102" spans="1:3" x14ac:dyDescent="0.2">
      <c r="A2102" s="90">
        <v>26667689</v>
      </c>
      <c r="B2102" s="90" t="s">
        <v>1744</v>
      </c>
      <c r="C2102" s="91">
        <v>312</v>
      </c>
    </row>
    <row r="2103" spans="1:3" x14ac:dyDescent="0.2">
      <c r="A2103" s="90">
        <v>26667690</v>
      </c>
      <c r="B2103" s="90" t="s">
        <v>1745</v>
      </c>
      <c r="C2103" s="91">
        <v>312</v>
      </c>
    </row>
    <row r="2104" spans="1:3" x14ac:dyDescent="0.2">
      <c r="A2104" s="90">
        <v>26667691</v>
      </c>
      <c r="B2104" s="90" t="s">
        <v>1746</v>
      </c>
      <c r="C2104" s="91">
        <v>312</v>
      </c>
    </row>
    <row r="2105" spans="1:3" x14ac:dyDescent="0.2">
      <c r="A2105" s="90">
        <v>26667692</v>
      </c>
      <c r="B2105" s="90" t="s">
        <v>1747</v>
      </c>
      <c r="C2105" s="91">
        <v>260</v>
      </c>
    </row>
    <row r="2106" spans="1:3" x14ac:dyDescent="0.2">
      <c r="A2106" s="90">
        <v>26667693</v>
      </c>
      <c r="B2106" s="90" t="s">
        <v>1748</v>
      </c>
      <c r="C2106" s="91">
        <v>260</v>
      </c>
    </row>
    <row r="2107" spans="1:3" x14ac:dyDescent="0.2">
      <c r="A2107" s="90">
        <v>26667695</v>
      </c>
      <c r="B2107" s="90" t="s">
        <v>1749</v>
      </c>
      <c r="C2107" s="91">
        <v>328</v>
      </c>
    </row>
    <row r="2108" spans="1:3" x14ac:dyDescent="0.2">
      <c r="A2108" s="90">
        <v>26667697</v>
      </c>
      <c r="B2108" s="90" t="s">
        <v>1750</v>
      </c>
      <c r="C2108" s="91">
        <v>690</v>
      </c>
    </row>
    <row r="2109" spans="1:3" x14ac:dyDescent="0.2">
      <c r="A2109" s="90">
        <v>26667699</v>
      </c>
      <c r="B2109" s="90" t="s">
        <v>1751</v>
      </c>
      <c r="C2109" s="91">
        <v>1000</v>
      </c>
    </row>
    <row r="2110" spans="1:3" x14ac:dyDescent="0.2">
      <c r="A2110" s="90">
        <v>26667702</v>
      </c>
      <c r="B2110" s="90" t="s">
        <v>1752</v>
      </c>
      <c r="C2110" s="91">
        <v>381</v>
      </c>
    </row>
    <row r="2111" spans="1:3" x14ac:dyDescent="0.2">
      <c r="A2111" s="90">
        <v>26667703</v>
      </c>
      <c r="B2111" s="90" t="s">
        <v>1753</v>
      </c>
      <c r="C2111" s="91">
        <v>396</v>
      </c>
    </row>
    <row r="2112" spans="1:3" x14ac:dyDescent="0.2">
      <c r="A2112" s="90">
        <v>26667704</v>
      </c>
      <c r="B2112" s="90" t="s">
        <v>1754</v>
      </c>
      <c r="C2112" s="91">
        <v>96</v>
      </c>
    </row>
    <row r="2113" spans="1:3" x14ac:dyDescent="0.2">
      <c r="A2113" s="90">
        <v>26667730</v>
      </c>
      <c r="B2113" s="90" t="s">
        <v>1755</v>
      </c>
      <c r="C2113" s="91">
        <v>56.75</v>
      </c>
    </row>
    <row r="2114" spans="1:3" x14ac:dyDescent="0.2">
      <c r="A2114" s="90">
        <v>26667731</v>
      </c>
      <c r="B2114" s="90" t="s">
        <v>1756</v>
      </c>
      <c r="C2114" s="91">
        <v>315.5</v>
      </c>
    </row>
    <row r="2115" spans="1:3" x14ac:dyDescent="0.2">
      <c r="A2115" s="90">
        <v>26667732</v>
      </c>
      <c r="B2115" s="90" t="s">
        <v>1757</v>
      </c>
      <c r="C2115" s="91">
        <v>116.5</v>
      </c>
    </row>
    <row r="2116" spans="1:3" x14ac:dyDescent="0.2">
      <c r="A2116" s="90">
        <v>26667734</v>
      </c>
      <c r="B2116" s="90" t="s">
        <v>1758</v>
      </c>
      <c r="C2116" s="91">
        <v>54.5</v>
      </c>
    </row>
    <row r="2117" spans="1:3" x14ac:dyDescent="0.2">
      <c r="A2117" s="90">
        <v>26667736</v>
      </c>
      <c r="B2117" s="90" t="s">
        <v>1759</v>
      </c>
      <c r="C2117" s="91">
        <v>284</v>
      </c>
    </row>
    <row r="2118" spans="1:3" x14ac:dyDescent="0.2">
      <c r="A2118" s="90">
        <v>26667745</v>
      </c>
      <c r="B2118" s="90" t="s">
        <v>1760</v>
      </c>
      <c r="C2118" s="91">
        <v>2500</v>
      </c>
    </row>
    <row r="2119" spans="1:3" x14ac:dyDescent="0.2">
      <c r="A2119" s="90">
        <v>26667746</v>
      </c>
      <c r="B2119" s="90" t="s">
        <v>1761</v>
      </c>
      <c r="C2119" s="91">
        <v>228</v>
      </c>
    </row>
    <row r="2120" spans="1:3" x14ac:dyDescent="0.2">
      <c r="A2120" s="90">
        <v>26667747</v>
      </c>
      <c r="B2120" s="90" t="s">
        <v>1762</v>
      </c>
      <c r="C2120" s="91">
        <v>228</v>
      </c>
    </row>
    <row r="2121" spans="1:3" x14ac:dyDescent="0.2">
      <c r="A2121" s="90">
        <v>26667748</v>
      </c>
      <c r="B2121" s="90" t="s">
        <v>1763</v>
      </c>
      <c r="C2121" s="91">
        <v>3342.5</v>
      </c>
    </row>
    <row r="2122" spans="1:3" x14ac:dyDescent="0.2">
      <c r="A2122" s="90">
        <v>26667749</v>
      </c>
      <c r="B2122" s="90" t="s">
        <v>1764</v>
      </c>
      <c r="C2122" s="91">
        <v>350</v>
      </c>
    </row>
    <row r="2123" spans="1:3" x14ac:dyDescent="0.2">
      <c r="A2123" s="90">
        <v>26667750</v>
      </c>
      <c r="B2123" s="90" t="s">
        <v>1765</v>
      </c>
      <c r="C2123" s="91">
        <v>195.75</v>
      </c>
    </row>
    <row r="2124" spans="1:3" x14ac:dyDescent="0.2">
      <c r="A2124" s="90">
        <v>26667751</v>
      </c>
      <c r="B2124" s="90" t="s">
        <v>1766</v>
      </c>
      <c r="C2124" s="91">
        <v>195.75</v>
      </c>
    </row>
    <row r="2125" spans="1:3" x14ac:dyDescent="0.2">
      <c r="A2125" s="90">
        <v>26667752</v>
      </c>
      <c r="B2125" s="90" t="s">
        <v>1767</v>
      </c>
      <c r="C2125" s="91">
        <v>273</v>
      </c>
    </row>
    <row r="2126" spans="1:3" x14ac:dyDescent="0.2">
      <c r="A2126" s="90">
        <v>26667753</v>
      </c>
      <c r="B2126" s="90" t="s">
        <v>1768</v>
      </c>
      <c r="C2126" s="91">
        <v>273</v>
      </c>
    </row>
    <row r="2127" spans="1:3" x14ac:dyDescent="0.2">
      <c r="A2127" s="90">
        <v>26667754</v>
      </c>
      <c r="B2127" s="90" t="s">
        <v>1769</v>
      </c>
      <c r="C2127" s="91">
        <v>674</v>
      </c>
    </row>
    <row r="2128" spans="1:3" x14ac:dyDescent="0.2">
      <c r="A2128" s="90">
        <v>26667755</v>
      </c>
      <c r="B2128" s="90" t="s">
        <v>1770</v>
      </c>
      <c r="C2128" s="91">
        <v>728</v>
      </c>
    </row>
    <row r="2129" spans="1:3" x14ac:dyDescent="0.2">
      <c r="A2129" s="90">
        <v>26667756</v>
      </c>
      <c r="B2129" s="90" t="s">
        <v>1771</v>
      </c>
      <c r="C2129" s="91">
        <v>728</v>
      </c>
    </row>
    <row r="2130" spans="1:3" x14ac:dyDescent="0.2">
      <c r="A2130" s="90">
        <v>26667757</v>
      </c>
      <c r="B2130" s="90" t="s">
        <v>1772</v>
      </c>
      <c r="C2130" s="91">
        <v>728</v>
      </c>
    </row>
    <row r="2131" spans="1:3" x14ac:dyDescent="0.2">
      <c r="A2131" s="90">
        <v>26667758</v>
      </c>
      <c r="B2131" s="90" t="s">
        <v>1773</v>
      </c>
      <c r="C2131" s="91">
        <v>728</v>
      </c>
    </row>
    <row r="2132" spans="1:3" x14ac:dyDescent="0.2">
      <c r="A2132" s="90">
        <v>26667759</v>
      </c>
      <c r="B2132" s="90" t="s">
        <v>1774</v>
      </c>
      <c r="C2132" s="91">
        <v>728</v>
      </c>
    </row>
    <row r="2133" spans="1:3" x14ac:dyDescent="0.2">
      <c r="A2133" s="90">
        <v>26667760</v>
      </c>
      <c r="B2133" s="90" t="s">
        <v>1775</v>
      </c>
      <c r="C2133" s="91">
        <v>728</v>
      </c>
    </row>
    <row r="2134" spans="1:3" x14ac:dyDescent="0.2">
      <c r="A2134" s="90">
        <v>26667782</v>
      </c>
      <c r="B2134" s="90" t="s">
        <v>1776</v>
      </c>
      <c r="C2134" s="91">
        <v>218</v>
      </c>
    </row>
    <row r="2135" spans="1:3" x14ac:dyDescent="0.2">
      <c r="A2135" s="90">
        <v>26667784</v>
      </c>
      <c r="B2135" s="90" t="s">
        <v>1777</v>
      </c>
      <c r="C2135" s="91">
        <v>360</v>
      </c>
    </row>
    <row r="2136" spans="1:3" x14ac:dyDescent="0.2">
      <c r="A2136" s="90">
        <v>26667785</v>
      </c>
      <c r="B2136" s="90" t="s">
        <v>1778</v>
      </c>
      <c r="C2136" s="91">
        <v>236</v>
      </c>
    </row>
    <row r="2137" spans="1:3" x14ac:dyDescent="0.2">
      <c r="A2137" s="90">
        <v>26667786</v>
      </c>
      <c r="B2137" s="90" t="s">
        <v>1779</v>
      </c>
      <c r="C2137" s="91">
        <v>236</v>
      </c>
    </row>
    <row r="2138" spans="1:3" x14ac:dyDescent="0.2">
      <c r="A2138" s="90">
        <v>26667787</v>
      </c>
      <c r="B2138" s="90" t="s">
        <v>1780</v>
      </c>
      <c r="C2138" s="91">
        <v>236</v>
      </c>
    </row>
    <row r="2139" spans="1:3" x14ac:dyDescent="0.2">
      <c r="A2139" s="90">
        <v>26667788</v>
      </c>
      <c r="B2139" s="90" t="s">
        <v>1781</v>
      </c>
      <c r="C2139" s="91">
        <v>237.5</v>
      </c>
    </row>
    <row r="2140" spans="1:3" x14ac:dyDescent="0.2">
      <c r="A2140" s="90">
        <v>26667789</v>
      </c>
      <c r="B2140" s="90" t="s">
        <v>1782</v>
      </c>
      <c r="C2140" s="91">
        <v>236</v>
      </c>
    </row>
    <row r="2141" spans="1:3" x14ac:dyDescent="0.2">
      <c r="A2141" s="90">
        <v>26667790</v>
      </c>
      <c r="B2141" s="90" t="s">
        <v>1783</v>
      </c>
      <c r="C2141" s="91">
        <v>97</v>
      </c>
    </row>
    <row r="2142" spans="1:3" x14ac:dyDescent="0.2">
      <c r="A2142" s="90">
        <v>26667791</v>
      </c>
      <c r="B2142" s="90" t="s">
        <v>1784</v>
      </c>
      <c r="C2142" s="91">
        <v>395</v>
      </c>
    </row>
    <row r="2143" spans="1:3" x14ac:dyDescent="0.2">
      <c r="A2143" s="90">
        <v>26667792</v>
      </c>
      <c r="B2143" s="90" t="s">
        <v>1785</v>
      </c>
      <c r="C2143" s="91">
        <v>359</v>
      </c>
    </row>
    <row r="2144" spans="1:3" x14ac:dyDescent="0.2">
      <c r="A2144" s="90">
        <v>26667793</v>
      </c>
      <c r="B2144" s="90" t="s">
        <v>1786</v>
      </c>
      <c r="C2144" s="91">
        <v>395</v>
      </c>
    </row>
    <row r="2145" spans="1:3" x14ac:dyDescent="0.2">
      <c r="A2145" s="90">
        <v>26667794</v>
      </c>
      <c r="B2145" s="90" t="s">
        <v>1787</v>
      </c>
      <c r="C2145" s="91">
        <v>359</v>
      </c>
    </row>
    <row r="2146" spans="1:3" x14ac:dyDescent="0.2">
      <c r="A2146" s="90">
        <v>26667795</v>
      </c>
      <c r="B2146" s="90" t="s">
        <v>1788</v>
      </c>
      <c r="C2146" s="91">
        <v>395</v>
      </c>
    </row>
    <row r="2147" spans="1:3" x14ac:dyDescent="0.2">
      <c r="A2147" s="90">
        <v>26667796</v>
      </c>
      <c r="B2147" s="90" t="s">
        <v>1789</v>
      </c>
      <c r="C2147" s="91">
        <v>359</v>
      </c>
    </row>
    <row r="2148" spans="1:3" x14ac:dyDescent="0.2">
      <c r="A2148" s="90">
        <v>26667797</v>
      </c>
      <c r="B2148" s="90" t="s">
        <v>1790</v>
      </c>
      <c r="C2148" s="91">
        <v>395</v>
      </c>
    </row>
    <row r="2149" spans="1:3" x14ac:dyDescent="0.2">
      <c r="A2149" s="90">
        <v>26667798</v>
      </c>
      <c r="B2149" s="90" t="s">
        <v>1791</v>
      </c>
      <c r="C2149" s="91">
        <v>359</v>
      </c>
    </row>
    <row r="2150" spans="1:3" x14ac:dyDescent="0.2">
      <c r="A2150" s="90">
        <v>26667799</v>
      </c>
      <c r="B2150" s="90" t="s">
        <v>1792</v>
      </c>
      <c r="C2150" s="91">
        <v>79</v>
      </c>
    </row>
    <row r="2151" spans="1:3" x14ac:dyDescent="0.2">
      <c r="A2151" s="90">
        <v>26667800</v>
      </c>
      <c r="B2151" s="90" t="s">
        <v>1793</v>
      </c>
      <c r="C2151" s="91">
        <v>209</v>
      </c>
    </row>
    <row r="2152" spans="1:3" x14ac:dyDescent="0.2">
      <c r="A2152" s="90">
        <v>26667801</v>
      </c>
      <c r="B2152" s="90" t="s">
        <v>1794</v>
      </c>
      <c r="C2152" s="91">
        <v>1750</v>
      </c>
    </row>
    <row r="2153" spans="1:3" x14ac:dyDescent="0.2">
      <c r="A2153" s="90">
        <v>26667802</v>
      </c>
      <c r="B2153" s="90" t="s">
        <v>1795</v>
      </c>
      <c r="C2153" s="91">
        <v>40.75</v>
      </c>
    </row>
    <row r="2154" spans="1:3" x14ac:dyDescent="0.2">
      <c r="A2154" s="90">
        <v>26667803</v>
      </c>
      <c r="B2154" s="90" t="s">
        <v>1796</v>
      </c>
      <c r="C2154" s="91">
        <v>126.75</v>
      </c>
    </row>
    <row r="2155" spans="1:3" x14ac:dyDescent="0.2">
      <c r="A2155" s="90">
        <v>26667804</v>
      </c>
      <c r="B2155" s="90" t="s">
        <v>1797</v>
      </c>
      <c r="C2155" s="91">
        <v>260</v>
      </c>
    </row>
    <row r="2156" spans="1:3" x14ac:dyDescent="0.2">
      <c r="A2156" s="90">
        <v>26667805</v>
      </c>
      <c r="B2156" s="90" t="s">
        <v>1798</v>
      </c>
      <c r="C2156" s="91">
        <v>228</v>
      </c>
    </row>
    <row r="2157" spans="1:3" x14ac:dyDescent="0.2">
      <c r="A2157" s="90">
        <v>26667806</v>
      </c>
      <c r="B2157" s="90" t="s">
        <v>1799</v>
      </c>
      <c r="C2157" s="91">
        <v>228</v>
      </c>
    </row>
    <row r="2158" spans="1:3" x14ac:dyDescent="0.2">
      <c r="A2158" s="90">
        <v>26667807</v>
      </c>
      <c r="B2158" s="90" t="s">
        <v>1800</v>
      </c>
      <c r="C2158" s="91">
        <v>228</v>
      </c>
    </row>
    <row r="2159" spans="1:3" x14ac:dyDescent="0.2">
      <c r="A2159" s="90">
        <v>26667808</v>
      </c>
      <c r="B2159" s="90" t="s">
        <v>1801</v>
      </c>
      <c r="C2159" s="91">
        <v>250</v>
      </c>
    </row>
    <row r="2160" spans="1:3" x14ac:dyDescent="0.2">
      <c r="A2160" s="90">
        <v>26667809</v>
      </c>
      <c r="B2160" s="90" t="s">
        <v>1802</v>
      </c>
      <c r="C2160" s="91">
        <v>250</v>
      </c>
    </row>
    <row r="2161" spans="1:3" x14ac:dyDescent="0.2">
      <c r="A2161" s="90">
        <v>26667810</v>
      </c>
      <c r="B2161" s="90" t="s">
        <v>1803</v>
      </c>
      <c r="C2161" s="91">
        <v>250</v>
      </c>
    </row>
    <row r="2162" spans="1:3" x14ac:dyDescent="0.2">
      <c r="A2162" s="90">
        <v>26667811</v>
      </c>
      <c r="B2162" s="90" t="s">
        <v>1804</v>
      </c>
      <c r="C2162" s="91">
        <v>250</v>
      </c>
    </row>
    <row r="2163" spans="1:3" x14ac:dyDescent="0.2">
      <c r="A2163" s="90">
        <v>26667849</v>
      </c>
      <c r="B2163" s="90" t="s">
        <v>1805</v>
      </c>
      <c r="C2163" s="91">
        <v>5008.75</v>
      </c>
    </row>
    <row r="2164" spans="1:3" x14ac:dyDescent="0.2">
      <c r="A2164" s="90">
        <v>26667850</v>
      </c>
      <c r="B2164" s="90" t="s">
        <v>1806</v>
      </c>
      <c r="C2164" s="91">
        <v>203</v>
      </c>
    </row>
    <row r="2165" spans="1:3" x14ac:dyDescent="0.2">
      <c r="A2165" s="90">
        <v>26667851</v>
      </c>
      <c r="B2165" s="90" t="s">
        <v>1807</v>
      </c>
      <c r="C2165" s="91">
        <v>5008.75</v>
      </c>
    </row>
    <row r="2166" spans="1:3" x14ac:dyDescent="0.2">
      <c r="A2166" s="90">
        <v>26667862</v>
      </c>
      <c r="B2166" s="90" t="s">
        <v>1808</v>
      </c>
      <c r="C2166" s="91">
        <v>380</v>
      </c>
    </row>
    <row r="2167" spans="1:3" x14ac:dyDescent="0.2">
      <c r="A2167" s="90">
        <v>26667867</v>
      </c>
      <c r="B2167" s="90" t="s">
        <v>1809</v>
      </c>
      <c r="C2167" s="91">
        <v>2243.75</v>
      </c>
    </row>
    <row r="2168" spans="1:3" x14ac:dyDescent="0.2">
      <c r="A2168" s="90">
        <v>26667870</v>
      </c>
      <c r="B2168" s="90" t="s">
        <v>1810</v>
      </c>
      <c r="C2168" s="91">
        <v>258</v>
      </c>
    </row>
    <row r="2169" spans="1:3" x14ac:dyDescent="0.2">
      <c r="A2169" s="90">
        <v>26667871</v>
      </c>
      <c r="B2169" s="90" t="s">
        <v>1811</v>
      </c>
      <c r="C2169" s="91">
        <v>258</v>
      </c>
    </row>
    <row r="2170" spans="1:3" x14ac:dyDescent="0.2">
      <c r="A2170" s="90">
        <v>26667878</v>
      </c>
      <c r="B2170" s="90" t="s">
        <v>1812</v>
      </c>
      <c r="C2170" s="91">
        <v>124.25</v>
      </c>
    </row>
    <row r="2171" spans="1:3" x14ac:dyDescent="0.2">
      <c r="A2171" s="90">
        <v>26667887</v>
      </c>
      <c r="B2171" s="90" t="s">
        <v>1813</v>
      </c>
      <c r="C2171" s="91">
        <v>63</v>
      </c>
    </row>
    <row r="2172" spans="1:3" x14ac:dyDescent="0.2">
      <c r="A2172" s="90">
        <v>26667899</v>
      </c>
      <c r="B2172" s="90" t="s">
        <v>1814</v>
      </c>
      <c r="C2172" s="91">
        <v>41.5</v>
      </c>
    </row>
    <row r="2173" spans="1:3" x14ac:dyDescent="0.2">
      <c r="A2173" s="90">
        <v>26667900</v>
      </c>
      <c r="B2173" s="90" t="s">
        <v>1815</v>
      </c>
      <c r="C2173" s="91">
        <v>14.25</v>
      </c>
    </row>
    <row r="2174" spans="1:3" x14ac:dyDescent="0.2">
      <c r="A2174" s="90">
        <v>26667902</v>
      </c>
      <c r="B2174" s="90" t="s">
        <v>1816</v>
      </c>
      <c r="C2174" s="91">
        <v>44.5</v>
      </c>
    </row>
    <row r="2175" spans="1:3" x14ac:dyDescent="0.2">
      <c r="A2175" s="90">
        <v>26667909</v>
      </c>
      <c r="B2175" s="90" t="s">
        <v>1817</v>
      </c>
      <c r="C2175" s="91">
        <v>43</v>
      </c>
    </row>
    <row r="2176" spans="1:3" x14ac:dyDescent="0.2">
      <c r="A2176" s="90">
        <v>26667917</v>
      </c>
      <c r="B2176" s="90" t="s">
        <v>1818</v>
      </c>
      <c r="C2176" s="91">
        <v>200.5</v>
      </c>
    </row>
    <row r="2177" spans="1:3" x14ac:dyDescent="0.2">
      <c r="A2177" s="90">
        <v>26667918</v>
      </c>
      <c r="B2177" s="90" t="s">
        <v>1819</v>
      </c>
      <c r="C2177" s="91">
        <v>76</v>
      </c>
    </row>
    <row r="2178" spans="1:3" x14ac:dyDescent="0.2">
      <c r="A2178" s="90">
        <v>26667925</v>
      </c>
      <c r="B2178" s="90" t="s">
        <v>1820</v>
      </c>
      <c r="C2178" s="91">
        <v>459.75</v>
      </c>
    </row>
    <row r="2179" spans="1:3" x14ac:dyDescent="0.2">
      <c r="A2179" s="90">
        <v>26667926</v>
      </c>
      <c r="B2179" s="90" t="s">
        <v>1821</v>
      </c>
      <c r="C2179" s="91">
        <v>459.75</v>
      </c>
    </row>
    <row r="2180" spans="1:3" x14ac:dyDescent="0.2">
      <c r="A2180" s="90">
        <v>26667927</v>
      </c>
      <c r="B2180" s="90" t="s">
        <v>1822</v>
      </c>
      <c r="C2180" s="91">
        <v>459.75</v>
      </c>
    </row>
    <row r="2181" spans="1:3" x14ac:dyDescent="0.2">
      <c r="A2181" s="90">
        <v>26667928</v>
      </c>
      <c r="B2181" s="90" t="s">
        <v>1823</v>
      </c>
      <c r="C2181" s="91">
        <v>459.75</v>
      </c>
    </row>
    <row r="2182" spans="1:3" x14ac:dyDescent="0.2">
      <c r="A2182" s="90">
        <v>26667929</v>
      </c>
      <c r="B2182" s="90" t="s">
        <v>1824</v>
      </c>
      <c r="C2182" s="91">
        <v>459.75</v>
      </c>
    </row>
    <row r="2183" spans="1:3" x14ac:dyDescent="0.2">
      <c r="A2183" s="90">
        <v>26667930</v>
      </c>
      <c r="B2183" s="90" t="s">
        <v>1825</v>
      </c>
      <c r="C2183" s="91">
        <v>185.5</v>
      </c>
    </row>
    <row r="2184" spans="1:3" x14ac:dyDescent="0.2">
      <c r="A2184" s="90">
        <v>26667934</v>
      </c>
      <c r="B2184" s="90" t="s">
        <v>1826</v>
      </c>
      <c r="C2184" s="91">
        <v>59</v>
      </c>
    </row>
    <row r="2185" spans="1:3" x14ac:dyDescent="0.2">
      <c r="A2185" s="90">
        <v>26667935</v>
      </c>
      <c r="B2185" s="90" t="s">
        <v>1827</v>
      </c>
      <c r="C2185" s="91">
        <v>59</v>
      </c>
    </row>
    <row r="2186" spans="1:3" x14ac:dyDescent="0.2">
      <c r="A2186" s="90">
        <v>26667936</v>
      </c>
      <c r="B2186" s="90" t="s">
        <v>1828</v>
      </c>
      <c r="C2186" s="91">
        <v>68.75</v>
      </c>
    </row>
    <row r="2187" spans="1:3" x14ac:dyDescent="0.2">
      <c r="A2187" s="90">
        <v>26667954</v>
      </c>
      <c r="B2187" s="90" t="s">
        <v>1829</v>
      </c>
      <c r="C2187" s="91">
        <v>72</v>
      </c>
    </row>
    <row r="2188" spans="1:3" x14ac:dyDescent="0.2">
      <c r="A2188" s="90">
        <v>26667955</v>
      </c>
      <c r="B2188" s="90" t="s">
        <v>1830</v>
      </c>
      <c r="C2188" s="91">
        <v>73</v>
      </c>
    </row>
    <row r="2189" spans="1:3" x14ac:dyDescent="0.2">
      <c r="A2189" s="90">
        <v>26667956</v>
      </c>
      <c r="B2189" s="90" t="s">
        <v>1831</v>
      </c>
      <c r="C2189" s="91">
        <v>268</v>
      </c>
    </row>
    <row r="2190" spans="1:3" x14ac:dyDescent="0.2">
      <c r="A2190" s="90">
        <v>26667958</v>
      </c>
      <c r="B2190" s="90" t="s">
        <v>1832</v>
      </c>
      <c r="C2190" s="91">
        <v>63.75</v>
      </c>
    </row>
    <row r="2191" spans="1:3" x14ac:dyDescent="0.2">
      <c r="A2191" s="90">
        <v>26667959</v>
      </c>
      <c r="B2191" s="90" t="s">
        <v>1833</v>
      </c>
      <c r="C2191" s="91">
        <v>344</v>
      </c>
    </row>
    <row r="2192" spans="1:3" x14ac:dyDescent="0.2">
      <c r="A2192" s="90">
        <v>26667960</v>
      </c>
      <c r="B2192" s="90" t="s">
        <v>1834</v>
      </c>
      <c r="C2192" s="91">
        <v>146.75</v>
      </c>
    </row>
    <row r="2193" spans="1:3" x14ac:dyDescent="0.2">
      <c r="A2193" s="90">
        <v>26667965</v>
      </c>
      <c r="B2193" s="90" t="s">
        <v>1835</v>
      </c>
      <c r="C2193" s="91">
        <v>1083</v>
      </c>
    </row>
    <row r="2194" spans="1:3" x14ac:dyDescent="0.2">
      <c r="A2194" s="90">
        <v>26667966</v>
      </c>
      <c r="B2194" s="90" t="s">
        <v>1836</v>
      </c>
      <c r="C2194" s="91">
        <v>540</v>
      </c>
    </row>
    <row r="2195" spans="1:3" x14ac:dyDescent="0.2">
      <c r="A2195" s="90">
        <v>26667975</v>
      </c>
      <c r="B2195" s="90" t="s">
        <v>1837</v>
      </c>
      <c r="C2195" s="91">
        <v>45.5</v>
      </c>
    </row>
    <row r="2196" spans="1:3" x14ac:dyDescent="0.2">
      <c r="A2196" s="90">
        <v>26667976</v>
      </c>
      <c r="B2196" s="90" t="s">
        <v>1838</v>
      </c>
      <c r="C2196" s="91">
        <v>52</v>
      </c>
    </row>
    <row r="2197" spans="1:3" x14ac:dyDescent="0.2">
      <c r="A2197" s="90">
        <v>26667977</v>
      </c>
      <c r="B2197" s="90" t="s">
        <v>1839</v>
      </c>
      <c r="C2197" s="91">
        <v>52.75</v>
      </c>
    </row>
    <row r="2198" spans="1:3" x14ac:dyDescent="0.2">
      <c r="A2198" s="90">
        <v>26667978</v>
      </c>
      <c r="B2198" s="90" t="s">
        <v>1840</v>
      </c>
      <c r="C2198" s="91">
        <v>45.75</v>
      </c>
    </row>
    <row r="2199" spans="1:3" x14ac:dyDescent="0.2">
      <c r="A2199" s="90">
        <v>26670575</v>
      </c>
      <c r="B2199" s="90" t="s">
        <v>1841</v>
      </c>
      <c r="C2199" s="91">
        <v>55</v>
      </c>
    </row>
    <row r="2200" spans="1:3" x14ac:dyDescent="0.2">
      <c r="A2200" s="90">
        <v>26672011</v>
      </c>
      <c r="B2200" s="90" t="s">
        <v>1842</v>
      </c>
      <c r="C2200" s="91">
        <v>348</v>
      </c>
    </row>
    <row r="2201" spans="1:3" x14ac:dyDescent="0.2">
      <c r="A2201" s="90">
        <v>26672029</v>
      </c>
      <c r="B2201" s="90" t="s">
        <v>1843</v>
      </c>
      <c r="C2201" s="91">
        <v>248.75</v>
      </c>
    </row>
    <row r="2202" spans="1:3" x14ac:dyDescent="0.2">
      <c r="A2202" s="90">
        <v>26672034</v>
      </c>
      <c r="B2202" s="90" t="s">
        <v>1844</v>
      </c>
      <c r="C2202" s="91">
        <v>18.75</v>
      </c>
    </row>
    <row r="2203" spans="1:3" x14ac:dyDescent="0.2">
      <c r="A2203" s="90">
        <v>26672035</v>
      </c>
      <c r="B2203" s="90" t="s">
        <v>1845</v>
      </c>
      <c r="C2203" s="91">
        <v>19.25</v>
      </c>
    </row>
    <row r="2204" spans="1:3" x14ac:dyDescent="0.2">
      <c r="A2204" s="90">
        <v>26672042</v>
      </c>
      <c r="B2204" s="90" t="s">
        <v>1846</v>
      </c>
      <c r="C2204" s="91">
        <v>353.75</v>
      </c>
    </row>
    <row r="2205" spans="1:3" x14ac:dyDescent="0.2">
      <c r="A2205" s="90">
        <v>26672056</v>
      </c>
      <c r="B2205" s="90" t="s">
        <v>1847</v>
      </c>
      <c r="C2205" s="91">
        <v>18.25</v>
      </c>
    </row>
    <row r="2206" spans="1:3" x14ac:dyDescent="0.2">
      <c r="A2206" s="90">
        <v>26672057</v>
      </c>
      <c r="B2206" s="90" t="s">
        <v>1848</v>
      </c>
      <c r="C2206" s="91">
        <v>18.25</v>
      </c>
    </row>
    <row r="2207" spans="1:3" x14ac:dyDescent="0.2">
      <c r="A2207" s="90">
        <v>26672058</v>
      </c>
      <c r="B2207" s="90" t="s">
        <v>1849</v>
      </c>
      <c r="C2207" s="91">
        <v>18.25</v>
      </c>
    </row>
    <row r="2208" spans="1:3" x14ac:dyDescent="0.2">
      <c r="A2208" s="90">
        <v>26672059</v>
      </c>
      <c r="B2208" s="90" t="s">
        <v>1850</v>
      </c>
      <c r="C2208" s="91">
        <v>13.5</v>
      </c>
    </row>
    <row r="2209" spans="1:3" x14ac:dyDescent="0.2">
      <c r="A2209" s="90">
        <v>26672060</v>
      </c>
      <c r="B2209" s="90" t="s">
        <v>1851</v>
      </c>
      <c r="C2209" s="91">
        <v>13.75</v>
      </c>
    </row>
    <row r="2210" spans="1:3" x14ac:dyDescent="0.2">
      <c r="A2210" s="90">
        <v>26672061</v>
      </c>
      <c r="B2210" s="90" t="s">
        <v>1852</v>
      </c>
      <c r="C2210" s="91">
        <v>13.5</v>
      </c>
    </row>
    <row r="2211" spans="1:3" x14ac:dyDescent="0.2">
      <c r="A2211" s="90">
        <v>26672062</v>
      </c>
      <c r="B2211" s="90" t="s">
        <v>1853</v>
      </c>
      <c r="C2211" s="91">
        <v>13.75</v>
      </c>
    </row>
    <row r="2212" spans="1:3" x14ac:dyDescent="0.2">
      <c r="A2212" s="90">
        <v>26672068</v>
      </c>
      <c r="B2212" s="90" t="s">
        <v>1854</v>
      </c>
      <c r="C2212" s="91">
        <v>48.25</v>
      </c>
    </row>
    <row r="2213" spans="1:3" x14ac:dyDescent="0.2">
      <c r="A2213" s="90">
        <v>26672070</v>
      </c>
      <c r="B2213" s="90" t="s">
        <v>1855</v>
      </c>
      <c r="C2213" s="91">
        <v>59</v>
      </c>
    </row>
    <row r="2214" spans="1:3" x14ac:dyDescent="0.2">
      <c r="A2214" s="90">
        <v>26672099</v>
      </c>
      <c r="B2214" s="90" t="s">
        <v>1856</v>
      </c>
      <c r="C2214" s="91">
        <v>24.5</v>
      </c>
    </row>
    <row r="2215" spans="1:3" x14ac:dyDescent="0.2">
      <c r="A2215" s="90">
        <v>26672100</v>
      </c>
      <c r="B2215" s="90" t="s">
        <v>1857</v>
      </c>
      <c r="C2215" s="91">
        <v>36</v>
      </c>
    </row>
    <row r="2216" spans="1:3" x14ac:dyDescent="0.2">
      <c r="A2216" s="90">
        <v>26672101</v>
      </c>
      <c r="B2216" s="90" t="s">
        <v>1858</v>
      </c>
      <c r="C2216" s="91">
        <v>13.25</v>
      </c>
    </row>
    <row r="2217" spans="1:3" x14ac:dyDescent="0.2">
      <c r="A2217" s="90">
        <v>26672105</v>
      </c>
      <c r="B2217" s="90" t="s">
        <v>1859</v>
      </c>
      <c r="C2217" s="91">
        <v>43.75</v>
      </c>
    </row>
    <row r="2218" spans="1:3" x14ac:dyDescent="0.2">
      <c r="A2218" s="90">
        <v>26672108</v>
      </c>
      <c r="B2218" s="90" t="s">
        <v>1860</v>
      </c>
      <c r="C2218" s="91">
        <v>258</v>
      </c>
    </row>
    <row r="2219" spans="1:3" x14ac:dyDescent="0.2">
      <c r="A2219" s="90">
        <v>26672109</v>
      </c>
      <c r="B2219" s="90" t="s">
        <v>1861</v>
      </c>
      <c r="C2219" s="91">
        <v>380</v>
      </c>
    </row>
    <row r="2220" spans="1:3" x14ac:dyDescent="0.2">
      <c r="A2220" s="90">
        <v>26672110</v>
      </c>
      <c r="B2220" s="90" t="s">
        <v>1862</v>
      </c>
      <c r="C2220" s="91">
        <v>392</v>
      </c>
    </row>
    <row r="2221" spans="1:3" x14ac:dyDescent="0.2">
      <c r="A2221" s="90">
        <v>26672112</v>
      </c>
      <c r="B2221" s="90" t="s">
        <v>1863</v>
      </c>
      <c r="C2221" s="91">
        <v>11.75</v>
      </c>
    </row>
    <row r="2222" spans="1:3" x14ac:dyDescent="0.2">
      <c r="A2222" s="90">
        <v>26672113</v>
      </c>
      <c r="B2222" s="90" t="s">
        <v>1864</v>
      </c>
      <c r="C2222" s="91">
        <v>11.75</v>
      </c>
    </row>
    <row r="2223" spans="1:3" x14ac:dyDescent="0.2">
      <c r="A2223" s="90">
        <v>26672121</v>
      </c>
      <c r="B2223" s="90" t="s">
        <v>1865</v>
      </c>
      <c r="C2223" s="91">
        <v>16.75</v>
      </c>
    </row>
    <row r="2224" spans="1:3" x14ac:dyDescent="0.2">
      <c r="A2224" s="90">
        <v>26672124</v>
      </c>
      <c r="B2224" s="90" t="s">
        <v>1866</v>
      </c>
      <c r="C2224" s="91">
        <v>79.5</v>
      </c>
    </row>
    <row r="2225" spans="1:3" x14ac:dyDescent="0.2">
      <c r="A2225" s="90">
        <v>26672125</v>
      </c>
      <c r="B2225" s="90" t="s">
        <v>1867</v>
      </c>
      <c r="C2225" s="91">
        <v>78</v>
      </c>
    </row>
    <row r="2226" spans="1:3" x14ac:dyDescent="0.2">
      <c r="A2226" s="90">
        <v>26672126</v>
      </c>
      <c r="B2226" s="90" t="s">
        <v>1868</v>
      </c>
      <c r="C2226" s="91">
        <v>79.5</v>
      </c>
    </row>
    <row r="2227" spans="1:3" x14ac:dyDescent="0.2">
      <c r="A2227" s="90">
        <v>26672127</v>
      </c>
      <c r="B2227" s="90" t="s">
        <v>1869</v>
      </c>
      <c r="C2227" s="91">
        <v>88</v>
      </c>
    </row>
    <row r="2228" spans="1:3" x14ac:dyDescent="0.2">
      <c r="A2228" s="90">
        <v>26672128</v>
      </c>
      <c r="B2228" s="90" t="s">
        <v>1870</v>
      </c>
      <c r="C2228" s="91">
        <v>98.25</v>
      </c>
    </row>
    <row r="2229" spans="1:3" x14ac:dyDescent="0.2">
      <c r="A2229" s="90">
        <v>26672129</v>
      </c>
      <c r="B2229" s="90" t="s">
        <v>1871</v>
      </c>
      <c r="C2229" s="91">
        <v>63.5</v>
      </c>
    </row>
    <row r="2230" spans="1:3" x14ac:dyDescent="0.2">
      <c r="A2230" s="90">
        <v>26672130</v>
      </c>
      <c r="B2230" s="90" t="s">
        <v>1872</v>
      </c>
      <c r="C2230" s="91">
        <v>63.5</v>
      </c>
    </row>
    <row r="2231" spans="1:3" x14ac:dyDescent="0.2">
      <c r="A2231" s="90">
        <v>26672131</v>
      </c>
      <c r="B2231" s="90" t="s">
        <v>1873</v>
      </c>
      <c r="C2231" s="91">
        <v>39.25</v>
      </c>
    </row>
    <row r="2232" spans="1:3" x14ac:dyDescent="0.2">
      <c r="A2232" s="90">
        <v>26672132</v>
      </c>
      <c r="B2232" s="90" t="s">
        <v>1874</v>
      </c>
      <c r="C2232" s="91">
        <v>39.25</v>
      </c>
    </row>
    <row r="2233" spans="1:3" x14ac:dyDescent="0.2">
      <c r="A2233" s="90">
        <v>26672133</v>
      </c>
      <c r="B2233" s="90" t="s">
        <v>1875</v>
      </c>
      <c r="C2233" s="91">
        <v>36.5</v>
      </c>
    </row>
    <row r="2234" spans="1:3" x14ac:dyDescent="0.2">
      <c r="A2234" s="90">
        <v>26672134</v>
      </c>
      <c r="B2234" s="90" t="s">
        <v>1876</v>
      </c>
      <c r="C2234" s="91">
        <v>198.75</v>
      </c>
    </row>
    <row r="2235" spans="1:3" x14ac:dyDescent="0.2">
      <c r="A2235" s="90">
        <v>26672135</v>
      </c>
      <c r="B2235" s="90" t="s">
        <v>1877</v>
      </c>
      <c r="C2235" s="91">
        <v>202.5</v>
      </c>
    </row>
    <row r="2236" spans="1:3" x14ac:dyDescent="0.2">
      <c r="A2236" s="90">
        <v>26672136</v>
      </c>
      <c r="B2236" s="90" t="s">
        <v>1878</v>
      </c>
      <c r="C2236" s="91">
        <v>236.25</v>
      </c>
    </row>
    <row r="2237" spans="1:3" x14ac:dyDescent="0.2">
      <c r="A2237" s="90">
        <v>26672137</v>
      </c>
      <c r="B2237" s="90" t="s">
        <v>1879</v>
      </c>
      <c r="C2237" s="91">
        <v>236.25</v>
      </c>
    </row>
    <row r="2238" spans="1:3" x14ac:dyDescent="0.2">
      <c r="A2238" s="90">
        <v>26672138</v>
      </c>
      <c r="B2238" s="90" t="s">
        <v>1880</v>
      </c>
      <c r="C2238" s="91">
        <v>264.75</v>
      </c>
    </row>
    <row r="2239" spans="1:3" x14ac:dyDescent="0.2">
      <c r="A2239" s="90">
        <v>26672139</v>
      </c>
      <c r="B2239" s="90" t="s">
        <v>1881</v>
      </c>
      <c r="C2239" s="91">
        <v>260.75</v>
      </c>
    </row>
    <row r="2240" spans="1:3" x14ac:dyDescent="0.2">
      <c r="A2240" s="90">
        <v>26672140</v>
      </c>
      <c r="B2240" s="90" t="s">
        <v>1882</v>
      </c>
      <c r="C2240" s="91">
        <v>260.75</v>
      </c>
    </row>
    <row r="2241" spans="1:3" x14ac:dyDescent="0.2">
      <c r="A2241" s="90">
        <v>26672141</v>
      </c>
      <c r="B2241" s="90" t="s">
        <v>1883</v>
      </c>
      <c r="C2241" s="91">
        <v>176</v>
      </c>
    </row>
    <row r="2242" spans="1:3" x14ac:dyDescent="0.2">
      <c r="A2242" s="90">
        <v>26672144</v>
      </c>
      <c r="B2242" s="90" t="s">
        <v>1884</v>
      </c>
      <c r="C2242" s="91">
        <v>11</v>
      </c>
    </row>
    <row r="2243" spans="1:3" x14ac:dyDescent="0.2">
      <c r="A2243" s="90">
        <v>26672146</v>
      </c>
      <c r="B2243" s="90" t="s">
        <v>1885</v>
      </c>
      <c r="C2243" s="91">
        <v>37</v>
      </c>
    </row>
    <row r="2244" spans="1:3" x14ac:dyDescent="0.2">
      <c r="A2244" s="90">
        <v>26672159</v>
      </c>
      <c r="B2244" s="90" t="s">
        <v>1886</v>
      </c>
      <c r="C2244" s="91">
        <v>5</v>
      </c>
    </row>
    <row r="2245" spans="1:3" x14ac:dyDescent="0.2">
      <c r="A2245" s="90">
        <v>26672160</v>
      </c>
      <c r="B2245" s="90" t="s">
        <v>1887</v>
      </c>
      <c r="C2245" s="91">
        <v>32.25</v>
      </c>
    </row>
    <row r="2246" spans="1:3" x14ac:dyDescent="0.2">
      <c r="A2246" s="90">
        <v>26672162</v>
      </c>
      <c r="B2246" s="90" t="s">
        <v>1888</v>
      </c>
      <c r="C2246" s="91">
        <v>5</v>
      </c>
    </row>
    <row r="2247" spans="1:3" x14ac:dyDescent="0.2">
      <c r="A2247" s="90">
        <v>26672174</v>
      </c>
      <c r="B2247" s="90" t="s">
        <v>1889</v>
      </c>
      <c r="C2247" s="91">
        <v>44.75</v>
      </c>
    </row>
    <row r="2248" spans="1:3" x14ac:dyDescent="0.2">
      <c r="A2248" s="90">
        <v>26672176</v>
      </c>
      <c r="B2248" s="90" t="s">
        <v>1890</v>
      </c>
      <c r="C2248" s="91">
        <v>41.75</v>
      </c>
    </row>
    <row r="2249" spans="1:3" x14ac:dyDescent="0.2">
      <c r="A2249" s="90">
        <v>26672177</v>
      </c>
      <c r="B2249" s="90" t="s">
        <v>1891</v>
      </c>
      <c r="C2249" s="91">
        <v>39</v>
      </c>
    </row>
    <row r="2250" spans="1:3" x14ac:dyDescent="0.2">
      <c r="A2250" s="90">
        <v>26672179</v>
      </c>
      <c r="B2250" s="90" t="s">
        <v>1892</v>
      </c>
      <c r="C2250" s="91">
        <v>44.25</v>
      </c>
    </row>
    <row r="2251" spans="1:3" x14ac:dyDescent="0.2">
      <c r="A2251" s="90">
        <v>26672181</v>
      </c>
      <c r="B2251" s="90" t="s">
        <v>1893</v>
      </c>
      <c r="C2251" s="91">
        <v>37.5</v>
      </c>
    </row>
    <row r="2252" spans="1:3" x14ac:dyDescent="0.2">
      <c r="A2252" s="90">
        <v>26672190</v>
      </c>
      <c r="B2252" s="90" t="s">
        <v>1894</v>
      </c>
      <c r="C2252" s="91">
        <v>60.75</v>
      </c>
    </row>
    <row r="2253" spans="1:3" x14ac:dyDescent="0.2">
      <c r="A2253" s="90">
        <v>26672219</v>
      </c>
      <c r="B2253" s="90" t="s">
        <v>1895</v>
      </c>
      <c r="C2253" s="91">
        <v>73.75</v>
      </c>
    </row>
    <row r="2254" spans="1:3" x14ac:dyDescent="0.2">
      <c r="A2254" s="90">
        <v>26672220</v>
      </c>
      <c r="B2254" s="90" t="s">
        <v>1896</v>
      </c>
      <c r="C2254" s="91">
        <v>42</v>
      </c>
    </row>
    <row r="2255" spans="1:3" x14ac:dyDescent="0.2">
      <c r="A2255" s="90">
        <v>26672230</v>
      </c>
      <c r="B2255" s="90" t="s">
        <v>1897</v>
      </c>
      <c r="C2255" s="91">
        <v>260</v>
      </c>
    </row>
    <row r="2256" spans="1:3" x14ac:dyDescent="0.2">
      <c r="A2256" s="90">
        <v>26672231</v>
      </c>
      <c r="B2256" s="90" t="s">
        <v>1898</v>
      </c>
      <c r="C2256" s="91">
        <v>260</v>
      </c>
    </row>
    <row r="2257" spans="1:3" x14ac:dyDescent="0.2">
      <c r="A2257" s="90">
        <v>26672233</v>
      </c>
      <c r="B2257" s="90" t="s">
        <v>1899</v>
      </c>
      <c r="C2257" s="91">
        <v>372</v>
      </c>
    </row>
    <row r="2258" spans="1:3" x14ac:dyDescent="0.2">
      <c r="A2258" s="90">
        <v>26672234</v>
      </c>
      <c r="B2258" s="90" t="s">
        <v>1900</v>
      </c>
      <c r="C2258" s="91">
        <v>62</v>
      </c>
    </row>
    <row r="2259" spans="1:3" x14ac:dyDescent="0.2">
      <c r="A2259" s="90">
        <v>26672236</v>
      </c>
      <c r="B2259" s="90" t="s">
        <v>1901</v>
      </c>
      <c r="C2259" s="91">
        <v>188</v>
      </c>
    </row>
    <row r="2260" spans="1:3" x14ac:dyDescent="0.2">
      <c r="A2260" s="90">
        <v>26672238</v>
      </c>
      <c r="B2260" s="90" t="s">
        <v>1902</v>
      </c>
      <c r="C2260" s="91">
        <v>62</v>
      </c>
    </row>
    <row r="2261" spans="1:3" x14ac:dyDescent="0.2">
      <c r="A2261" s="90">
        <v>26672239</v>
      </c>
      <c r="B2261" s="90" t="s">
        <v>1903</v>
      </c>
      <c r="C2261" s="91">
        <v>97</v>
      </c>
    </row>
    <row r="2262" spans="1:3" x14ac:dyDescent="0.2">
      <c r="A2262" s="90">
        <v>26672240</v>
      </c>
      <c r="B2262" s="90" t="s">
        <v>1904</v>
      </c>
      <c r="C2262" s="91">
        <v>62</v>
      </c>
    </row>
    <row r="2263" spans="1:3" x14ac:dyDescent="0.2">
      <c r="A2263" s="90">
        <v>26672241</v>
      </c>
      <c r="B2263" s="90" t="s">
        <v>1905</v>
      </c>
      <c r="C2263" s="91">
        <v>258</v>
      </c>
    </row>
    <row r="2264" spans="1:3" x14ac:dyDescent="0.2">
      <c r="A2264" s="90">
        <v>26672242</v>
      </c>
      <c r="B2264" s="90" t="s">
        <v>1906</v>
      </c>
      <c r="C2264" s="91">
        <v>258</v>
      </c>
    </row>
    <row r="2265" spans="1:3" x14ac:dyDescent="0.2">
      <c r="A2265" s="90">
        <v>26672244</v>
      </c>
      <c r="B2265" s="90" t="s">
        <v>1907</v>
      </c>
      <c r="C2265" s="91">
        <v>858</v>
      </c>
    </row>
    <row r="2266" spans="1:3" x14ac:dyDescent="0.2">
      <c r="A2266" s="90">
        <v>26672245</v>
      </c>
      <c r="B2266" s="90" t="s">
        <v>1908</v>
      </c>
      <c r="C2266" s="91">
        <v>97</v>
      </c>
    </row>
    <row r="2267" spans="1:3" x14ac:dyDescent="0.2">
      <c r="A2267" s="90">
        <v>26672246</v>
      </c>
      <c r="B2267" s="90" t="s">
        <v>1909</v>
      </c>
      <c r="C2267" s="91">
        <v>62</v>
      </c>
    </row>
    <row r="2268" spans="1:3" x14ac:dyDescent="0.2">
      <c r="A2268" s="90">
        <v>26672247</v>
      </c>
      <c r="B2268" s="90" t="s">
        <v>1910</v>
      </c>
      <c r="C2268" s="91">
        <v>384</v>
      </c>
    </row>
    <row r="2269" spans="1:3" x14ac:dyDescent="0.2">
      <c r="A2269" s="90">
        <v>26672248</v>
      </c>
      <c r="B2269" s="90" t="s">
        <v>1911</v>
      </c>
      <c r="C2269" s="91">
        <v>288</v>
      </c>
    </row>
    <row r="2270" spans="1:3" x14ac:dyDescent="0.2">
      <c r="A2270" s="90">
        <v>26672249</v>
      </c>
      <c r="B2270" s="90" t="s">
        <v>1912</v>
      </c>
      <c r="C2270" s="91">
        <v>5</v>
      </c>
    </row>
    <row r="2271" spans="1:3" x14ac:dyDescent="0.2">
      <c r="A2271" s="90">
        <v>26672250</v>
      </c>
      <c r="B2271" s="90" t="s">
        <v>1913</v>
      </c>
      <c r="C2271" s="91">
        <v>1179</v>
      </c>
    </row>
    <row r="2272" spans="1:3" x14ac:dyDescent="0.2">
      <c r="A2272" s="90">
        <v>26672251</v>
      </c>
      <c r="B2272" s="90" t="s">
        <v>1914</v>
      </c>
      <c r="C2272" s="91">
        <v>258</v>
      </c>
    </row>
    <row r="2273" spans="1:3" x14ac:dyDescent="0.2">
      <c r="A2273" s="90">
        <v>26672253</v>
      </c>
      <c r="B2273" s="90" t="s">
        <v>1915</v>
      </c>
      <c r="C2273" s="91">
        <v>208</v>
      </c>
    </row>
    <row r="2274" spans="1:3" x14ac:dyDescent="0.2">
      <c r="A2274" s="90">
        <v>26672254</v>
      </c>
      <c r="B2274" s="90" t="s">
        <v>1916</v>
      </c>
      <c r="C2274" s="91">
        <v>208</v>
      </c>
    </row>
    <row r="2275" spans="1:3" x14ac:dyDescent="0.2">
      <c r="A2275" s="90">
        <v>26672263</v>
      </c>
      <c r="B2275" s="90" t="s">
        <v>1917</v>
      </c>
      <c r="C2275" s="91">
        <v>238</v>
      </c>
    </row>
    <row r="2276" spans="1:3" x14ac:dyDescent="0.2">
      <c r="A2276" s="90">
        <v>26672264</v>
      </c>
      <c r="B2276" s="90" t="s">
        <v>1918</v>
      </c>
      <c r="C2276" s="91">
        <v>238</v>
      </c>
    </row>
    <row r="2277" spans="1:3" x14ac:dyDescent="0.2">
      <c r="A2277" s="90">
        <v>26672265</v>
      </c>
      <c r="B2277" s="90" t="s">
        <v>1919</v>
      </c>
      <c r="C2277" s="91">
        <v>238</v>
      </c>
    </row>
    <row r="2278" spans="1:3" x14ac:dyDescent="0.2">
      <c r="A2278" s="90">
        <v>26672266</v>
      </c>
      <c r="B2278" s="90" t="s">
        <v>1920</v>
      </c>
      <c r="C2278" s="91">
        <v>51</v>
      </c>
    </row>
    <row r="2279" spans="1:3" x14ac:dyDescent="0.2">
      <c r="A2279" s="90">
        <v>26672267</v>
      </c>
      <c r="B2279" s="90" t="s">
        <v>1921</v>
      </c>
      <c r="C2279" s="91">
        <v>183</v>
      </c>
    </row>
    <row r="2280" spans="1:3" x14ac:dyDescent="0.2">
      <c r="A2280" s="90">
        <v>26672268</v>
      </c>
      <c r="B2280" s="90" t="s">
        <v>1922</v>
      </c>
      <c r="C2280" s="91">
        <v>19.75</v>
      </c>
    </row>
    <row r="2281" spans="1:3" x14ac:dyDescent="0.2">
      <c r="A2281" s="90">
        <v>26672270</v>
      </c>
      <c r="B2281" s="90" t="s">
        <v>1923</v>
      </c>
      <c r="C2281" s="91">
        <v>286</v>
      </c>
    </row>
    <row r="2282" spans="1:3" x14ac:dyDescent="0.2">
      <c r="A2282" s="90">
        <v>26672271</v>
      </c>
      <c r="B2282" s="90" t="s">
        <v>1924</v>
      </c>
      <c r="C2282" s="91">
        <v>286</v>
      </c>
    </row>
    <row r="2283" spans="1:3" x14ac:dyDescent="0.2">
      <c r="A2283" s="90">
        <v>26672272</v>
      </c>
      <c r="B2283" s="90" t="s">
        <v>1925</v>
      </c>
      <c r="C2283" s="91">
        <v>64.5</v>
      </c>
    </row>
    <row r="2284" spans="1:3" x14ac:dyDescent="0.2">
      <c r="A2284" s="90">
        <v>26672274</v>
      </c>
      <c r="B2284" s="90" t="s">
        <v>1926</v>
      </c>
      <c r="C2284" s="91">
        <v>324</v>
      </c>
    </row>
    <row r="2285" spans="1:3" x14ac:dyDescent="0.2">
      <c r="A2285" s="90">
        <v>26672275</v>
      </c>
      <c r="B2285" s="90" t="s">
        <v>1927</v>
      </c>
      <c r="C2285" s="91">
        <v>558</v>
      </c>
    </row>
    <row r="2286" spans="1:3" x14ac:dyDescent="0.2">
      <c r="A2286" s="90">
        <v>26672276</v>
      </c>
      <c r="B2286" s="90" t="s">
        <v>1928</v>
      </c>
      <c r="C2286" s="91">
        <v>558</v>
      </c>
    </row>
    <row r="2287" spans="1:3" x14ac:dyDescent="0.2">
      <c r="A2287" s="90">
        <v>26672277</v>
      </c>
      <c r="B2287" s="90" t="s">
        <v>1929</v>
      </c>
      <c r="C2287" s="91">
        <v>558</v>
      </c>
    </row>
    <row r="2288" spans="1:3" x14ac:dyDescent="0.2">
      <c r="A2288" s="90">
        <v>26672278</v>
      </c>
      <c r="B2288" s="90" t="s">
        <v>1930</v>
      </c>
      <c r="C2288" s="91">
        <v>558</v>
      </c>
    </row>
    <row r="2289" spans="1:3" x14ac:dyDescent="0.2">
      <c r="A2289" s="90">
        <v>26672279</v>
      </c>
      <c r="B2289" s="90" t="s">
        <v>1931</v>
      </c>
      <c r="C2289" s="91">
        <v>558</v>
      </c>
    </row>
    <row r="2290" spans="1:3" x14ac:dyDescent="0.2">
      <c r="A2290" s="90">
        <v>26672280</v>
      </c>
      <c r="B2290" s="90" t="s">
        <v>1932</v>
      </c>
      <c r="C2290" s="91">
        <v>324</v>
      </c>
    </row>
    <row r="2291" spans="1:3" x14ac:dyDescent="0.2">
      <c r="A2291" s="90">
        <v>26672281</v>
      </c>
      <c r="B2291" s="90" t="s">
        <v>1933</v>
      </c>
      <c r="C2291" s="91">
        <v>324</v>
      </c>
    </row>
    <row r="2292" spans="1:3" x14ac:dyDescent="0.2">
      <c r="A2292" s="90">
        <v>26672282</v>
      </c>
      <c r="B2292" s="90" t="s">
        <v>1934</v>
      </c>
      <c r="C2292" s="91">
        <v>324</v>
      </c>
    </row>
    <row r="2293" spans="1:3" x14ac:dyDescent="0.2">
      <c r="A2293" s="90">
        <v>26672284</v>
      </c>
      <c r="B2293" s="90" t="s">
        <v>1935</v>
      </c>
      <c r="C2293" s="91">
        <v>258</v>
      </c>
    </row>
    <row r="2294" spans="1:3" x14ac:dyDescent="0.2">
      <c r="A2294" s="90">
        <v>26672285</v>
      </c>
      <c r="B2294" s="90" t="s">
        <v>1936</v>
      </c>
      <c r="C2294" s="91">
        <v>258</v>
      </c>
    </row>
    <row r="2295" spans="1:3" x14ac:dyDescent="0.2">
      <c r="A2295" s="90">
        <v>26672286</v>
      </c>
      <c r="B2295" s="90" t="s">
        <v>1937</v>
      </c>
      <c r="C2295" s="91">
        <v>258</v>
      </c>
    </row>
    <row r="2296" spans="1:3" x14ac:dyDescent="0.2">
      <c r="A2296" s="90">
        <v>26672287</v>
      </c>
      <c r="B2296" s="90" t="s">
        <v>1938</v>
      </c>
      <c r="C2296" s="91">
        <v>495</v>
      </c>
    </row>
    <row r="2297" spans="1:3" x14ac:dyDescent="0.2">
      <c r="A2297" s="90">
        <v>26672288</v>
      </c>
      <c r="B2297" s="90" t="s">
        <v>1939</v>
      </c>
      <c r="C2297" s="91">
        <v>232</v>
      </c>
    </row>
    <row r="2298" spans="1:3" x14ac:dyDescent="0.2">
      <c r="A2298" s="90">
        <v>26672289</v>
      </c>
      <c r="B2298" s="90" t="s">
        <v>1940</v>
      </c>
      <c r="C2298" s="91">
        <v>1125</v>
      </c>
    </row>
    <row r="2299" spans="1:3" x14ac:dyDescent="0.2">
      <c r="A2299" s="90">
        <v>26672290</v>
      </c>
      <c r="B2299" s="90" t="s">
        <v>1941</v>
      </c>
      <c r="C2299" s="91">
        <v>645</v>
      </c>
    </row>
    <row r="2300" spans="1:3" x14ac:dyDescent="0.2">
      <c r="A2300" s="90">
        <v>26672292</v>
      </c>
      <c r="B2300" s="90" t="s">
        <v>1942</v>
      </c>
      <c r="C2300" s="91">
        <v>4062.5</v>
      </c>
    </row>
    <row r="2301" spans="1:3" x14ac:dyDescent="0.2">
      <c r="A2301" s="90">
        <v>26672293</v>
      </c>
      <c r="B2301" s="90" t="s">
        <v>1943</v>
      </c>
      <c r="C2301" s="91">
        <v>447</v>
      </c>
    </row>
    <row r="2302" spans="1:3" x14ac:dyDescent="0.2">
      <c r="A2302" s="90">
        <v>26672307</v>
      </c>
      <c r="B2302" s="90" t="s">
        <v>1944</v>
      </c>
      <c r="C2302" s="91">
        <v>60</v>
      </c>
    </row>
    <row r="2303" spans="1:3" x14ac:dyDescent="0.2">
      <c r="A2303" s="90">
        <v>26672314</v>
      </c>
      <c r="B2303" s="90" t="s">
        <v>1945</v>
      </c>
      <c r="C2303" s="91">
        <v>12.75</v>
      </c>
    </row>
    <row r="2304" spans="1:3" x14ac:dyDescent="0.2">
      <c r="A2304" s="90">
        <v>26672315</v>
      </c>
      <c r="B2304" s="90" t="s">
        <v>1946</v>
      </c>
      <c r="C2304" s="91">
        <v>133.25</v>
      </c>
    </row>
    <row r="2305" spans="1:3" x14ac:dyDescent="0.2">
      <c r="A2305" s="90">
        <v>26672320</v>
      </c>
      <c r="B2305" s="90" t="s">
        <v>1947</v>
      </c>
      <c r="C2305" s="91">
        <v>66</v>
      </c>
    </row>
    <row r="2306" spans="1:3" x14ac:dyDescent="0.2">
      <c r="A2306" s="90">
        <v>26672321</v>
      </c>
      <c r="B2306" s="90" t="s">
        <v>1948</v>
      </c>
      <c r="C2306" s="91">
        <v>69.25</v>
      </c>
    </row>
    <row r="2307" spans="1:3" x14ac:dyDescent="0.2">
      <c r="A2307" s="90">
        <v>26672322</v>
      </c>
      <c r="B2307" s="90" t="s">
        <v>1949</v>
      </c>
      <c r="C2307" s="91">
        <v>31.75</v>
      </c>
    </row>
    <row r="2308" spans="1:3" x14ac:dyDescent="0.2">
      <c r="A2308" s="90">
        <v>26672416</v>
      </c>
      <c r="B2308" s="90" t="s">
        <v>1950</v>
      </c>
      <c r="C2308" s="91">
        <v>48.75</v>
      </c>
    </row>
    <row r="2309" spans="1:3" x14ac:dyDescent="0.2">
      <c r="A2309" s="90">
        <v>26672441</v>
      </c>
      <c r="B2309" s="90" t="s">
        <v>1951</v>
      </c>
      <c r="C2309" s="91">
        <v>53.75</v>
      </c>
    </row>
    <row r="2310" spans="1:3" x14ac:dyDescent="0.2">
      <c r="A2310" s="90">
        <v>26672442</v>
      </c>
      <c r="B2310" s="90" t="s">
        <v>1952</v>
      </c>
      <c r="C2310" s="91">
        <v>18.75</v>
      </c>
    </row>
    <row r="2311" spans="1:3" x14ac:dyDescent="0.2">
      <c r="A2311" s="90">
        <v>26672443</v>
      </c>
      <c r="B2311" s="90" t="s">
        <v>1953</v>
      </c>
      <c r="C2311" s="91">
        <v>44</v>
      </c>
    </row>
    <row r="2312" spans="1:3" x14ac:dyDescent="0.2">
      <c r="A2312" s="90">
        <v>26672447</v>
      </c>
      <c r="B2312" s="90" t="s">
        <v>1954</v>
      </c>
      <c r="C2312" s="91">
        <v>55</v>
      </c>
    </row>
    <row r="2313" spans="1:3" x14ac:dyDescent="0.2">
      <c r="A2313" s="90">
        <v>26672460</v>
      </c>
      <c r="B2313" s="90" t="s">
        <v>1955</v>
      </c>
      <c r="C2313" s="91">
        <v>30.75</v>
      </c>
    </row>
    <row r="2314" spans="1:3" x14ac:dyDescent="0.2">
      <c r="A2314" s="90">
        <v>26672461</v>
      </c>
      <c r="B2314" s="90" t="s">
        <v>1956</v>
      </c>
      <c r="C2314" s="91">
        <v>91</v>
      </c>
    </row>
    <row r="2315" spans="1:3" x14ac:dyDescent="0.2">
      <c r="A2315" s="90">
        <v>26672462</v>
      </c>
      <c r="B2315" s="90" t="s">
        <v>1957</v>
      </c>
      <c r="C2315" s="91">
        <v>82.25</v>
      </c>
    </row>
    <row r="2316" spans="1:3" x14ac:dyDescent="0.2">
      <c r="A2316" s="90">
        <v>26672475</v>
      </c>
      <c r="B2316" s="90" t="s">
        <v>1958</v>
      </c>
      <c r="C2316" s="91">
        <v>97</v>
      </c>
    </row>
    <row r="2317" spans="1:3" x14ac:dyDescent="0.2">
      <c r="A2317" s="90">
        <v>26672476</v>
      </c>
      <c r="B2317" s="90" t="s">
        <v>1959</v>
      </c>
      <c r="C2317" s="91">
        <v>450</v>
      </c>
    </row>
    <row r="2318" spans="1:3" x14ac:dyDescent="0.2">
      <c r="A2318" s="90">
        <v>26672489</v>
      </c>
      <c r="B2318" s="90" t="s">
        <v>1960</v>
      </c>
      <c r="C2318" s="91">
        <v>91</v>
      </c>
    </row>
    <row r="2319" spans="1:3" x14ac:dyDescent="0.2">
      <c r="A2319" s="90">
        <v>26672493</v>
      </c>
      <c r="B2319" s="90" t="s">
        <v>1961</v>
      </c>
      <c r="C2319" s="91">
        <v>395.25</v>
      </c>
    </row>
    <row r="2320" spans="1:3" x14ac:dyDescent="0.2">
      <c r="A2320" s="90">
        <v>26672511</v>
      </c>
      <c r="B2320" s="90" t="s">
        <v>1962</v>
      </c>
      <c r="C2320" s="91">
        <v>26.5</v>
      </c>
    </row>
    <row r="2321" spans="1:3" x14ac:dyDescent="0.2">
      <c r="A2321" s="90">
        <v>26672518</v>
      </c>
      <c r="B2321" s="90" t="s">
        <v>1963</v>
      </c>
      <c r="C2321" s="91">
        <v>49.75</v>
      </c>
    </row>
    <row r="2322" spans="1:3" x14ac:dyDescent="0.2">
      <c r="A2322" s="90">
        <v>26672602</v>
      </c>
      <c r="B2322" s="90" t="s">
        <v>1964</v>
      </c>
      <c r="C2322" s="91">
        <v>63.25</v>
      </c>
    </row>
    <row r="2323" spans="1:3" x14ac:dyDescent="0.2">
      <c r="A2323" s="90">
        <v>26672612</v>
      </c>
      <c r="B2323" s="90" t="s">
        <v>1965</v>
      </c>
      <c r="C2323" s="91">
        <v>17.75</v>
      </c>
    </row>
    <row r="2324" spans="1:3" x14ac:dyDescent="0.2">
      <c r="A2324" s="90">
        <v>26672613</v>
      </c>
      <c r="B2324" s="90" t="s">
        <v>1966</v>
      </c>
      <c r="C2324" s="91">
        <v>17.75</v>
      </c>
    </row>
    <row r="2325" spans="1:3" x14ac:dyDescent="0.2">
      <c r="A2325" s="90">
        <v>26672627</v>
      </c>
      <c r="B2325" s="90" t="s">
        <v>1967</v>
      </c>
      <c r="C2325" s="91">
        <v>11.75</v>
      </c>
    </row>
    <row r="2326" spans="1:3" x14ac:dyDescent="0.2">
      <c r="A2326" s="90">
        <v>26672628</v>
      </c>
      <c r="B2326" s="90" t="s">
        <v>1968</v>
      </c>
      <c r="C2326" s="91">
        <v>13.25</v>
      </c>
    </row>
    <row r="2327" spans="1:3" x14ac:dyDescent="0.2">
      <c r="A2327" s="90">
        <v>26672643</v>
      </c>
      <c r="B2327" s="90" t="s">
        <v>1969</v>
      </c>
      <c r="C2327" s="91">
        <v>447</v>
      </c>
    </row>
    <row r="2328" spans="1:3" x14ac:dyDescent="0.2">
      <c r="A2328" s="90">
        <v>26672645</v>
      </c>
      <c r="B2328" s="90" t="s">
        <v>1970</v>
      </c>
      <c r="C2328" s="91">
        <v>45</v>
      </c>
    </row>
    <row r="2329" spans="1:3" x14ac:dyDescent="0.2">
      <c r="A2329" s="90">
        <v>26672741</v>
      </c>
      <c r="B2329" s="90" t="s">
        <v>1971</v>
      </c>
      <c r="C2329" s="91">
        <v>22.25</v>
      </c>
    </row>
    <row r="2330" spans="1:3" x14ac:dyDescent="0.2">
      <c r="A2330" s="90">
        <v>26672748</v>
      </c>
      <c r="B2330" s="90" t="s">
        <v>1972</v>
      </c>
      <c r="C2330" s="91">
        <v>101.75</v>
      </c>
    </row>
    <row r="2331" spans="1:3" x14ac:dyDescent="0.2">
      <c r="A2331" s="90">
        <v>26672749</v>
      </c>
      <c r="B2331" s="90" t="s">
        <v>1973</v>
      </c>
      <c r="C2331" s="91">
        <v>19.75</v>
      </c>
    </row>
    <row r="2332" spans="1:3" x14ac:dyDescent="0.2">
      <c r="A2332" s="90">
        <v>26672750</v>
      </c>
      <c r="B2332" s="90" t="s">
        <v>1974</v>
      </c>
      <c r="C2332" s="91">
        <v>11.75</v>
      </c>
    </row>
    <row r="2333" spans="1:3" x14ac:dyDescent="0.2">
      <c r="A2333" s="90">
        <v>26672752</v>
      </c>
      <c r="B2333" s="90" t="s">
        <v>1975</v>
      </c>
      <c r="C2333" s="91">
        <v>84.25</v>
      </c>
    </row>
    <row r="2334" spans="1:3" x14ac:dyDescent="0.2">
      <c r="A2334" s="90">
        <v>26672756</v>
      </c>
      <c r="B2334" s="90" t="s">
        <v>1976</v>
      </c>
      <c r="C2334" s="91">
        <v>67.75</v>
      </c>
    </row>
    <row r="2335" spans="1:3" x14ac:dyDescent="0.2">
      <c r="A2335" s="90">
        <v>26672758</v>
      </c>
      <c r="B2335" s="90" t="s">
        <v>1977</v>
      </c>
      <c r="C2335" s="91">
        <v>31.5</v>
      </c>
    </row>
    <row r="2336" spans="1:3" x14ac:dyDescent="0.2">
      <c r="A2336" s="90">
        <v>26672762</v>
      </c>
      <c r="B2336" s="90" t="s">
        <v>1978</v>
      </c>
      <c r="C2336" s="91">
        <v>26.75</v>
      </c>
    </row>
    <row r="2337" spans="1:3" x14ac:dyDescent="0.2">
      <c r="A2337" s="90">
        <v>26672763</v>
      </c>
      <c r="B2337" s="90" t="s">
        <v>1979</v>
      </c>
      <c r="C2337" s="91">
        <v>20.75</v>
      </c>
    </row>
    <row r="2338" spans="1:3" x14ac:dyDescent="0.2">
      <c r="A2338" s="90">
        <v>26672764</v>
      </c>
      <c r="B2338" s="90" t="s">
        <v>1980</v>
      </c>
      <c r="C2338" s="91">
        <v>21.25</v>
      </c>
    </row>
    <row r="2339" spans="1:3" x14ac:dyDescent="0.2">
      <c r="A2339" s="90">
        <v>26672765</v>
      </c>
      <c r="B2339" s="90" t="s">
        <v>1981</v>
      </c>
      <c r="C2339" s="91">
        <v>21.25</v>
      </c>
    </row>
    <row r="2340" spans="1:3" x14ac:dyDescent="0.2">
      <c r="A2340" s="90">
        <v>26672766</v>
      </c>
      <c r="B2340" s="90" t="s">
        <v>1982</v>
      </c>
      <c r="C2340" s="91">
        <v>20.75</v>
      </c>
    </row>
    <row r="2341" spans="1:3" x14ac:dyDescent="0.2">
      <c r="A2341" s="90">
        <v>26672767</v>
      </c>
      <c r="B2341" s="90" t="s">
        <v>1983</v>
      </c>
      <c r="C2341" s="91">
        <v>35.75</v>
      </c>
    </row>
    <row r="2342" spans="1:3" x14ac:dyDescent="0.2">
      <c r="A2342" s="90">
        <v>26672768</v>
      </c>
      <c r="B2342" s="90" t="s">
        <v>1984</v>
      </c>
      <c r="C2342" s="91">
        <v>35.75</v>
      </c>
    </row>
    <row r="2343" spans="1:3" x14ac:dyDescent="0.2">
      <c r="A2343" s="90">
        <v>26672769</v>
      </c>
      <c r="B2343" s="90" t="s">
        <v>1985</v>
      </c>
      <c r="C2343" s="91">
        <v>22.5</v>
      </c>
    </row>
    <row r="2344" spans="1:3" x14ac:dyDescent="0.2">
      <c r="A2344" s="90">
        <v>26672770</v>
      </c>
      <c r="B2344" s="90" t="s">
        <v>1986</v>
      </c>
      <c r="C2344" s="91">
        <v>27</v>
      </c>
    </row>
    <row r="2345" spans="1:3" x14ac:dyDescent="0.2">
      <c r="A2345" s="90">
        <v>26672771</v>
      </c>
      <c r="B2345" s="90" t="s">
        <v>1987</v>
      </c>
      <c r="C2345" s="91">
        <v>27</v>
      </c>
    </row>
    <row r="2346" spans="1:3" x14ac:dyDescent="0.2">
      <c r="A2346" s="90">
        <v>26672772</v>
      </c>
      <c r="B2346" s="90" t="s">
        <v>1988</v>
      </c>
      <c r="C2346" s="91">
        <v>25.75</v>
      </c>
    </row>
    <row r="2347" spans="1:3" x14ac:dyDescent="0.2">
      <c r="A2347" s="90">
        <v>26672774</v>
      </c>
      <c r="B2347" s="90" t="s">
        <v>1989</v>
      </c>
      <c r="C2347" s="91">
        <v>58.75</v>
      </c>
    </row>
    <row r="2348" spans="1:3" x14ac:dyDescent="0.2">
      <c r="A2348" s="90">
        <v>26672775</v>
      </c>
      <c r="B2348" s="90" t="s">
        <v>1990</v>
      </c>
      <c r="C2348" s="91">
        <v>34.75</v>
      </c>
    </row>
    <row r="2349" spans="1:3" x14ac:dyDescent="0.2">
      <c r="A2349" s="90">
        <v>26672777</v>
      </c>
      <c r="B2349" s="90" t="s">
        <v>1991</v>
      </c>
      <c r="C2349" s="91">
        <v>15</v>
      </c>
    </row>
    <row r="2350" spans="1:3" x14ac:dyDescent="0.2">
      <c r="A2350" s="90">
        <v>26672778</v>
      </c>
      <c r="B2350" s="90" t="s">
        <v>1992</v>
      </c>
      <c r="C2350" s="91">
        <v>40.5</v>
      </c>
    </row>
    <row r="2351" spans="1:3" x14ac:dyDescent="0.2">
      <c r="A2351" s="90">
        <v>26672779</v>
      </c>
      <c r="B2351" s="90" t="s">
        <v>1993</v>
      </c>
      <c r="C2351" s="91">
        <v>20</v>
      </c>
    </row>
    <row r="2352" spans="1:3" x14ac:dyDescent="0.2">
      <c r="A2352" s="90">
        <v>26672780</v>
      </c>
      <c r="B2352" s="90" t="s">
        <v>1994</v>
      </c>
      <c r="C2352" s="91">
        <v>19.5</v>
      </c>
    </row>
    <row r="2353" spans="1:3" x14ac:dyDescent="0.2">
      <c r="A2353" s="90">
        <v>26672781</v>
      </c>
      <c r="B2353" s="90" t="s">
        <v>1995</v>
      </c>
      <c r="C2353" s="91">
        <v>19.5</v>
      </c>
    </row>
    <row r="2354" spans="1:3" x14ac:dyDescent="0.2">
      <c r="A2354" s="90">
        <v>26672782</v>
      </c>
      <c r="B2354" s="90" t="s">
        <v>1996</v>
      </c>
      <c r="C2354" s="91">
        <v>20.75</v>
      </c>
    </row>
    <row r="2355" spans="1:3" x14ac:dyDescent="0.2">
      <c r="A2355" s="90">
        <v>26672783</v>
      </c>
      <c r="B2355" s="90" t="s">
        <v>1997</v>
      </c>
      <c r="C2355" s="91">
        <v>20.5</v>
      </c>
    </row>
    <row r="2356" spans="1:3" x14ac:dyDescent="0.2">
      <c r="A2356" s="90">
        <v>26672784</v>
      </c>
      <c r="B2356" s="90" t="s">
        <v>1998</v>
      </c>
      <c r="C2356" s="91">
        <v>20.5</v>
      </c>
    </row>
    <row r="2357" spans="1:3" x14ac:dyDescent="0.2">
      <c r="A2357" s="90">
        <v>26672785</v>
      </c>
      <c r="B2357" s="90" t="s">
        <v>1999</v>
      </c>
      <c r="C2357" s="91">
        <v>21</v>
      </c>
    </row>
    <row r="2358" spans="1:3" x14ac:dyDescent="0.2">
      <c r="A2358" s="90">
        <v>26672786</v>
      </c>
      <c r="B2358" s="90" t="s">
        <v>2000</v>
      </c>
      <c r="C2358" s="91">
        <v>27.5</v>
      </c>
    </row>
    <row r="2359" spans="1:3" x14ac:dyDescent="0.2">
      <c r="A2359" s="90">
        <v>26672787</v>
      </c>
      <c r="B2359" s="90" t="s">
        <v>2001</v>
      </c>
      <c r="C2359" s="91">
        <v>46.75</v>
      </c>
    </row>
    <row r="2360" spans="1:3" x14ac:dyDescent="0.2">
      <c r="A2360" s="90">
        <v>26672788</v>
      </c>
      <c r="B2360" s="90" t="s">
        <v>2002</v>
      </c>
      <c r="C2360" s="91">
        <v>23.25</v>
      </c>
    </row>
    <row r="2361" spans="1:3" x14ac:dyDescent="0.2">
      <c r="A2361" s="90">
        <v>26672789</v>
      </c>
      <c r="B2361" s="90" t="s">
        <v>2003</v>
      </c>
      <c r="C2361" s="91">
        <v>24.75</v>
      </c>
    </row>
    <row r="2362" spans="1:3" x14ac:dyDescent="0.2">
      <c r="A2362" s="90">
        <v>26672790</v>
      </c>
      <c r="B2362" s="90" t="s">
        <v>2004</v>
      </c>
      <c r="C2362" s="91">
        <v>23.25</v>
      </c>
    </row>
    <row r="2363" spans="1:3" x14ac:dyDescent="0.2">
      <c r="A2363" s="90">
        <v>26672791</v>
      </c>
      <c r="B2363" s="90" t="s">
        <v>2005</v>
      </c>
      <c r="C2363" s="91">
        <v>40</v>
      </c>
    </row>
    <row r="2364" spans="1:3" x14ac:dyDescent="0.2">
      <c r="A2364" s="90">
        <v>26672792</v>
      </c>
      <c r="B2364" s="90" t="s">
        <v>2006</v>
      </c>
      <c r="C2364" s="91">
        <v>33.25</v>
      </c>
    </row>
    <row r="2365" spans="1:3" x14ac:dyDescent="0.2">
      <c r="A2365" s="90">
        <v>26672793</v>
      </c>
      <c r="B2365" s="90" t="s">
        <v>2007</v>
      </c>
      <c r="C2365" s="91">
        <v>19</v>
      </c>
    </row>
    <row r="2366" spans="1:3" x14ac:dyDescent="0.2">
      <c r="A2366" s="90">
        <v>26672794</v>
      </c>
      <c r="B2366" s="90" t="s">
        <v>2008</v>
      </c>
      <c r="C2366" s="91">
        <v>22.75</v>
      </c>
    </row>
    <row r="2367" spans="1:3" x14ac:dyDescent="0.2">
      <c r="A2367" s="90">
        <v>26672796</v>
      </c>
      <c r="B2367" s="90" t="s">
        <v>2009</v>
      </c>
      <c r="C2367" s="91">
        <v>25</v>
      </c>
    </row>
    <row r="2368" spans="1:3" x14ac:dyDescent="0.2">
      <c r="A2368" s="90">
        <v>26672797</v>
      </c>
      <c r="B2368" s="90" t="s">
        <v>2010</v>
      </c>
      <c r="C2368" s="91">
        <v>48</v>
      </c>
    </row>
    <row r="2369" spans="1:3" x14ac:dyDescent="0.2">
      <c r="A2369" s="90">
        <v>26672798</v>
      </c>
      <c r="B2369" s="90" t="s">
        <v>2011</v>
      </c>
      <c r="C2369" s="91">
        <v>48.25</v>
      </c>
    </row>
    <row r="2370" spans="1:3" x14ac:dyDescent="0.2">
      <c r="A2370" s="90">
        <v>26672799</v>
      </c>
      <c r="B2370" s="90" t="s">
        <v>2012</v>
      </c>
      <c r="C2370" s="91">
        <v>52</v>
      </c>
    </row>
    <row r="2371" spans="1:3" x14ac:dyDescent="0.2">
      <c r="A2371" s="90">
        <v>26672800</v>
      </c>
      <c r="B2371" s="90" t="s">
        <v>2013</v>
      </c>
      <c r="C2371" s="91">
        <v>24.75</v>
      </c>
    </row>
    <row r="2372" spans="1:3" x14ac:dyDescent="0.2">
      <c r="A2372" s="90">
        <v>26672802</v>
      </c>
      <c r="B2372" s="90" t="s">
        <v>2014</v>
      </c>
      <c r="C2372" s="91">
        <v>21.25</v>
      </c>
    </row>
    <row r="2373" spans="1:3" x14ac:dyDescent="0.2">
      <c r="A2373" s="90">
        <v>26672803</v>
      </c>
      <c r="B2373" s="90" t="s">
        <v>2015</v>
      </c>
      <c r="C2373" s="91">
        <v>21.25</v>
      </c>
    </row>
    <row r="2374" spans="1:3" x14ac:dyDescent="0.2">
      <c r="A2374" s="90">
        <v>26672804</v>
      </c>
      <c r="B2374" s="90" t="s">
        <v>2016</v>
      </c>
      <c r="C2374" s="91">
        <v>6</v>
      </c>
    </row>
    <row r="2375" spans="1:3" x14ac:dyDescent="0.2">
      <c r="A2375" s="90">
        <v>26672805</v>
      </c>
      <c r="B2375" s="90" t="s">
        <v>2017</v>
      </c>
      <c r="C2375" s="91">
        <v>22</v>
      </c>
    </row>
    <row r="2376" spans="1:3" x14ac:dyDescent="0.2">
      <c r="A2376" s="90">
        <v>26672806</v>
      </c>
      <c r="B2376" s="90" t="s">
        <v>2018</v>
      </c>
      <c r="C2376" s="91">
        <v>23.25</v>
      </c>
    </row>
    <row r="2377" spans="1:3" x14ac:dyDescent="0.2">
      <c r="A2377" s="90">
        <v>26672807</v>
      </c>
      <c r="B2377" s="90" t="s">
        <v>2019</v>
      </c>
      <c r="C2377" s="91">
        <v>60.25</v>
      </c>
    </row>
    <row r="2378" spans="1:3" x14ac:dyDescent="0.2">
      <c r="A2378" s="90">
        <v>26672819</v>
      </c>
      <c r="B2378" s="90" t="s">
        <v>2020</v>
      </c>
      <c r="C2378" s="91">
        <v>35.25</v>
      </c>
    </row>
    <row r="2379" spans="1:3" x14ac:dyDescent="0.2">
      <c r="A2379" s="90">
        <v>26672820</v>
      </c>
      <c r="B2379" s="90" t="s">
        <v>2021</v>
      </c>
      <c r="C2379" s="91">
        <v>11.5</v>
      </c>
    </row>
    <row r="2380" spans="1:3" x14ac:dyDescent="0.2">
      <c r="A2380" s="90">
        <v>26672875</v>
      </c>
      <c r="B2380" s="90" t="s">
        <v>2022</v>
      </c>
      <c r="C2380" s="91">
        <v>18.25</v>
      </c>
    </row>
    <row r="2381" spans="1:3" x14ac:dyDescent="0.2">
      <c r="A2381" s="90">
        <v>26672876</v>
      </c>
      <c r="B2381" s="90" t="s">
        <v>2023</v>
      </c>
      <c r="C2381" s="91">
        <v>18.25</v>
      </c>
    </row>
    <row r="2382" spans="1:3" x14ac:dyDescent="0.2">
      <c r="A2382" s="90">
        <v>26672877</v>
      </c>
      <c r="B2382" s="90" t="s">
        <v>2024</v>
      </c>
      <c r="C2382" s="91">
        <v>13.75</v>
      </c>
    </row>
    <row r="2383" spans="1:3" x14ac:dyDescent="0.2">
      <c r="A2383" s="90">
        <v>26672894</v>
      </c>
      <c r="B2383" s="90" t="s">
        <v>2025</v>
      </c>
      <c r="C2383" s="91">
        <v>9.5</v>
      </c>
    </row>
    <row r="2384" spans="1:3" x14ac:dyDescent="0.2">
      <c r="A2384" s="90">
        <v>26672895</v>
      </c>
      <c r="B2384" s="90" t="s">
        <v>2026</v>
      </c>
      <c r="C2384" s="91">
        <v>22.5</v>
      </c>
    </row>
    <row r="2385" spans="1:3" x14ac:dyDescent="0.2">
      <c r="A2385" s="90">
        <v>26672896</v>
      </c>
      <c r="B2385" s="90" t="s">
        <v>2027</v>
      </c>
      <c r="C2385" s="91">
        <v>20</v>
      </c>
    </row>
    <row r="2386" spans="1:3" x14ac:dyDescent="0.2">
      <c r="A2386" s="90">
        <v>26672897</v>
      </c>
      <c r="B2386" s="90" t="s">
        <v>2028</v>
      </c>
      <c r="C2386" s="91">
        <v>21.25</v>
      </c>
    </row>
    <row r="2387" spans="1:3" x14ac:dyDescent="0.2">
      <c r="A2387" s="90">
        <v>26672898</v>
      </c>
      <c r="B2387" s="90" t="s">
        <v>2029</v>
      </c>
      <c r="C2387" s="91">
        <v>19.75</v>
      </c>
    </row>
    <row r="2388" spans="1:3" x14ac:dyDescent="0.2">
      <c r="A2388" s="90">
        <v>26672900</v>
      </c>
      <c r="B2388" s="90" t="s">
        <v>2030</v>
      </c>
      <c r="C2388" s="91">
        <v>19.75</v>
      </c>
    </row>
    <row r="2389" spans="1:3" x14ac:dyDescent="0.2">
      <c r="A2389" s="90">
        <v>26672901</v>
      </c>
      <c r="B2389" s="90" t="s">
        <v>2031</v>
      </c>
      <c r="C2389" s="91">
        <v>21.25</v>
      </c>
    </row>
    <row r="2390" spans="1:3" x14ac:dyDescent="0.2">
      <c r="A2390" s="90">
        <v>26672902</v>
      </c>
      <c r="B2390" s="90" t="s">
        <v>2032</v>
      </c>
      <c r="C2390" s="91">
        <v>20</v>
      </c>
    </row>
    <row r="2391" spans="1:3" x14ac:dyDescent="0.2">
      <c r="A2391" s="90">
        <v>26672903</v>
      </c>
      <c r="B2391" s="90" t="s">
        <v>2033</v>
      </c>
      <c r="C2391" s="91">
        <v>21</v>
      </c>
    </row>
    <row r="2392" spans="1:3" x14ac:dyDescent="0.2">
      <c r="A2392" s="90">
        <v>26672904</v>
      </c>
      <c r="B2392" s="90" t="s">
        <v>2034</v>
      </c>
      <c r="C2392" s="91">
        <v>25.5</v>
      </c>
    </row>
    <row r="2393" spans="1:3" x14ac:dyDescent="0.2">
      <c r="A2393" s="90">
        <v>26672905</v>
      </c>
      <c r="B2393" s="90" t="s">
        <v>2035</v>
      </c>
      <c r="C2393" s="91">
        <v>47.25</v>
      </c>
    </row>
    <row r="2394" spans="1:3" x14ac:dyDescent="0.2">
      <c r="A2394" s="90">
        <v>26672906</v>
      </c>
      <c r="B2394" s="90" t="s">
        <v>2036</v>
      </c>
      <c r="C2394" s="91">
        <v>39.5</v>
      </c>
    </row>
    <row r="2395" spans="1:3" x14ac:dyDescent="0.2">
      <c r="A2395" s="90">
        <v>26672907</v>
      </c>
      <c r="B2395" s="90" t="s">
        <v>2037</v>
      </c>
      <c r="C2395" s="91">
        <v>42.5</v>
      </c>
    </row>
    <row r="2396" spans="1:3" x14ac:dyDescent="0.2">
      <c r="A2396" s="90">
        <v>26672910</v>
      </c>
      <c r="B2396" s="90" t="s">
        <v>2038</v>
      </c>
      <c r="C2396" s="91">
        <v>76.25</v>
      </c>
    </row>
    <row r="2397" spans="1:3" x14ac:dyDescent="0.2">
      <c r="A2397" s="90">
        <v>26672911</v>
      </c>
      <c r="B2397" s="90" t="s">
        <v>2039</v>
      </c>
      <c r="C2397" s="91">
        <v>42.25</v>
      </c>
    </row>
    <row r="2398" spans="1:3" x14ac:dyDescent="0.2">
      <c r="A2398" s="90">
        <v>26672912</v>
      </c>
      <c r="B2398" s="90" t="s">
        <v>2040</v>
      </c>
      <c r="C2398" s="91">
        <v>35.5</v>
      </c>
    </row>
    <row r="2399" spans="1:3" x14ac:dyDescent="0.2">
      <c r="A2399" s="90">
        <v>26672914</v>
      </c>
      <c r="B2399" s="90" t="s">
        <v>2041</v>
      </c>
      <c r="C2399" s="91">
        <v>34.75</v>
      </c>
    </row>
    <row r="2400" spans="1:3" x14ac:dyDescent="0.2">
      <c r="A2400" s="90">
        <v>26672915</v>
      </c>
      <c r="B2400" s="90" t="s">
        <v>2042</v>
      </c>
      <c r="C2400" s="91">
        <v>20.5</v>
      </c>
    </row>
    <row r="2401" spans="1:3" x14ac:dyDescent="0.2">
      <c r="A2401" s="90">
        <v>26672916</v>
      </c>
      <c r="B2401" s="90" t="s">
        <v>2043</v>
      </c>
      <c r="C2401" s="91">
        <v>20.75</v>
      </c>
    </row>
    <row r="2402" spans="1:3" x14ac:dyDescent="0.2">
      <c r="A2402" s="90">
        <v>26672917</v>
      </c>
      <c r="B2402" s="90" t="s">
        <v>2044</v>
      </c>
      <c r="C2402" s="91">
        <v>21</v>
      </c>
    </row>
    <row r="2403" spans="1:3" x14ac:dyDescent="0.2">
      <c r="A2403" s="90">
        <v>26672918</v>
      </c>
      <c r="B2403" s="90" t="s">
        <v>2045</v>
      </c>
      <c r="C2403" s="91">
        <v>21.25</v>
      </c>
    </row>
    <row r="2404" spans="1:3" x14ac:dyDescent="0.2">
      <c r="A2404" s="90">
        <v>26672919</v>
      </c>
      <c r="B2404" s="90" t="s">
        <v>2046</v>
      </c>
      <c r="C2404" s="91">
        <v>21</v>
      </c>
    </row>
    <row r="2405" spans="1:3" x14ac:dyDescent="0.2">
      <c r="A2405" s="90">
        <v>26672922</v>
      </c>
      <c r="B2405" s="90" t="s">
        <v>2047</v>
      </c>
      <c r="C2405" s="91">
        <v>37.25</v>
      </c>
    </row>
    <row r="2406" spans="1:3" x14ac:dyDescent="0.2">
      <c r="A2406" s="90">
        <v>26672938</v>
      </c>
      <c r="B2406" s="90" t="s">
        <v>2048</v>
      </c>
      <c r="C2406" s="91">
        <v>17.5</v>
      </c>
    </row>
    <row r="2407" spans="1:3" x14ac:dyDescent="0.2">
      <c r="A2407" s="90">
        <v>26672939</v>
      </c>
      <c r="B2407" s="90" t="s">
        <v>2049</v>
      </c>
      <c r="C2407" s="91">
        <v>52</v>
      </c>
    </row>
    <row r="2408" spans="1:3" x14ac:dyDescent="0.2">
      <c r="A2408" s="90">
        <v>26672940</v>
      </c>
      <c r="B2408" s="90" t="s">
        <v>2050</v>
      </c>
      <c r="C2408" s="91">
        <v>17.25</v>
      </c>
    </row>
    <row r="2409" spans="1:3" x14ac:dyDescent="0.2">
      <c r="A2409" s="90">
        <v>26672971</v>
      </c>
      <c r="B2409" s="90" t="s">
        <v>2051</v>
      </c>
      <c r="C2409" s="91">
        <v>18.25</v>
      </c>
    </row>
    <row r="2410" spans="1:3" x14ac:dyDescent="0.2">
      <c r="A2410" s="90">
        <v>26672972</v>
      </c>
      <c r="B2410" s="90" t="s">
        <v>2052</v>
      </c>
      <c r="C2410" s="91">
        <v>17.5</v>
      </c>
    </row>
    <row r="2411" spans="1:3" x14ac:dyDescent="0.2">
      <c r="A2411" s="90">
        <v>26672973</v>
      </c>
      <c r="B2411" s="90" t="s">
        <v>2053</v>
      </c>
      <c r="C2411" s="91">
        <v>13.5</v>
      </c>
    </row>
    <row r="2412" spans="1:3" x14ac:dyDescent="0.2">
      <c r="A2412" s="90">
        <v>26672974</v>
      </c>
      <c r="B2412" s="90" t="s">
        <v>2054</v>
      </c>
      <c r="C2412" s="91">
        <v>13.5</v>
      </c>
    </row>
    <row r="2413" spans="1:3" x14ac:dyDescent="0.2">
      <c r="A2413" s="90">
        <v>26672975</v>
      </c>
      <c r="B2413" s="90" t="s">
        <v>2055</v>
      </c>
      <c r="C2413" s="91">
        <v>160.5</v>
      </c>
    </row>
    <row r="2414" spans="1:3" x14ac:dyDescent="0.2">
      <c r="A2414" s="90">
        <v>26672976</v>
      </c>
      <c r="B2414" s="90" t="s">
        <v>2056</v>
      </c>
      <c r="C2414" s="91">
        <v>41.75</v>
      </c>
    </row>
    <row r="2415" spans="1:3" x14ac:dyDescent="0.2">
      <c r="A2415" s="90">
        <v>26672978</v>
      </c>
      <c r="B2415" s="90" t="s">
        <v>2057</v>
      </c>
      <c r="C2415" s="91">
        <v>627.99</v>
      </c>
    </row>
    <row r="2416" spans="1:3" x14ac:dyDescent="0.2">
      <c r="A2416" s="90">
        <v>26672979</v>
      </c>
      <c r="B2416" s="90" t="s">
        <v>2058</v>
      </c>
      <c r="C2416" s="91">
        <v>41</v>
      </c>
    </row>
    <row r="2417" spans="1:3" x14ac:dyDescent="0.2">
      <c r="A2417" s="90">
        <v>26672980</v>
      </c>
      <c r="B2417" s="90" t="s">
        <v>2059</v>
      </c>
      <c r="C2417" s="91">
        <v>37</v>
      </c>
    </row>
    <row r="2418" spans="1:3" x14ac:dyDescent="0.2">
      <c r="A2418" s="90">
        <v>26672981</v>
      </c>
      <c r="B2418" s="90" t="s">
        <v>2060</v>
      </c>
      <c r="C2418" s="91">
        <v>38</v>
      </c>
    </row>
    <row r="2419" spans="1:3" x14ac:dyDescent="0.2">
      <c r="A2419" s="90">
        <v>26672982</v>
      </c>
      <c r="B2419" s="90" t="s">
        <v>2061</v>
      </c>
      <c r="C2419" s="91">
        <v>52</v>
      </c>
    </row>
    <row r="2420" spans="1:3" x14ac:dyDescent="0.2">
      <c r="A2420" s="90">
        <v>26672986</v>
      </c>
      <c r="B2420" s="90" t="s">
        <v>2062</v>
      </c>
      <c r="C2420" s="91">
        <v>108.25</v>
      </c>
    </row>
    <row r="2421" spans="1:3" x14ac:dyDescent="0.2">
      <c r="A2421" s="90">
        <v>26673001</v>
      </c>
      <c r="B2421" s="90" t="s">
        <v>2063</v>
      </c>
      <c r="C2421" s="91">
        <v>233</v>
      </c>
    </row>
    <row r="2422" spans="1:3" x14ac:dyDescent="0.2">
      <c r="A2422" s="90">
        <v>26673004</v>
      </c>
      <c r="B2422" s="90" t="s">
        <v>2064</v>
      </c>
      <c r="C2422" s="91">
        <v>258</v>
      </c>
    </row>
    <row r="2423" spans="1:3" x14ac:dyDescent="0.2">
      <c r="A2423" s="90">
        <v>26673006</v>
      </c>
      <c r="B2423" s="90" t="s">
        <v>2065</v>
      </c>
      <c r="C2423" s="91">
        <v>13</v>
      </c>
    </row>
    <row r="2424" spans="1:3" x14ac:dyDescent="0.2">
      <c r="A2424" s="90">
        <v>26673007</v>
      </c>
      <c r="B2424" s="90" t="s">
        <v>2066</v>
      </c>
      <c r="C2424" s="91">
        <v>183</v>
      </c>
    </row>
    <row r="2425" spans="1:3" x14ac:dyDescent="0.2">
      <c r="A2425" s="90">
        <v>26673008</v>
      </c>
      <c r="B2425" s="90" t="s">
        <v>2067</v>
      </c>
      <c r="C2425" s="91">
        <v>183</v>
      </c>
    </row>
    <row r="2426" spans="1:3" x14ac:dyDescent="0.2">
      <c r="A2426" s="90">
        <v>26673012</v>
      </c>
      <c r="B2426" s="90" t="s">
        <v>2068</v>
      </c>
      <c r="C2426" s="91">
        <v>258</v>
      </c>
    </row>
    <row r="2427" spans="1:3" x14ac:dyDescent="0.2">
      <c r="A2427" s="90">
        <v>26673018</v>
      </c>
      <c r="B2427" s="90" t="s">
        <v>2069</v>
      </c>
      <c r="C2427" s="91">
        <v>76</v>
      </c>
    </row>
    <row r="2428" spans="1:3" x14ac:dyDescent="0.2">
      <c r="A2428" s="90">
        <v>26673019</v>
      </c>
      <c r="B2428" s="90" t="s">
        <v>2070</v>
      </c>
      <c r="C2428" s="91">
        <v>9</v>
      </c>
    </row>
    <row r="2429" spans="1:3" x14ac:dyDescent="0.2">
      <c r="A2429" s="90">
        <v>26673129</v>
      </c>
      <c r="B2429" s="90" t="s">
        <v>2071</v>
      </c>
      <c r="C2429" s="91">
        <v>59</v>
      </c>
    </row>
    <row r="2430" spans="1:3" x14ac:dyDescent="0.2">
      <c r="A2430" s="90">
        <v>26673131</v>
      </c>
      <c r="B2430" s="90" t="s">
        <v>2072</v>
      </c>
      <c r="C2430" s="91">
        <v>41.25</v>
      </c>
    </row>
    <row r="2431" spans="1:3" x14ac:dyDescent="0.2">
      <c r="A2431" s="90">
        <v>26673135</v>
      </c>
      <c r="B2431" s="90" t="s">
        <v>2073</v>
      </c>
      <c r="C2431" s="91">
        <v>80</v>
      </c>
    </row>
    <row r="2432" spans="1:3" x14ac:dyDescent="0.2">
      <c r="A2432" s="90">
        <v>26673159</v>
      </c>
      <c r="B2432" s="90" t="s">
        <v>2074</v>
      </c>
      <c r="C2432" s="91">
        <v>47.5</v>
      </c>
    </row>
    <row r="2433" spans="1:3" x14ac:dyDescent="0.2">
      <c r="A2433" s="90">
        <v>26673160</v>
      </c>
      <c r="B2433" s="90" t="s">
        <v>2075</v>
      </c>
      <c r="C2433" s="91">
        <v>51</v>
      </c>
    </row>
    <row r="2434" spans="1:3" x14ac:dyDescent="0.2">
      <c r="A2434" s="90">
        <v>26673171</v>
      </c>
      <c r="B2434" s="90" t="s">
        <v>2076</v>
      </c>
      <c r="C2434" s="91">
        <v>54.25</v>
      </c>
    </row>
    <row r="2435" spans="1:3" x14ac:dyDescent="0.2">
      <c r="A2435" s="90">
        <v>26673191</v>
      </c>
      <c r="B2435" s="90" t="s">
        <v>2077</v>
      </c>
      <c r="C2435" s="91">
        <v>878</v>
      </c>
    </row>
    <row r="2436" spans="1:3" x14ac:dyDescent="0.2">
      <c r="A2436" s="90">
        <v>26673221</v>
      </c>
      <c r="B2436" s="90" t="s">
        <v>2078</v>
      </c>
      <c r="C2436" s="91">
        <v>154</v>
      </c>
    </row>
    <row r="2437" spans="1:3" x14ac:dyDescent="0.2">
      <c r="A2437" s="90">
        <v>26673245</v>
      </c>
      <c r="B2437" s="90" t="s">
        <v>2079</v>
      </c>
      <c r="C2437" s="91">
        <v>258</v>
      </c>
    </row>
    <row r="2438" spans="1:3" x14ac:dyDescent="0.2">
      <c r="A2438" s="90">
        <v>26673246</v>
      </c>
      <c r="B2438" s="90" t="s">
        <v>2080</v>
      </c>
      <c r="C2438" s="91">
        <v>258</v>
      </c>
    </row>
    <row r="2439" spans="1:3" x14ac:dyDescent="0.2">
      <c r="A2439" s="90">
        <v>26673247</v>
      </c>
      <c r="B2439" s="90" t="s">
        <v>2081</v>
      </c>
      <c r="C2439" s="91">
        <v>258</v>
      </c>
    </row>
    <row r="2440" spans="1:3" x14ac:dyDescent="0.2">
      <c r="A2440" s="90">
        <v>26673248</v>
      </c>
      <c r="B2440" s="90" t="s">
        <v>2082</v>
      </c>
      <c r="C2440" s="91">
        <v>258</v>
      </c>
    </row>
    <row r="2441" spans="1:3" x14ac:dyDescent="0.2">
      <c r="A2441" s="90">
        <v>26673249</v>
      </c>
      <c r="B2441" s="90" t="s">
        <v>2083</v>
      </c>
      <c r="C2441" s="91">
        <v>258</v>
      </c>
    </row>
    <row r="2442" spans="1:3" x14ac:dyDescent="0.2">
      <c r="A2442" s="90">
        <v>26673250</v>
      </c>
      <c r="B2442" s="90" t="s">
        <v>2084</v>
      </c>
      <c r="C2442" s="91">
        <v>258</v>
      </c>
    </row>
    <row r="2443" spans="1:3" x14ac:dyDescent="0.2">
      <c r="A2443" s="90">
        <v>26673251</v>
      </c>
      <c r="B2443" s="90" t="s">
        <v>2085</v>
      </c>
      <c r="C2443" s="91">
        <v>258</v>
      </c>
    </row>
    <row r="2444" spans="1:3" x14ac:dyDescent="0.2">
      <c r="A2444" s="90">
        <v>26673252</v>
      </c>
      <c r="B2444" s="90" t="s">
        <v>2086</v>
      </c>
      <c r="C2444" s="91">
        <v>258</v>
      </c>
    </row>
    <row r="2445" spans="1:3" x14ac:dyDescent="0.2">
      <c r="A2445" s="90">
        <v>26673253</v>
      </c>
      <c r="B2445" s="90" t="s">
        <v>2087</v>
      </c>
      <c r="C2445" s="91">
        <v>258</v>
      </c>
    </row>
    <row r="2446" spans="1:3" x14ac:dyDescent="0.2">
      <c r="A2446" s="90">
        <v>26673254</v>
      </c>
      <c r="B2446" s="90" t="s">
        <v>2088</v>
      </c>
      <c r="C2446" s="91">
        <v>258</v>
      </c>
    </row>
    <row r="2447" spans="1:3" x14ac:dyDescent="0.2">
      <c r="A2447" s="90">
        <v>26673255</v>
      </c>
      <c r="B2447" s="90" t="s">
        <v>2089</v>
      </c>
      <c r="C2447" s="91">
        <v>258</v>
      </c>
    </row>
    <row r="2448" spans="1:3" x14ac:dyDescent="0.2">
      <c r="A2448" s="90">
        <v>26673256</v>
      </c>
      <c r="B2448" s="90" t="s">
        <v>2090</v>
      </c>
      <c r="C2448" s="91">
        <v>258</v>
      </c>
    </row>
    <row r="2449" spans="1:3" x14ac:dyDescent="0.2">
      <c r="A2449" s="90">
        <v>26673257</v>
      </c>
      <c r="B2449" s="90" t="s">
        <v>2091</v>
      </c>
      <c r="C2449" s="91">
        <v>258</v>
      </c>
    </row>
    <row r="2450" spans="1:3" x14ac:dyDescent="0.2">
      <c r="A2450" s="90">
        <v>26673258</v>
      </c>
      <c r="B2450" s="90" t="s">
        <v>2092</v>
      </c>
      <c r="C2450" s="91">
        <v>258</v>
      </c>
    </row>
    <row r="2451" spans="1:3" x14ac:dyDescent="0.2">
      <c r="A2451" s="90">
        <v>26673259</v>
      </c>
      <c r="B2451" s="90" t="s">
        <v>2093</v>
      </c>
      <c r="C2451" s="91">
        <v>258</v>
      </c>
    </row>
    <row r="2452" spans="1:3" x14ac:dyDescent="0.2">
      <c r="A2452" s="90">
        <v>26673260</v>
      </c>
      <c r="B2452" s="90" t="s">
        <v>2094</v>
      </c>
      <c r="C2452" s="91">
        <v>258</v>
      </c>
    </row>
    <row r="2453" spans="1:3" x14ac:dyDescent="0.2">
      <c r="A2453" s="90">
        <v>26673261</v>
      </c>
      <c r="B2453" s="90" t="s">
        <v>2095</v>
      </c>
      <c r="C2453" s="91">
        <v>258</v>
      </c>
    </row>
    <row r="2454" spans="1:3" x14ac:dyDescent="0.2">
      <c r="A2454" s="90">
        <v>26673262</v>
      </c>
      <c r="B2454" s="90" t="s">
        <v>2096</v>
      </c>
      <c r="C2454" s="91">
        <v>258</v>
      </c>
    </row>
    <row r="2455" spans="1:3" x14ac:dyDescent="0.2">
      <c r="A2455" s="90">
        <v>26673263</v>
      </c>
      <c r="B2455" s="90" t="s">
        <v>2097</v>
      </c>
      <c r="C2455" s="91">
        <v>258</v>
      </c>
    </row>
    <row r="2456" spans="1:3" x14ac:dyDescent="0.2">
      <c r="A2456" s="90">
        <v>26673264</v>
      </c>
      <c r="B2456" s="90" t="s">
        <v>2098</v>
      </c>
      <c r="C2456" s="91">
        <v>258</v>
      </c>
    </row>
    <row r="2457" spans="1:3" x14ac:dyDescent="0.2">
      <c r="A2457" s="90">
        <v>26673265</v>
      </c>
      <c r="B2457" s="90" t="s">
        <v>2099</v>
      </c>
      <c r="C2457" s="91">
        <v>258</v>
      </c>
    </row>
    <row r="2458" spans="1:3" x14ac:dyDescent="0.2">
      <c r="A2458" s="90">
        <v>26673266</v>
      </c>
      <c r="B2458" s="90" t="s">
        <v>2100</v>
      </c>
      <c r="C2458" s="91">
        <v>258</v>
      </c>
    </row>
    <row r="2459" spans="1:3" x14ac:dyDescent="0.2">
      <c r="A2459" s="90">
        <v>26673267</v>
      </c>
      <c r="B2459" s="90" t="s">
        <v>2101</v>
      </c>
      <c r="C2459" s="91">
        <v>258</v>
      </c>
    </row>
    <row r="2460" spans="1:3" x14ac:dyDescent="0.2">
      <c r="A2460" s="90">
        <v>26673268</v>
      </c>
      <c r="B2460" s="90" t="s">
        <v>2102</v>
      </c>
      <c r="C2460" s="91">
        <v>258</v>
      </c>
    </row>
    <row r="2461" spans="1:3" x14ac:dyDescent="0.2">
      <c r="A2461" s="90">
        <v>26673269</v>
      </c>
      <c r="B2461" s="90" t="s">
        <v>2103</v>
      </c>
      <c r="C2461" s="91">
        <v>258</v>
      </c>
    </row>
    <row r="2462" spans="1:3" x14ac:dyDescent="0.2">
      <c r="A2462" s="90">
        <v>26673270</v>
      </c>
      <c r="B2462" s="90" t="s">
        <v>2104</v>
      </c>
      <c r="C2462" s="91">
        <v>258</v>
      </c>
    </row>
    <row r="2463" spans="1:3" x14ac:dyDescent="0.2">
      <c r="A2463" s="90">
        <v>26673271</v>
      </c>
      <c r="B2463" s="90" t="s">
        <v>2105</v>
      </c>
      <c r="C2463" s="91">
        <v>258</v>
      </c>
    </row>
    <row r="2464" spans="1:3" x14ac:dyDescent="0.2">
      <c r="A2464" s="90">
        <v>26673272</v>
      </c>
      <c r="B2464" s="90" t="s">
        <v>2106</v>
      </c>
      <c r="C2464" s="91">
        <v>258</v>
      </c>
    </row>
    <row r="2465" spans="1:3" x14ac:dyDescent="0.2">
      <c r="A2465" s="90">
        <v>26673273</v>
      </c>
      <c r="B2465" s="90" t="s">
        <v>2107</v>
      </c>
      <c r="C2465" s="91">
        <v>258</v>
      </c>
    </row>
    <row r="2466" spans="1:3" x14ac:dyDescent="0.2">
      <c r="A2466" s="90">
        <v>26673274</v>
      </c>
      <c r="B2466" s="90" t="s">
        <v>2108</v>
      </c>
      <c r="C2466" s="91">
        <v>258</v>
      </c>
    </row>
    <row r="2467" spans="1:3" x14ac:dyDescent="0.2">
      <c r="A2467" s="90">
        <v>26673275</v>
      </c>
      <c r="B2467" s="90" t="s">
        <v>2109</v>
      </c>
      <c r="C2467" s="91">
        <v>258</v>
      </c>
    </row>
    <row r="2468" spans="1:3" x14ac:dyDescent="0.2">
      <c r="A2468" s="90">
        <v>26673276</v>
      </c>
      <c r="B2468" s="90" t="s">
        <v>2110</v>
      </c>
      <c r="C2468" s="91">
        <v>258</v>
      </c>
    </row>
    <row r="2469" spans="1:3" x14ac:dyDescent="0.2">
      <c r="A2469" s="90">
        <v>26673277</v>
      </c>
      <c r="B2469" s="90" t="s">
        <v>2111</v>
      </c>
      <c r="C2469" s="91">
        <v>258</v>
      </c>
    </row>
    <row r="2470" spans="1:3" x14ac:dyDescent="0.2">
      <c r="A2470" s="90">
        <v>26673278</v>
      </c>
      <c r="B2470" s="90" t="s">
        <v>2112</v>
      </c>
      <c r="C2470" s="91">
        <v>258</v>
      </c>
    </row>
    <row r="2471" spans="1:3" x14ac:dyDescent="0.2">
      <c r="A2471" s="90">
        <v>26673279</v>
      </c>
      <c r="B2471" s="90" t="s">
        <v>2113</v>
      </c>
      <c r="C2471" s="91">
        <v>258</v>
      </c>
    </row>
    <row r="2472" spans="1:3" x14ac:dyDescent="0.2">
      <c r="A2472" s="90">
        <v>26673280</v>
      </c>
      <c r="B2472" s="90" t="s">
        <v>2114</v>
      </c>
      <c r="C2472" s="91">
        <v>258</v>
      </c>
    </row>
    <row r="2473" spans="1:3" x14ac:dyDescent="0.2">
      <c r="A2473" s="90">
        <v>26673281</v>
      </c>
      <c r="B2473" s="90" t="s">
        <v>2115</v>
      </c>
      <c r="C2473" s="91">
        <v>258</v>
      </c>
    </row>
    <row r="2474" spans="1:3" x14ac:dyDescent="0.2">
      <c r="A2474" s="90">
        <v>26673282</v>
      </c>
      <c r="B2474" s="90" t="s">
        <v>2116</v>
      </c>
      <c r="C2474" s="91">
        <v>258</v>
      </c>
    </row>
    <row r="2475" spans="1:3" x14ac:dyDescent="0.2">
      <c r="A2475" s="90">
        <v>26673283</v>
      </c>
      <c r="B2475" s="90" t="s">
        <v>2117</v>
      </c>
      <c r="C2475" s="91">
        <v>258</v>
      </c>
    </row>
    <row r="2476" spans="1:3" x14ac:dyDescent="0.2">
      <c r="A2476" s="90">
        <v>26673284</v>
      </c>
      <c r="B2476" s="90" t="s">
        <v>2118</v>
      </c>
      <c r="C2476" s="91">
        <v>258</v>
      </c>
    </row>
    <row r="2477" spans="1:3" x14ac:dyDescent="0.2">
      <c r="A2477" s="90">
        <v>26673285</v>
      </c>
      <c r="B2477" s="90" t="s">
        <v>2119</v>
      </c>
      <c r="C2477" s="91">
        <v>258</v>
      </c>
    </row>
    <row r="2478" spans="1:3" x14ac:dyDescent="0.2">
      <c r="A2478" s="90">
        <v>26673286</v>
      </c>
      <c r="B2478" s="90" t="s">
        <v>2120</v>
      </c>
      <c r="C2478" s="91">
        <v>258</v>
      </c>
    </row>
    <row r="2479" spans="1:3" x14ac:dyDescent="0.2">
      <c r="A2479" s="90">
        <v>26673287</v>
      </c>
      <c r="B2479" s="90" t="s">
        <v>2121</v>
      </c>
      <c r="C2479" s="91">
        <v>258</v>
      </c>
    </row>
    <row r="2480" spans="1:3" x14ac:dyDescent="0.2">
      <c r="A2480" s="90">
        <v>26673288</v>
      </c>
      <c r="B2480" s="90" t="s">
        <v>2122</v>
      </c>
      <c r="C2480" s="91">
        <v>258</v>
      </c>
    </row>
    <row r="2481" spans="1:3" x14ac:dyDescent="0.2">
      <c r="A2481" s="90">
        <v>26673289</v>
      </c>
      <c r="B2481" s="90" t="s">
        <v>2123</v>
      </c>
      <c r="C2481" s="91">
        <v>258</v>
      </c>
    </row>
    <row r="2482" spans="1:3" x14ac:dyDescent="0.2">
      <c r="A2482" s="90">
        <v>26673290</v>
      </c>
      <c r="B2482" s="90" t="s">
        <v>2124</v>
      </c>
      <c r="C2482" s="91">
        <v>258</v>
      </c>
    </row>
    <row r="2483" spans="1:3" x14ac:dyDescent="0.2">
      <c r="A2483" s="90">
        <v>26673291</v>
      </c>
      <c r="B2483" s="90" t="s">
        <v>2125</v>
      </c>
      <c r="C2483" s="91">
        <v>258</v>
      </c>
    </row>
    <row r="2484" spans="1:3" x14ac:dyDescent="0.2">
      <c r="A2484" s="90">
        <v>26673292</v>
      </c>
      <c r="B2484" s="90" t="s">
        <v>2126</v>
      </c>
      <c r="C2484" s="91">
        <v>258</v>
      </c>
    </row>
    <row r="2485" spans="1:3" x14ac:dyDescent="0.2">
      <c r="A2485" s="90">
        <v>26673293</v>
      </c>
      <c r="B2485" s="90" t="s">
        <v>2127</v>
      </c>
      <c r="C2485" s="91">
        <v>258</v>
      </c>
    </row>
    <row r="2486" spans="1:3" x14ac:dyDescent="0.2">
      <c r="A2486" s="90">
        <v>26673294</v>
      </c>
      <c r="B2486" s="90" t="s">
        <v>2128</v>
      </c>
      <c r="C2486" s="91">
        <v>258</v>
      </c>
    </row>
    <row r="2487" spans="1:3" x14ac:dyDescent="0.2">
      <c r="A2487" s="90">
        <v>26673295</v>
      </c>
      <c r="B2487" s="90" t="s">
        <v>2129</v>
      </c>
      <c r="C2487" s="91">
        <v>258</v>
      </c>
    </row>
    <row r="2488" spans="1:3" x14ac:dyDescent="0.2">
      <c r="A2488" s="90">
        <v>26673296</v>
      </c>
      <c r="B2488" s="90" t="s">
        <v>2130</v>
      </c>
      <c r="C2488" s="91">
        <v>258</v>
      </c>
    </row>
    <row r="2489" spans="1:3" x14ac:dyDescent="0.2">
      <c r="A2489" s="90">
        <v>26673297</v>
      </c>
      <c r="B2489" s="90" t="s">
        <v>2131</v>
      </c>
      <c r="C2489" s="91">
        <v>450</v>
      </c>
    </row>
    <row r="2490" spans="1:3" x14ac:dyDescent="0.2">
      <c r="A2490" s="90">
        <v>26673298</v>
      </c>
      <c r="B2490" s="90" t="s">
        <v>2132</v>
      </c>
      <c r="C2490" s="91">
        <v>258</v>
      </c>
    </row>
    <row r="2491" spans="1:3" x14ac:dyDescent="0.2">
      <c r="A2491" s="90">
        <v>26673307</v>
      </c>
      <c r="B2491" s="90" t="s">
        <v>2133</v>
      </c>
      <c r="C2491" s="91">
        <v>260</v>
      </c>
    </row>
    <row r="2492" spans="1:3" x14ac:dyDescent="0.2">
      <c r="A2492" s="90">
        <v>26673325</v>
      </c>
      <c r="B2492" s="90" t="s">
        <v>2134</v>
      </c>
      <c r="C2492" s="91">
        <v>5.5</v>
      </c>
    </row>
    <row r="2493" spans="1:3" x14ac:dyDescent="0.2">
      <c r="A2493" s="90">
        <v>26673426</v>
      </c>
      <c r="B2493" s="90" t="s">
        <v>2135</v>
      </c>
      <c r="C2493" s="91">
        <v>118.5</v>
      </c>
    </row>
    <row r="2494" spans="1:3" x14ac:dyDescent="0.2">
      <c r="A2494" s="90">
        <v>26673432</v>
      </c>
      <c r="B2494" s="90" t="s">
        <v>2136</v>
      </c>
      <c r="C2494" s="91">
        <v>25.5</v>
      </c>
    </row>
    <row r="2495" spans="1:3" x14ac:dyDescent="0.2">
      <c r="A2495" s="90">
        <v>26673433</v>
      </c>
      <c r="B2495" s="90" t="s">
        <v>2137</v>
      </c>
      <c r="C2495" s="91">
        <v>24</v>
      </c>
    </row>
    <row r="2496" spans="1:3" x14ac:dyDescent="0.2">
      <c r="A2496" s="90">
        <v>26673434</v>
      </c>
      <c r="B2496" s="90" t="s">
        <v>2138</v>
      </c>
      <c r="C2496" s="91">
        <v>23.25</v>
      </c>
    </row>
    <row r="2497" spans="1:3" x14ac:dyDescent="0.2">
      <c r="A2497" s="90">
        <v>26673435</v>
      </c>
      <c r="B2497" s="90" t="s">
        <v>2139</v>
      </c>
      <c r="C2497" s="91">
        <v>26.75</v>
      </c>
    </row>
    <row r="2498" spans="1:3" x14ac:dyDescent="0.2">
      <c r="A2498" s="90">
        <v>26673436</v>
      </c>
      <c r="B2498" s="90" t="s">
        <v>2140</v>
      </c>
      <c r="C2498" s="91">
        <v>24.25</v>
      </c>
    </row>
    <row r="2499" spans="1:3" x14ac:dyDescent="0.2">
      <c r="A2499" s="90">
        <v>26673437</v>
      </c>
      <c r="B2499" s="90" t="s">
        <v>2141</v>
      </c>
      <c r="C2499" s="91">
        <v>22.75</v>
      </c>
    </row>
    <row r="2500" spans="1:3" x14ac:dyDescent="0.2">
      <c r="A2500" s="90">
        <v>26673439</v>
      </c>
      <c r="B2500" s="90" t="s">
        <v>2142</v>
      </c>
      <c r="C2500" s="91">
        <v>40.75</v>
      </c>
    </row>
    <row r="2501" spans="1:3" x14ac:dyDescent="0.2">
      <c r="A2501" s="90">
        <v>26673440</v>
      </c>
      <c r="B2501" s="90" t="s">
        <v>2143</v>
      </c>
      <c r="C2501" s="91">
        <v>40.75</v>
      </c>
    </row>
    <row r="2502" spans="1:3" x14ac:dyDescent="0.2">
      <c r="A2502" s="90">
        <v>26673441</v>
      </c>
      <c r="B2502" s="90" t="s">
        <v>2144</v>
      </c>
      <c r="C2502" s="91">
        <v>40.75</v>
      </c>
    </row>
    <row r="2503" spans="1:3" x14ac:dyDescent="0.2">
      <c r="A2503" s="90">
        <v>26673442</v>
      </c>
      <c r="B2503" s="90" t="s">
        <v>2145</v>
      </c>
      <c r="C2503" s="91">
        <v>44.75</v>
      </c>
    </row>
    <row r="2504" spans="1:3" x14ac:dyDescent="0.2">
      <c r="A2504" s="90">
        <v>26673443</v>
      </c>
      <c r="B2504" s="90" t="s">
        <v>2146</v>
      </c>
      <c r="C2504" s="91">
        <v>54.5</v>
      </c>
    </row>
    <row r="2505" spans="1:3" x14ac:dyDescent="0.2">
      <c r="A2505" s="90">
        <v>26673444</v>
      </c>
      <c r="B2505" s="90" t="s">
        <v>2147</v>
      </c>
      <c r="C2505" s="91">
        <v>49</v>
      </c>
    </row>
    <row r="2506" spans="1:3" x14ac:dyDescent="0.2">
      <c r="A2506" s="90">
        <v>26673445</v>
      </c>
      <c r="B2506" s="90" t="s">
        <v>2148</v>
      </c>
      <c r="C2506" s="91">
        <v>51.5</v>
      </c>
    </row>
    <row r="2507" spans="1:3" x14ac:dyDescent="0.2">
      <c r="A2507" s="90">
        <v>26673446</v>
      </c>
      <c r="B2507" s="90" t="s">
        <v>2149</v>
      </c>
      <c r="C2507" s="91">
        <v>49.5</v>
      </c>
    </row>
    <row r="2508" spans="1:3" x14ac:dyDescent="0.2">
      <c r="A2508" s="90">
        <v>26673447</v>
      </c>
      <c r="B2508" s="90" t="s">
        <v>2150</v>
      </c>
      <c r="C2508" s="91">
        <v>76</v>
      </c>
    </row>
    <row r="2509" spans="1:3" x14ac:dyDescent="0.2">
      <c r="A2509" s="90">
        <v>26673448</v>
      </c>
      <c r="B2509" s="90" t="s">
        <v>2151</v>
      </c>
      <c r="C2509" s="91">
        <v>46.75</v>
      </c>
    </row>
    <row r="2510" spans="1:3" x14ac:dyDescent="0.2">
      <c r="A2510" s="90">
        <v>26673449</v>
      </c>
      <c r="B2510" s="90" t="s">
        <v>2152</v>
      </c>
      <c r="C2510" s="91">
        <v>92</v>
      </c>
    </row>
    <row r="2511" spans="1:3" x14ac:dyDescent="0.2">
      <c r="A2511" s="90">
        <v>26673450</v>
      </c>
      <c r="B2511" s="90" t="s">
        <v>2153</v>
      </c>
      <c r="C2511" s="91">
        <v>92</v>
      </c>
    </row>
    <row r="2512" spans="1:3" x14ac:dyDescent="0.2">
      <c r="A2512" s="90">
        <v>26673451</v>
      </c>
      <c r="B2512" s="90" t="s">
        <v>2154</v>
      </c>
      <c r="C2512" s="91">
        <v>112</v>
      </c>
    </row>
    <row r="2513" spans="1:3" x14ac:dyDescent="0.2">
      <c r="A2513" s="90">
        <v>26673452</v>
      </c>
      <c r="B2513" s="90" t="s">
        <v>2155</v>
      </c>
      <c r="C2513" s="91">
        <v>112</v>
      </c>
    </row>
    <row r="2514" spans="1:3" x14ac:dyDescent="0.2">
      <c r="A2514" s="90">
        <v>26673453</v>
      </c>
      <c r="B2514" s="90" t="s">
        <v>2156</v>
      </c>
      <c r="C2514" s="91">
        <v>112</v>
      </c>
    </row>
    <row r="2515" spans="1:3" x14ac:dyDescent="0.2">
      <c r="A2515" s="90">
        <v>26673454</v>
      </c>
      <c r="B2515" s="90" t="s">
        <v>2157</v>
      </c>
      <c r="C2515" s="91">
        <v>112</v>
      </c>
    </row>
    <row r="2516" spans="1:3" x14ac:dyDescent="0.2">
      <c r="A2516" s="90">
        <v>26673455</v>
      </c>
      <c r="B2516" s="90" t="s">
        <v>2158</v>
      </c>
      <c r="C2516" s="91">
        <v>112</v>
      </c>
    </row>
    <row r="2517" spans="1:3" x14ac:dyDescent="0.2">
      <c r="A2517" s="90">
        <v>26673456</v>
      </c>
      <c r="B2517" s="90" t="s">
        <v>2159</v>
      </c>
      <c r="C2517" s="91">
        <v>112</v>
      </c>
    </row>
    <row r="2518" spans="1:3" x14ac:dyDescent="0.2">
      <c r="A2518" s="90">
        <v>26673457</v>
      </c>
      <c r="B2518" s="90" t="s">
        <v>2160</v>
      </c>
      <c r="C2518" s="91">
        <v>78.25</v>
      </c>
    </row>
    <row r="2519" spans="1:3" x14ac:dyDescent="0.2">
      <c r="A2519" s="90">
        <v>26673458</v>
      </c>
      <c r="B2519" s="90" t="s">
        <v>2161</v>
      </c>
      <c r="C2519" s="91">
        <v>78.25</v>
      </c>
    </row>
    <row r="2520" spans="1:3" x14ac:dyDescent="0.2">
      <c r="A2520" s="90">
        <v>26673459</v>
      </c>
      <c r="B2520" s="90" t="s">
        <v>2162</v>
      </c>
      <c r="C2520" s="91">
        <v>78.25</v>
      </c>
    </row>
    <row r="2521" spans="1:3" x14ac:dyDescent="0.2">
      <c r="A2521" s="90">
        <v>26673460</v>
      </c>
      <c r="B2521" s="90" t="s">
        <v>2163</v>
      </c>
      <c r="C2521" s="91">
        <v>68</v>
      </c>
    </row>
    <row r="2522" spans="1:3" x14ac:dyDescent="0.2">
      <c r="A2522" s="90">
        <v>26673461</v>
      </c>
      <c r="B2522" s="90" t="s">
        <v>2164</v>
      </c>
      <c r="C2522" s="91">
        <v>69.5</v>
      </c>
    </row>
    <row r="2523" spans="1:3" x14ac:dyDescent="0.2">
      <c r="A2523" s="90">
        <v>26673462</v>
      </c>
      <c r="B2523" s="90" t="s">
        <v>2165</v>
      </c>
      <c r="C2523" s="91">
        <v>55.5</v>
      </c>
    </row>
    <row r="2524" spans="1:3" x14ac:dyDescent="0.2">
      <c r="A2524" s="90">
        <v>26673464</v>
      </c>
      <c r="B2524" s="90" t="s">
        <v>2166</v>
      </c>
      <c r="C2524" s="91">
        <v>131.5</v>
      </c>
    </row>
    <row r="2525" spans="1:3" x14ac:dyDescent="0.2">
      <c r="A2525" s="90">
        <v>26673465</v>
      </c>
      <c r="B2525" s="90" t="s">
        <v>2167</v>
      </c>
      <c r="C2525" s="91">
        <v>142</v>
      </c>
    </row>
    <row r="2526" spans="1:3" x14ac:dyDescent="0.2">
      <c r="A2526" s="90">
        <v>26673466</v>
      </c>
      <c r="B2526" s="90" t="s">
        <v>2168</v>
      </c>
      <c r="C2526" s="91">
        <v>36.5</v>
      </c>
    </row>
    <row r="2527" spans="1:3" x14ac:dyDescent="0.2">
      <c r="A2527" s="90">
        <v>26673467</v>
      </c>
      <c r="B2527" s="90" t="s">
        <v>2169</v>
      </c>
      <c r="C2527" s="91">
        <v>36.75</v>
      </c>
    </row>
    <row r="2528" spans="1:3" x14ac:dyDescent="0.2">
      <c r="A2528" s="90">
        <v>26673468</v>
      </c>
      <c r="B2528" s="90" t="s">
        <v>2170</v>
      </c>
      <c r="C2528" s="91">
        <v>39.5</v>
      </c>
    </row>
    <row r="2529" spans="1:3" x14ac:dyDescent="0.2">
      <c r="A2529" s="90">
        <v>26673470</v>
      </c>
      <c r="B2529" s="90" t="s">
        <v>2171</v>
      </c>
      <c r="C2529" s="91">
        <v>11</v>
      </c>
    </row>
    <row r="2530" spans="1:3" x14ac:dyDescent="0.2">
      <c r="A2530" s="90">
        <v>26673471</v>
      </c>
      <c r="B2530" s="90" t="s">
        <v>2172</v>
      </c>
      <c r="C2530" s="91">
        <v>11</v>
      </c>
    </row>
    <row r="2531" spans="1:3" x14ac:dyDescent="0.2">
      <c r="A2531" s="90">
        <v>26673472</v>
      </c>
      <c r="B2531" s="90" t="s">
        <v>2173</v>
      </c>
      <c r="C2531" s="91">
        <v>10</v>
      </c>
    </row>
    <row r="2532" spans="1:3" x14ac:dyDescent="0.2">
      <c r="A2532" s="90">
        <v>26673473</v>
      </c>
      <c r="B2532" s="90" t="s">
        <v>2174</v>
      </c>
      <c r="C2532" s="91">
        <v>10</v>
      </c>
    </row>
    <row r="2533" spans="1:3" x14ac:dyDescent="0.2">
      <c r="A2533" s="90">
        <v>26673489</v>
      </c>
      <c r="B2533" s="90" t="s">
        <v>2175</v>
      </c>
      <c r="C2533" s="91">
        <v>53.75</v>
      </c>
    </row>
    <row r="2534" spans="1:3" x14ac:dyDescent="0.2">
      <c r="A2534" s="90">
        <v>26673490</v>
      </c>
      <c r="B2534" s="90" t="s">
        <v>2176</v>
      </c>
      <c r="C2534" s="91">
        <v>54.25</v>
      </c>
    </row>
    <row r="2535" spans="1:3" x14ac:dyDescent="0.2">
      <c r="A2535" s="90">
        <v>26673492</v>
      </c>
      <c r="B2535" s="90" t="s">
        <v>2177</v>
      </c>
      <c r="C2535" s="91">
        <v>230.75</v>
      </c>
    </row>
    <row r="2536" spans="1:3" x14ac:dyDescent="0.2">
      <c r="A2536" s="90">
        <v>26673493</v>
      </c>
      <c r="B2536" s="90" t="s">
        <v>2178</v>
      </c>
      <c r="C2536" s="91">
        <v>92</v>
      </c>
    </row>
    <row r="2537" spans="1:3" x14ac:dyDescent="0.2">
      <c r="A2537" s="90">
        <v>26673504</v>
      </c>
      <c r="B2537" s="90" t="s">
        <v>2179</v>
      </c>
      <c r="C2537" s="91">
        <v>41.5</v>
      </c>
    </row>
    <row r="2538" spans="1:3" x14ac:dyDescent="0.2">
      <c r="A2538" s="90">
        <v>26673507</v>
      </c>
      <c r="B2538" s="90" t="s">
        <v>2180</v>
      </c>
      <c r="C2538" s="91">
        <v>103</v>
      </c>
    </row>
    <row r="2539" spans="1:3" x14ac:dyDescent="0.2">
      <c r="A2539" s="90">
        <v>26673519</v>
      </c>
      <c r="B2539" s="90" t="s">
        <v>2181</v>
      </c>
      <c r="C2539" s="91">
        <v>60.75</v>
      </c>
    </row>
    <row r="2540" spans="1:3" x14ac:dyDescent="0.2">
      <c r="A2540" s="90">
        <v>26673520</v>
      </c>
      <c r="B2540" s="90" t="s">
        <v>2182</v>
      </c>
      <c r="C2540" s="91">
        <v>106.75</v>
      </c>
    </row>
    <row r="2541" spans="1:3" x14ac:dyDescent="0.2">
      <c r="A2541" s="90">
        <v>26673570</v>
      </c>
      <c r="B2541" s="90" t="s">
        <v>2183</v>
      </c>
      <c r="C2541" s="91">
        <v>22.75</v>
      </c>
    </row>
    <row r="2542" spans="1:3" x14ac:dyDescent="0.2">
      <c r="A2542" s="90">
        <v>26673580</v>
      </c>
      <c r="B2542" s="90" t="s">
        <v>2184</v>
      </c>
      <c r="C2542" s="91">
        <v>73</v>
      </c>
    </row>
    <row r="2543" spans="1:3" x14ac:dyDescent="0.2">
      <c r="A2543" s="90">
        <v>26673583</v>
      </c>
      <c r="B2543" s="90" t="s">
        <v>2185</v>
      </c>
      <c r="C2543" s="91">
        <v>222.75</v>
      </c>
    </row>
    <row r="2544" spans="1:3" x14ac:dyDescent="0.2">
      <c r="A2544" s="90">
        <v>26673598</v>
      </c>
      <c r="B2544" s="90" t="s">
        <v>2186</v>
      </c>
      <c r="C2544" s="91">
        <v>203</v>
      </c>
    </row>
    <row r="2545" spans="1:3" x14ac:dyDescent="0.2">
      <c r="A2545" s="90">
        <v>26673599</v>
      </c>
      <c r="B2545" s="90" t="s">
        <v>2187</v>
      </c>
      <c r="C2545" s="91">
        <v>203</v>
      </c>
    </row>
    <row r="2546" spans="1:3" x14ac:dyDescent="0.2">
      <c r="A2546" s="90">
        <v>26673600</v>
      </c>
      <c r="B2546" s="90" t="s">
        <v>2188</v>
      </c>
      <c r="C2546" s="91">
        <v>203</v>
      </c>
    </row>
    <row r="2547" spans="1:3" x14ac:dyDescent="0.2">
      <c r="A2547" s="90">
        <v>26673601</v>
      </c>
      <c r="B2547" s="90" t="s">
        <v>2189</v>
      </c>
      <c r="C2547" s="91">
        <v>203</v>
      </c>
    </row>
    <row r="2548" spans="1:3" x14ac:dyDescent="0.2">
      <c r="A2548" s="90">
        <v>26673602</v>
      </c>
      <c r="B2548" s="90" t="s">
        <v>2190</v>
      </c>
      <c r="C2548" s="91">
        <v>203</v>
      </c>
    </row>
    <row r="2549" spans="1:3" x14ac:dyDescent="0.2">
      <c r="A2549" s="90">
        <v>26673603</v>
      </c>
      <c r="B2549" s="90" t="s">
        <v>2191</v>
      </c>
      <c r="C2549" s="91">
        <v>203</v>
      </c>
    </row>
    <row r="2550" spans="1:3" x14ac:dyDescent="0.2">
      <c r="A2550" s="90">
        <v>26673604</v>
      </c>
      <c r="B2550" s="90" t="s">
        <v>2192</v>
      </c>
      <c r="C2550" s="91">
        <v>24.25</v>
      </c>
    </row>
    <row r="2551" spans="1:3" x14ac:dyDescent="0.2">
      <c r="A2551" s="90">
        <v>26673609</v>
      </c>
      <c r="B2551" s="90" t="s">
        <v>2193</v>
      </c>
      <c r="C2551" s="91">
        <v>258</v>
      </c>
    </row>
    <row r="2552" spans="1:3" x14ac:dyDescent="0.2">
      <c r="A2552" s="90">
        <v>26673610</v>
      </c>
      <c r="B2552" s="90" t="s">
        <v>2194</v>
      </c>
      <c r="C2552" s="91">
        <v>258</v>
      </c>
    </row>
    <row r="2553" spans="1:3" x14ac:dyDescent="0.2">
      <c r="A2553" s="90">
        <v>26673612</v>
      </c>
      <c r="B2553" s="90" t="s">
        <v>2195</v>
      </c>
      <c r="C2553" s="91">
        <v>13</v>
      </c>
    </row>
    <row r="2554" spans="1:3" x14ac:dyDescent="0.2">
      <c r="A2554" s="90">
        <v>26673614</v>
      </c>
      <c r="B2554" s="90" t="s">
        <v>2196</v>
      </c>
      <c r="C2554" s="91">
        <v>35.25</v>
      </c>
    </row>
    <row r="2555" spans="1:3" x14ac:dyDescent="0.2">
      <c r="A2555" s="90">
        <v>26673615</v>
      </c>
      <c r="B2555" s="90" t="s">
        <v>2197</v>
      </c>
      <c r="C2555" s="91">
        <v>207.75</v>
      </c>
    </row>
    <row r="2556" spans="1:3" x14ac:dyDescent="0.2">
      <c r="A2556" s="90">
        <v>26673616</v>
      </c>
      <c r="B2556" s="90" t="s">
        <v>2198</v>
      </c>
      <c r="C2556" s="91">
        <v>78</v>
      </c>
    </row>
    <row r="2557" spans="1:3" x14ac:dyDescent="0.2">
      <c r="A2557" s="90">
        <v>26673630</v>
      </c>
      <c r="B2557" s="90" t="s">
        <v>2199</v>
      </c>
      <c r="C2557" s="91">
        <v>10.5</v>
      </c>
    </row>
    <row r="2558" spans="1:3" x14ac:dyDescent="0.2">
      <c r="A2558" s="90">
        <v>26673631</v>
      </c>
      <c r="B2558" s="90" t="s">
        <v>2200</v>
      </c>
      <c r="C2558" s="91">
        <v>11.5</v>
      </c>
    </row>
    <row r="2559" spans="1:3" x14ac:dyDescent="0.2">
      <c r="A2559" s="90">
        <v>26673632</v>
      </c>
      <c r="B2559" s="90" t="s">
        <v>2201</v>
      </c>
      <c r="C2559" s="91">
        <v>12.75</v>
      </c>
    </row>
    <row r="2560" spans="1:3" x14ac:dyDescent="0.2">
      <c r="A2560" s="90">
        <v>26673638</v>
      </c>
      <c r="B2560" s="90" t="s">
        <v>2202</v>
      </c>
      <c r="C2560" s="91">
        <v>86</v>
      </c>
    </row>
    <row r="2561" spans="1:3" x14ac:dyDescent="0.2">
      <c r="A2561" s="90">
        <v>26673639</v>
      </c>
      <c r="B2561" s="90" t="s">
        <v>2203</v>
      </c>
      <c r="C2561" s="91">
        <v>74</v>
      </c>
    </row>
    <row r="2562" spans="1:3" x14ac:dyDescent="0.2">
      <c r="A2562" s="90">
        <v>26673640</v>
      </c>
      <c r="B2562" s="90" t="s">
        <v>2204</v>
      </c>
      <c r="C2562" s="91">
        <v>94.75</v>
      </c>
    </row>
    <row r="2563" spans="1:3" x14ac:dyDescent="0.2">
      <c r="A2563" s="90">
        <v>26673642</v>
      </c>
      <c r="B2563" s="90" t="s">
        <v>2205</v>
      </c>
      <c r="C2563" s="91">
        <v>62.5</v>
      </c>
    </row>
    <row r="2564" spans="1:3" x14ac:dyDescent="0.2">
      <c r="A2564" s="90">
        <v>26673643</v>
      </c>
      <c r="B2564" s="90" t="s">
        <v>2206</v>
      </c>
      <c r="C2564" s="91">
        <v>30.25</v>
      </c>
    </row>
    <row r="2565" spans="1:3" x14ac:dyDescent="0.2">
      <c r="A2565" s="90">
        <v>26673644</v>
      </c>
      <c r="B2565" s="90" t="s">
        <v>2207</v>
      </c>
      <c r="C2565" s="91">
        <v>34.25</v>
      </c>
    </row>
    <row r="2566" spans="1:3" x14ac:dyDescent="0.2">
      <c r="A2566" s="90">
        <v>26673646</v>
      </c>
      <c r="B2566" s="90" t="s">
        <v>2208</v>
      </c>
      <c r="C2566" s="91">
        <v>97.75</v>
      </c>
    </row>
    <row r="2567" spans="1:3" x14ac:dyDescent="0.2">
      <c r="A2567" s="90">
        <v>26673647</v>
      </c>
      <c r="B2567" s="90" t="s">
        <v>2209</v>
      </c>
      <c r="C2567" s="91">
        <v>96.25</v>
      </c>
    </row>
    <row r="2568" spans="1:3" x14ac:dyDescent="0.2">
      <c r="A2568" s="90">
        <v>26673648</v>
      </c>
      <c r="B2568" s="90" t="s">
        <v>2210</v>
      </c>
      <c r="C2568" s="91">
        <v>96.25</v>
      </c>
    </row>
    <row r="2569" spans="1:3" x14ac:dyDescent="0.2">
      <c r="A2569" s="90">
        <v>26673649</v>
      </c>
      <c r="B2569" s="90" t="s">
        <v>2211</v>
      </c>
      <c r="C2569" s="91">
        <v>96.25</v>
      </c>
    </row>
    <row r="2570" spans="1:3" x14ac:dyDescent="0.2">
      <c r="A2570" s="90">
        <v>26673650</v>
      </c>
      <c r="B2570" s="90" t="s">
        <v>2212</v>
      </c>
      <c r="C2570" s="91">
        <v>97.75</v>
      </c>
    </row>
    <row r="2571" spans="1:3" x14ac:dyDescent="0.2">
      <c r="A2571" s="90">
        <v>26673651</v>
      </c>
      <c r="B2571" s="90" t="s">
        <v>2213</v>
      </c>
      <c r="C2571" s="91">
        <v>62.5</v>
      </c>
    </row>
    <row r="2572" spans="1:3" x14ac:dyDescent="0.2">
      <c r="A2572" s="90">
        <v>26673652</v>
      </c>
      <c r="B2572" s="90" t="s">
        <v>2214</v>
      </c>
      <c r="C2572" s="91">
        <v>62.5</v>
      </c>
    </row>
    <row r="2573" spans="1:3" x14ac:dyDescent="0.2">
      <c r="A2573" s="90">
        <v>26673653</v>
      </c>
      <c r="B2573" s="90" t="s">
        <v>2215</v>
      </c>
      <c r="C2573" s="91">
        <v>62.5</v>
      </c>
    </row>
    <row r="2574" spans="1:3" x14ac:dyDescent="0.2">
      <c r="A2574" s="90">
        <v>26673654</v>
      </c>
      <c r="B2574" s="90" t="s">
        <v>2216</v>
      </c>
      <c r="C2574" s="91">
        <v>62.5</v>
      </c>
    </row>
    <row r="2575" spans="1:3" x14ac:dyDescent="0.2">
      <c r="A2575" s="90">
        <v>26673655</v>
      </c>
      <c r="B2575" s="90" t="s">
        <v>2217</v>
      </c>
      <c r="C2575" s="91">
        <v>39.25</v>
      </c>
    </row>
    <row r="2576" spans="1:3" x14ac:dyDescent="0.2">
      <c r="A2576" s="90">
        <v>26673656</v>
      </c>
      <c r="B2576" s="90" t="s">
        <v>2218</v>
      </c>
      <c r="C2576" s="91">
        <v>237.5</v>
      </c>
    </row>
    <row r="2577" spans="1:3" x14ac:dyDescent="0.2">
      <c r="A2577" s="90">
        <v>26673660</v>
      </c>
      <c r="B2577" s="90" t="s">
        <v>2219</v>
      </c>
      <c r="C2577" s="91">
        <v>70.75</v>
      </c>
    </row>
    <row r="2578" spans="1:3" x14ac:dyDescent="0.2">
      <c r="A2578" s="90">
        <v>26673679</v>
      </c>
      <c r="B2578" s="90" t="s">
        <v>2220</v>
      </c>
      <c r="C2578" s="91">
        <v>258</v>
      </c>
    </row>
    <row r="2579" spans="1:3" x14ac:dyDescent="0.2">
      <c r="A2579" s="90">
        <v>26673680</v>
      </c>
      <c r="B2579" s="90" t="s">
        <v>2221</v>
      </c>
      <c r="C2579" s="91">
        <v>258</v>
      </c>
    </row>
    <row r="2580" spans="1:3" x14ac:dyDescent="0.2">
      <c r="A2580" s="90">
        <v>26673681</v>
      </c>
      <c r="B2580" s="90" t="s">
        <v>2222</v>
      </c>
      <c r="C2580" s="91">
        <v>258</v>
      </c>
    </row>
    <row r="2581" spans="1:3" x14ac:dyDescent="0.2">
      <c r="A2581" s="90">
        <v>26673682</v>
      </c>
      <c r="B2581" s="90" t="s">
        <v>2223</v>
      </c>
      <c r="C2581" s="91">
        <v>258</v>
      </c>
    </row>
    <row r="2582" spans="1:3" x14ac:dyDescent="0.2">
      <c r="A2582" s="90">
        <v>26673683</v>
      </c>
      <c r="B2582" s="90" t="s">
        <v>2224</v>
      </c>
      <c r="C2582" s="91">
        <v>258</v>
      </c>
    </row>
    <row r="2583" spans="1:3" x14ac:dyDescent="0.2">
      <c r="A2583" s="90">
        <v>26673684</v>
      </c>
      <c r="B2583" s="90" t="s">
        <v>2225</v>
      </c>
      <c r="C2583" s="91">
        <v>258</v>
      </c>
    </row>
    <row r="2584" spans="1:3" x14ac:dyDescent="0.2">
      <c r="A2584" s="90">
        <v>26673685</v>
      </c>
      <c r="B2584" s="90" t="s">
        <v>2226</v>
      </c>
      <c r="C2584" s="91">
        <v>258</v>
      </c>
    </row>
    <row r="2585" spans="1:3" x14ac:dyDescent="0.2">
      <c r="A2585" s="90">
        <v>26673686</v>
      </c>
      <c r="B2585" s="90" t="s">
        <v>2227</v>
      </c>
      <c r="C2585" s="91">
        <v>258</v>
      </c>
    </row>
    <row r="2586" spans="1:3" x14ac:dyDescent="0.2">
      <c r="A2586" s="90">
        <v>26673687</v>
      </c>
      <c r="B2586" s="90" t="s">
        <v>2228</v>
      </c>
      <c r="C2586" s="91">
        <v>258</v>
      </c>
    </row>
    <row r="2587" spans="1:3" x14ac:dyDescent="0.2">
      <c r="A2587" s="90">
        <v>26673688</v>
      </c>
      <c r="B2587" s="90" t="s">
        <v>2229</v>
      </c>
      <c r="C2587" s="91">
        <v>258</v>
      </c>
    </row>
    <row r="2588" spans="1:3" x14ac:dyDescent="0.2">
      <c r="A2588" s="90">
        <v>26673689</v>
      </c>
      <c r="B2588" s="90" t="s">
        <v>2230</v>
      </c>
      <c r="C2588" s="91">
        <v>258</v>
      </c>
    </row>
    <row r="2589" spans="1:3" x14ac:dyDescent="0.2">
      <c r="A2589" s="90">
        <v>26673690</v>
      </c>
      <c r="B2589" s="90" t="s">
        <v>2231</v>
      </c>
      <c r="C2589" s="91">
        <v>258</v>
      </c>
    </row>
    <row r="2590" spans="1:3" x14ac:dyDescent="0.2">
      <c r="A2590" s="90">
        <v>26673691</v>
      </c>
      <c r="B2590" s="90" t="s">
        <v>2232</v>
      </c>
      <c r="C2590" s="91">
        <v>258</v>
      </c>
    </row>
    <row r="2591" spans="1:3" x14ac:dyDescent="0.2">
      <c r="A2591" s="90">
        <v>26673692</v>
      </c>
      <c r="B2591" s="90" t="s">
        <v>2233</v>
      </c>
      <c r="C2591" s="91">
        <v>258</v>
      </c>
    </row>
    <row r="2592" spans="1:3" x14ac:dyDescent="0.2">
      <c r="A2592" s="90">
        <v>26673693</v>
      </c>
      <c r="B2592" s="90" t="s">
        <v>2234</v>
      </c>
      <c r="C2592" s="91">
        <v>258</v>
      </c>
    </row>
    <row r="2593" spans="1:3" x14ac:dyDescent="0.2">
      <c r="A2593" s="90">
        <v>26673694</v>
      </c>
      <c r="B2593" s="90" t="s">
        <v>2235</v>
      </c>
      <c r="C2593" s="91">
        <v>258</v>
      </c>
    </row>
    <row r="2594" spans="1:3" x14ac:dyDescent="0.2">
      <c r="A2594" s="90">
        <v>26673695</v>
      </c>
      <c r="B2594" s="90" t="s">
        <v>2236</v>
      </c>
      <c r="C2594" s="91">
        <v>258</v>
      </c>
    </row>
    <row r="2595" spans="1:3" x14ac:dyDescent="0.2">
      <c r="A2595" s="90">
        <v>26673696</v>
      </c>
      <c r="B2595" s="90" t="s">
        <v>2237</v>
      </c>
      <c r="C2595" s="91">
        <v>258</v>
      </c>
    </row>
    <row r="2596" spans="1:3" x14ac:dyDescent="0.2">
      <c r="A2596" s="90">
        <v>26673697</v>
      </c>
      <c r="B2596" s="90" t="s">
        <v>2238</v>
      </c>
      <c r="C2596" s="91">
        <v>258</v>
      </c>
    </row>
    <row r="2597" spans="1:3" x14ac:dyDescent="0.2">
      <c r="A2597" s="90">
        <v>26673698</v>
      </c>
      <c r="B2597" s="90" t="s">
        <v>2239</v>
      </c>
      <c r="C2597" s="91">
        <v>258</v>
      </c>
    </row>
    <row r="2598" spans="1:3" x14ac:dyDescent="0.2">
      <c r="A2598" s="90">
        <v>26673699</v>
      </c>
      <c r="B2598" s="90" t="s">
        <v>2240</v>
      </c>
      <c r="C2598" s="91">
        <v>258</v>
      </c>
    </row>
    <row r="2599" spans="1:3" x14ac:dyDescent="0.2">
      <c r="A2599" s="90">
        <v>26673700</v>
      </c>
      <c r="B2599" s="90" t="s">
        <v>2241</v>
      </c>
      <c r="C2599" s="91">
        <v>258</v>
      </c>
    </row>
    <row r="2600" spans="1:3" x14ac:dyDescent="0.2">
      <c r="A2600" s="90">
        <v>26673701</v>
      </c>
      <c r="B2600" s="90" t="s">
        <v>2242</v>
      </c>
      <c r="C2600" s="91">
        <v>258</v>
      </c>
    </row>
    <row r="2601" spans="1:3" x14ac:dyDescent="0.2">
      <c r="A2601" s="90">
        <v>26673702</v>
      </c>
      <c r="B2601" s="90" t="s">
        <v>2243</v>
      </c>
      <c r="C2601" s="91">
        <v>258</v>
      </c>
    </row>
    <row r="2602" spans="1:3" x14ac:dyDescent="0.2">
      <c r="A2602" s="90">
        <v>26673703</v>
      </c>
      <c r="B2602" s="90" t="s">
        <v>2244</v>
      </c>
      <c r="C2602" s="91">
        <v>258</v>
      </c>
    </row>
    <row r="2603" spans="1:3" x14ac:dyDescent="0.2">
      <c r="A2603" s="90">
        <v>26673704</v>
      </c>
      <c r="B2603" s="90" t="s">
        <v>2245</v>
      </c>
      <c r="C2603" s="91">
        <v>258</v>
      </c>
    </row>
    <row r="2604" spans="1:3" x14ac:dyDescent="0.2">
      <c r="A2604" s="90">
        <v>26673705</v>
      </c>
      <c r="B2604" s="90" t="s">
        <v>2246</v>
      </c>
      <c r="C2604" s="91">
        <v>258</v>
      </c>
    </row>
    <row r="2605" spans="1:3" x14ac:dyDescent="0.2">
      <c r="A2605" s="90">
        <v>26673706</v>
      </c>
      <c r="B2605" s="90" t="s">
        <v>2247</v>
      </c>
      <c r="C2605" s="91">
        <v>258</v>
      </c>
    </row>
    <row r="2606" spans="1:3" x14ac:dyDescent="0.2">
      <c r="A2606" s="90">
        <v>26673707</v>
      </c>
      <c r="B2606" s="90" t="s">
        <v>2248</v>
      </c>
      <c r="C2606" s="91">
        <v>258</v>
      </c>
    </row>
    <row r="2607" spans="1:3" x14ac:dyDescent="0.2">
      <c r="A2607" s="90">
        <v>26673708</v>
      </c>
      <c r="B2607" s="90" t="s">
        <v>2249</v>
      </c>
      <c r="C2607" s="91">
        <v>258</v>
      </c>
    </row>
    <row r="2608" spans="1:3" x14ac:dyDescent="0.2">
      <c r="A2608" s="90">
        <v>26673709</v>
      </c>
      <c r="B2608" s="90" t="s">
        <v>2250</v>
      </c>
      <c r="C2608" s="91">
        <v>258</v>
      </c>
    </row>
    <row r="2609" spans="1:3" x14ac:dyDescent="0.2">
      <c r="A2609" s="90">
        <v>26673710</v>
      </c>
      <c r="B2609" s="90" t="s">
        <v>2251</v>
      </c>
      <c r="C2609" s="91">
        <v>258</v>
      </c>
    </row>
    <row r="2610" spans="1:3" x14ac:dyDescent="0.2">
      <c r="A2610" s="90">
        <v>26673711</v>
      </c>
      <c r="B2610" s="90" t="s">
        <v>2252</v>
      </c>
      <c r="C2610" s="91">
        <v>258</v>
      </c>
    </row>
    <row r="2611" spans="1:3" x14ac:dyDescent="0.2">
      <c r="A2611" s="90">
        <v>26673712</v>
      </c>
      <c r="B2611" s="90" t="s">
        <v>2253</v>
      </c>
      <c r="C2611" s="91">
        <v>258</v>
      </c>
    </row>
    <row r="2612" spans="1:3" x14ac:dyDescent="0.2">
      <c r="A2612" s="90">
        <v>26673713</v>
      </c>
      <c r="B2612" s="90" t="s">
        <v>2254</v>
      </c>
      <c r="C2612" s="91">
        <v>258</v>
      </c>
    </row>
    <row r="2613" spans="1:3" x14ac:dyDescent="0.2">
      <c r="A2613" s="90">
        <v>26673716</v>
      </c>
      <c r="B2613" s="90" t="s">
        <v>2255</v>
      </c>
      <c r="C2613" s="91">
        <v>258</v>
      </c>
    </row>
    <row r="2614" spans="1:3" x14ac:dyDescent="0.2">
      <c r="A2614" s="90">
        <v>26673717</v>
      </c>
      <c r="B2614" s="90" t="s">
        <v>2256</v>
      </c>
      <c r="C2614" s="91">
        <v>258</v>
      </c>
    </row>
    <row r="2615" spans="1:3" x14ac:dyDescent="0.2">
      <c r="A2615" s="90">
        <v>26673718</v>
      </c>
      <c r="B2615" s="90" t="s">
        <v>2257</v>
      </c>
      <c r="C2615" s="91">
        <v>258</v>
      </c>
    </row>
    <row r="2616" spans="1:3" x14ac:dyDescent="0.2">
      <c r="A2616" s="90">
        <v>26673719</v>
      </c>
      <c r="B2616" s="90" t="s">
        <v>2258</v>
      </c>
      <c r="C2616" s="91">
        <v>258</v>
      </c>
    </row>
    <row r="2617" spans="1:3" x14ac:dyDescent="0.2">
      <c r="A2617" s="90">
        <v>26673759</v>
      </c>
      <c r="B2617" s="90" t="s">
        <v>2259</v>
      </c>
      <c r="C2617" s="91">
        <v>45.5</v>
      </c>
    </row>
    <row r="2618" spans="1:3" x14ac:dyDescent="0.2">
      <c r="A2618" s="90">
        <v>26673766</v>
      </c>
      <c r="B2618" s="90" t="s">
        <v>2260</v>
      </c>
      <c r="C2618" s="91">
        <v>76.25</v>
      </c>
    </row>
    <row r="2619" spans="1:3" x14ac:dyDescent="0.2">
      <c r="A2619" s="90">
        <v>26673767</v>
      </c>
      <c r="B2619" s="90" t="s">
        <v>2261</v>
      </c>
      <c r="C2619" s="91">
        <v>97</v>
      </c>
    </row>
    <row r="2620" spans="1:3" x14ac:dyDescent="0.2">
      <c r="A2620" s="90">
        <v>26673768</v>
      </c>
      <c r="B2620" s="90" t="s">
        <v>2262</v>
      </c>
      <c r="C2620" s="91">
        <v>351.25</v>
      </c>
    </row>
    <row r="2621" spans="1:3" x14ac:dyDescent="0.2">
      <c r="A2621" s="90">
        <v>26673769</v>
      </c>
      <c r="B2621" s="90" t="s">
        <v>2263</v>
      </c>
      <c r="C2621" s="91">
        <v>241</v>
      </c>
    </row>
    <row r="2622" spans="1:3" x14ac:dyDescent="0.2">
      <c r="A2622" s="90">
        <v>26673776</v>
      </c>
      <c r="B2622" s="90" t="s">
        <v>2264</v>
      </c>
      <c r="C2622" s="91">
        <v>72</v>
      </c>
    </row>
    <row r="2623" spans="1:3" x14ac:dyDescent="0.2">
      <c r="A2623" s="90">
        <v>26673777</v>
      </c>
      <c r="B2623" s="90" t="s">
        <v>2265</v>
      </c>
      <c r="C2623" s="91">
        <v>258</v>
      </c>
    </row>
    <row r="2624" spans="1:3" x14ac:dyDescent="0.2">
      <c r="A2624" s="90">
        <v>26673779</v>
      </c>
      <c r="B2624" s="90" t="s">
        <v>2266</v>
      </c>
      <c r="C2624" s="91">
        <v>43.75</v>
      </c>
    </row>
    <row r="2625" spans="1:3" x14ac:dyDescent="0.2">
      <c r="A2625" s="90">
        <v>26673786</v>
      </c>
      <c r="B2625" s="90" t="s">
        <v>2267</v>
      </c>
      <c r="C2625" s="91">
        <v>43.75</v>
      </c>
    </row>
    <row r="2626" spans="1:3" x14ac:dyDescent="0.2">
      <c r="A2626" s="90">
        <v>26673793</v>
      </c>
      <c r="B2626" s="90" t="s">
        <v>2268</v>
      </c>
      <c r="C2626" s="91">
        <v>134</v>
      </c>
    </row>
    <row r="2627" spans="1:3" x14ac:dyDescent="0.2">
      <c r="A2627" s="90">
        <v>26673794</v>
      </c>
      <c r="B2627" s="90" t="s">
        <v>2269</v>
      </c>
      <c r="C2627" s="91">
        <v>74.75</v>
      </c>
    </row>
    <row r="2628" spans="1:3" x14ac:dyDescent="0.2">
      <c r="A2628" s="90">
        <v>26673799</v>
      </c>
      <c r="B2628" s="90" t="s">
        <v>2270</v>
      </c>
      <c r="C2628" s="91">
        <v>23</v>
      </c>
    </row>
    <row r="2629" spans="1:3" x14ac:dyDescent="0.2">
      <c r="A2629" s="90">
        <v>26673800</v>
      </c>
      <c r="B2629" s="90" t="s">
        <v>2271</v>
      </c>
      <c r="C2629" s="91">
        <v>234.75</v>
      </c>
    </row>
    <row r="2630" spans="1:3" x14ac:dyDescent="0.2">
      <c r="A2630" s="90">
        <v>26673801</v>
      </c>
      <c r="B2630" s="90" t="s">
        <v>2272</v>
      </c>
      <c r="C2630" s="91">
        <v>99.25</v>
      </c>
    </row>
    <row r="2631" spans="1:3" x14ac:dyDescent="0.2">
      <c r="A2631" s="90">
        <v>26673802</v>
      </c>
      <c r="B2631" s="90" t="s">
        <v>2273</v>
      </c>
      <c r="C2631" s="91">
        <v>62.5</v>
      </c>
    </row>
    <row r="2632" spans="1:3" x14ac:dyDescent="0.2">
      <c r="A2632" s="90">
        <v>26673805</v>
      </c>
      <c r="B2632" s="90" t="s">
        <v>2274</v>
      </c>
      <c r="C2632" s="91">
        <v>69.5</v>
      </c>
    </row>
    <row r="2633" spans="1:3" x14ac:dyDescent="0.2">
      <c r="A2633" s="90">
        <v>26673806</v>
      </c>
      <c r="B2633" s="90" t="s">
        <v>2275</v>
      </c>
      <c r="C2633" s="91">
        <v>143.75</v>
      </c>
    </row>
    <row r="2634" spans="1:3" x14ac:dyDescent="0.2">
      <c r="A2634" s="90">
        <v>26673807</v>
      </c>
      <c r="B2634" s="90" t="s">
        <v>2276</v>
      </c>
      <c r="C2634" s="91">
        <v>143.75</v>
      </c>
    </row>
    <row r="2635" spans="1:3" x14ac:dyDescent="0.2">
      <c r="A2635" s="90">
        <v>26673808</v>
      </c>
      <c r="B2635" s="90" t="s">
        <v>2277</v>
      </c>
      <c r="C2635" s="91">
        <v>143.75</v>
      </c>
    </row>
    <row r="2636" spans="1:3" x14ac:dyDescent="0.2">
      <c r="A2636" s="90">
        <v>26673809</v>
      </c>
      <c r="B2636" s="90" t="s">
        <v>2278</v>
      </c>
      <c r="C2636" s="91">
        <v>69.5</v>
      </c>
    </row>
    <row r="2637" spans="1:3" x14ac:dyDescent="0.2">
      <c r="A2637" s="90">
        <v>26673812</v>
      </c>
      <c r="B2637" s="90" t="s">
        <v>2279</v>
      </c>
      <c r="C2637" s="91">
        <v>45.25</v>
      </c>
    </row>
    <row r="2638" spans="1:3" x14ac:dyDescent="0.2">
      <c r="A2638" s="90">
        <v>26673814</v>
      </c>
      <c r="B2638" s="90" t="s">
        <v>2280</v>
      </c>
      <c r="C2638" s="91">
        <v>11.25</v>
      </c>
    </row>
    <row r="2639" spans="1:3" x14ac:dyDescent="0.2">
      <c r="A2639" s="90">
        <v>26673815</v>
      </c>
      <c r="B2639" s="90" t="s">
        <v>2281</v>
      </c>
      <c r="C2639" s="91">
        <v>26</v>
      </c>
    </row>
    <row r="2640" spans="1:3" x14ac:dyDescent="0.2">
      <c r="A2640" s="90">
        <v>26673816</v>
      </c>
      <c r="B2640" s="90" t="s">
        <v>2282</v>
      </c>
      <c r="C2640" s="91">
        <v>48.25</v>
      </c>
    </row>
    <row r="2641" spans="1:3" x14ac:dyDescent="0.2">
      <c r="A2641" s="90">
        <v>26673824</v>
      </c>
      <c r="B2641" s="90" t="s">
        <v>2283</v>
      </c>
      <c r="C2641" s="91">
        <v>48</v>
      </c>
    </row>
    <row r="2642" spans="1:3" x14ac:dyDescent="0.2">
      <c r="A2642" s="90">
        <v>26673843</v>
      </c>
      <c r="B2642" s="90" t="s">
        <v>2284</v>
      </c>
      <c r="C2642" s="91">
        <v>21.25</v>
      </c>
    </row>
    <row r="2643" spans="1:3" x14ac:dyDescent="0.2">
      <c r="A2643" s="90">
        <v>26673844</v>
      </c>
      <c r="B2643" s="90" t="s">
        <v>2285</v>
      </c>
      <c r="C2643" s="91">
        <v>52</v>
      </c>
    </row>
    <row r="2644" spans="1:3" x14ac:dyDescent="0.2">
      <c r="A2644" s="90">
        <v>26673845</v>
      </c>
      <c r="B2644" s="90" t="s">
        <v>2286</v>
      </c>
      <c r="C2644" s="91">
        <v>24.75</v>
      </c>
    </row>
    <row r="2645" spans="1:3" x14ac:dyDescent="0.2">
      <c r="A2645" s="90">
        <v>26673846</v>
      </c>
      <c r="B2645" s="90" t="s">
        <v>2287</v>
      </c>
      <c r="C2645" s="91">
        <v>22.75</v>
      </c>
    </row>
    <row r="2646" spans="1:3" x14ac:dyDescent="0.2">
      <c r="A2646" s="90">
        <v>26673849</v>
      </c>
      <c r="B2646" s="90" t="s">
        <v>2288</v>
      </c>
      <c r="C2646" s="91">
        <v>25.5</v>
      </c>
    </row>
    <row r="2647" spans="1:3" x14ac:dyDescent="0.2">
      <c r="A2647" s="90">
        <v>26673850</v>
      </c>
      <c r="B2647" s="90" t="s">
        <v>2289</v>
      </c>
      <c r="C2647" s="91">
        <v>24.75</v>
      </c>
    </row>
    <row r="2648" spans="1:3" x14ac:dyDescent="0.2">
      <c r="A2648" s="90">
        <v>26673851</v>
      </c>
      <c r="B2648" s="90" t="s">
        <v>2290</v>
      </c>
      <c r="C2648" s="91">
        <v>23.5</v>
      </c>
    </row>
    <row r="2649" spans="1:3" x14ac:dyDescent="0.2">
      <c r="A2649" s="90">
        <v>26673852</v>
      </c>
      <c r="B2649" s="90" t="s">
        <v>2291</v>
      </c>
      <c r="C2649" s="91">
        <v>22.5</v>
      </c>
    </row>
    <row r="2650" spans="1:3" x14ac:dyDescent="0.2">
      <c r="A2650" s="90">
        <v>26673853</v>
      </c>
      <c r="B2650" s="90" t="s">
        <v>2292</v>
      </c>
      <c r="C2650" s="91">
        <v>25.25</v>
      </c>
    </row>
    <row r="2651" spans="1:3" x14ac:dyDescent="0.2">
      <c r="A2651" s="90">
        <v>26673854</v>
      </c>
      <c r="B2651" s="90" t="s">
        <v>2293</v>
      </c>
      <c r="C2651" s="91">
        <v>25.75</v>
      </c>
    </row>
    <row r="2652" spans="1:3" x14ac:dyDescent="0.2">
      <c r="A2652" s="90">
        <v>26673855</v>
      </c>
      <c r="B2652" s="90" t="s">
        <v>2294</v>
      </c>
      <c r="C2652" s="91">
        <v>26.75</v>
      </c>
    </row>
    <row r="2653" spans="1:3" x14ac:dyDescent="0.2">
      <c r="A2653" s="90">
        <v>26673856</v>
      </c>
      <c r="B2653" s="90" t="s">
        <v>2295</v>
      </c>
      <c r="C2653" s="91">
        <v>22.5</v>
      </c>
    </row>
    <row r="2654" spans="1:3" x14ac:dyDescent="0.2">
      <c r="A2654" s="90">
        <v>26673857</v>
      </c>
      <c r="B2654" s="90" t="s">
        <v>2296</v>
      </c>
      <c r="C2654" s="91">
        <v>48.5</v>
      </c>
    </row>
    <row r="2655" spans="1:3" x14ac:dyDescent="0.2">
      <c r="A2655" s="90">
        <v>26673858</v>
      </c>
      <c r="B2655" s="90" t="s">
        <v>2297</v>
      </c>
      <c r="C2655" s="91">
        <v>5</v>
      </c>
    </row>
    <row r="2656" spans="1:3" x14ac:dyDescent="0.2">
      <c r="A2656" s="90">
        <v>26673859</v>
      </c>
      <c r="B2656" s="90" t="s">
        <v>2298</v>
      </c>
      <c r="C2656" s="91">
        <v>254.25</v>
      </c>
    </row>
    <row r="2657" spans="1:3" x14ac:dyDescent="0.2">
      <c r="A2657" s="90">
        <v>26673862</v>
      </c>
      <c r="B2657" s="90" t="s">
        <v>2299</v>
      </c>
      <c r="C2657" s="91">
        <v>33</v>
      </c>
    </row>
    <row r="2658" spans="1:3" x14ac:dyDescent="0.2">
      <c r="A2658" s="90">
        <v>26673863</v>
      </c>
      <c r="B2658" s="90" t="s">
        <v>2300</v>
      </c>
      <c r="C2658" s="91">
        <v>6.5</v>
      </c>
    </row>
    <row r="2659" spans="1:3" x14ac:dyDescent="0.2">
      <c r="A2659" s="90">
        <v>26673864</v>
      </c>
      <c r="B2659" s="90" t="s">
        <v>2301</v>
      </c>
      <c r="C2659" s="91">
        <v>28.5</v>
      </c>
    </row>
    <row r="2660" spans="1:3" x14ac:dyDescent="0.2">
      <c r="A2660" s="90">
        <v>26673865</v>
      </c>
      <c r="B2660" s="90" t="s">
        <v>2302</v>
      </c>
      <c r="C2660" s="91">
        <v>30.5</v>
      </c>
    </row>
    <row r="2661" spans="1:3" x14ac:dyDescent="0.2">
      <c r="A2661" s="90">
        <v>26674321</v>
      </c>
      <c r="B2661" s="90" t="s">
        <v>2303</v>
      </c>
      <c r="C2661" s="91">
        <v>283</v>
      </c>
    </row>
    <row r="2662" spans="1:3" x14ac:dyDescent="0.2">
      <c r="A2662" s="90">
        <v>26674322</v>
      </c>
      <c r="B2662" s="90" t="s">
        <v>2304</v>
      </c>
      <c r="C2662" s="91">
        <v>26.5</v>
      </c>
    </row>
    <row r="2663" spans="1:3" x14ac:dyDescent="0.2">
      <c r="A2663" s="90">
        <v>26674323</v>
      </c>
      <c r="B2663" s="90" t="s">
        <v>2305</v>
      </c>
      <c r="C2663" s="91">
        <v>73</v>
      </c>
    </row>
    <row r="2664" spans="1:3" x14ac:dyDescent="0.2">
      <c r="A2664" s="90">
        <v>26674324</v>
      </c>
      <c r="B2664" s="90" t="s">
        <v>2306</v>
      </c>
      <c r="C2664" s="91">
        <v>308</v>
      </c>
    </row>
    <row r="2665" spans="1:3" x14ac:dyDescent="0.2">
      <c r="A2665" s="90">
        <v>26674325</v>
      </c>
      <c r="B2665" s="90" t="s">
        <v>2307</v>
      </c>
      <c r="C2665" s="91">
        <v>109</v>
      </c>
    </row>
    <row r="2666" spans="1:3" x14ac:dyDescent="0.2">
      <c r="A2666" s="90">
        <v>26674326</v>
      </c>
      <c r="B2666" s="90" t="s">
        <v>2308</v>
      </c>
      <c r="C2666" s="91">
        <v>308</v>
      </c>
    </row>
    <row r="2667" spans="1:3" x14ac:dyDescent="0.2">
      <c r="A2667" s="90">
        <v>26674327</v>
      </c>
      <c r="B2667" s="90" t="s">
        <v>2309</v>
      </c>
      <c r="C2667" s="91">
        <v>168.25</v>
      </c>
    </row>
    <row r="2668" spans="1:3" x14ac:dyDescent="0.2">
      <c r="A2668" s="90">
        <v>26674328</v>
      </c>
      <c r="B2668" s="90" t="s">
        <v>2310</v>
      </c>
      <c r="C2668" s="91">
        <v>106.5</v>
      </c>
    </row>
    <row r="2669" spans="1:3" x14ac:dyDescent="0.2">
      <c r="A2669" s="90">
        <v>26674329</v>
      </c>
      <c r="B2669" s="90" t="s">
        <v>2311</v>
      </c>
      <c r="C2669" s="91">
        <v>203</v>
      </c>
    </row>
    <row r="2670" spans="1:3" x14ac:dyDescent="0.2">
      <c r="A2670" s="90">
        <v>26674330</v>
      </c>
      <c r="B2670" s="90" t="s">
        <v>2312</v>
      </c>
      <c r="C2670" s="91">
        <v>73.25</v>
      </c>
    </row>
    <row r="2671" spans="1:3" x14ac:dyDescent="0.2">
      <c r="A2671" s="90">
        <v>26674331</v>
      </c>
      <c r="B2671" s="90" t="s">
        <v>2313</v>
      </c>
      <c r="C2671" s="91">
        <v>216</v>
      </c>
    </row>
    <row r="2672" spans="1:3" x14ac:dyDescent="0.2">
      <c r="A2672" s="90">
        <v>26674332</v>
      </c>
      <c r="B2672" s="90" t="s">
        <v>2314</v>
      </c>
      <c r="C2672" s="91">
        <v>104</v>
      </c>
    </row>
    <row r="2673" spans="1:3" x14ac:dyDescent="0.2">
      <c r="A2673" s="90">
        <v>26674333</v>
      </c>
      <c r="B2673" s="90" t="s">
        <v>2315</v>
      </c>
      <c r="C2673" s="91">
        <v>322.75</v>
      </c>
    </row>
    <row r="2674" spans="1:3" x14ac:dyDescent="0.2">
      <c r="A2674" s="90">
        <v>26674334</v>
      </c>
      <c r="B2674" s="90" t="s">
        <v>2316</v>
      </c>
      <c r="C2674" s="91">
        <v>115</v>
      </c>
    </row>
    <row r="2675" spans="1:3" x14ac:dyDescent="0.2">
      <c r="A2675" s="90">
        <v>26674335</v>
      </c>
      <c r="B2675" s="90" t="s">
        <v>2317</v>
      </c>
      <c r="C2675" s="91">
        <v>110.75</v>
      </c>
    </row>
    <row r="2676" spans="1:3" x14ac:dyDescent="0.2">
      <c r="A2676" s="90">
        <v>26674336</v>
      </c>
      <c r="B2676" s="90" t="s">
        <v>2318</v>
      </c>
      <c r="C2676" s="91">
        <v>214.25</v>
      </c>
    </row>
    <row r="2677" spans="1:3" x14ac:dyDescent="0.2">
      <c r="A2677" s="90">
        <v>26674337</v>
      </c>
      <c r="B2677" s="90" t="s">
        <v>2319</v>
      </c>
      <c r="C2677" s="91">
        <v>88.75</v>
      </c>
    </row>
    <row r="2678" spans="1:3" x14ac:dyDescent="0.2">
      <c r="A2678" s="90">
        <v>26674338</v>
      </c>
      <c r="B2678" s="90" t="s">
        <v>2320</v>
      </c>
      <c r="C2678" s="91">
        <v>145.75</v>
      </c>
    </row>
    <row r="2679" spans="1:3" x14ac:dyDescent="0.2">
      <c r="A2679" s="90">
        <v>26674339</v>
      </c>
      <c r="B2679" s="90" t="s">
        <v>2321</v>
      </c>
      <c r="C2679" s="91">
        <v>122.25</v>
      </c>
    </row>
    <row r="2680" spans="1:3" x14ac:dyDescent="0.2">
      <c r="A2680" s="90">
        <v>26674340</v>
      </c>
      <c r="B2680" s="90" t="s">
        <v>2322</v>
      </c>
      <c r="C2680" s="91">
        <v>352.5</v>
      </c>
    </row>
    <row r="2681" spans="1:3" x14ac:dyDescent="0.2">
      <c r="A2681" s="90">
        <v>26674341</v>
      </c>
      <c r="B2681" s="90" t="s">
        <v>2323</v>
      </c>
      <c r="C2681" s="91">
        <v>380</v>
      </c>
    </row>
    <row r="2682" spans="1:3" x14ac:dyDescent="0.2">
      <c r="A2682" s="90">
        <v>26674342</v>
      </c>
      <c r="B2682" s="90" t="s">
        <v>2324</v>
      </c>
      <c r="C2682" s="91">
        <v>45</v>
      </c>
    </row>
    <row r="2683" spans="1:3" x14ac:dyDescent="0.2">
      <c r="A2683" s="90">
        <v>26674343</v>
      </c>
      <c r="B2683" s="90" t="s">
        <v>2325</v>
      </c>
      <c r="C2683" s="91">
        <v>380</v>
      </c>
    </row>
    <row r="2684" spans="1:3" x14ac:dyDescent="0.2">
      <c r="A2684" s="90">
        <v>26674344</v>
      </c>
      <c r="B2684" s="90" t="s">
        <v>2326</v>
      </c>
      <c r="C2684" s="91">
        <v>182.5</v>
      </c>
    </row>
    <row r="2685" spans="1:3" x14ac:dyDescent="0.2">
      <c r="A2685" s="90">
        <v>26674345</v>
      </c>
      <c r="B2685" s="90" t="s">
        <v>2327</v>
      </c>
      <c r="C2685" s="91">
        <v>58.5</v>
      </c>
    </row>
    <row r="2686" spans="1:3" x14ac:dyDescent="0.2">
      <c r="A2686" s="90">
        <v>26674346</v>
      </c>
      <c r="B2686" s="90" t="s">
        <v>2328</v>
      </c>
      <c r="C2686" s="91">
        <v>127</v>
      </c>
    </row>
    <row r="2687" spans="1:3" x14ac:dyDescent="0.2">
      <c r="A2687" s="90">
        <v>26674347</v>
      </c>
      <c r="B2687" s="90" t="s">
        <v>2329</v>
      </c>
      <c r="C2687" s="91">
        <v>150.75</v>
      </c>
    </row>
    <row r="2688" spans="1:3" x14ac:dyDescent="0.2">
      <c r="A2688" s="90">
        <v>26674348</v>
      </c>
      <c r="B2688" s="90" t="s">
        <v>2330</v>
      </c>
      <c r="C2688" s="91">
        <v>214.25</v>
      </c>
    </row>
    <row r="2689" spans="1:3" x14ac:dyDescent="0.2">
      <c r="A2689" s="90">
        <v>26674349</v>
      </c>
      <c r="B2689" s="90" t="s">
        <v>2331</v>
      </c>
      <c r="C2689" s="91">
        <v>214.25</v>
      </c>
    </row>
    <row r="2690" spans="1:3" x14ac:dyDescent="0.2">
      <c r="A2690" s="90">
        <v>26674350</v>
      </c>
      <c r="B2690" s="90" t="s">
        <v>2332</v>
      </c>
      <c r="C2690" s="91">
        <v>25</v>
      </c>
    </row>
    <row r="2691" spans="1:3" x14ac:dyDescent="0.2">
      <c r="A2691" s="90">
        <v>26674351</v>
      </c>
      <c r="B2691" s="90" t="s">
        <v>2333</v>
      </c>
      <c r="C2691" s="91">
        <v>364.5</v>
      </c>
    </row>
    <row r="2692" spans="1:3" x14ac:dyDescent="0.2">
      <c r="A2692" s="90">
        <v>26674352</v>
      </c>
      <c r="B2692" s="90" t="s">
        <v>2334</v>
      </c>
      <c r="C2692" s="91">
        <v>203</v>
      </c>
    </row>
    <row r="2693" spans="1:3" x14ac:dyDescent="0.2">
      <c r="A2693" s="90">
        <v>26674353</v>
      </c>
      <c r="B2693" s="90" t="s">
        <v>2335</v>
      </c>
      <c r="C2693" s="91">
        <v>258</v>
      </c>
    </row>
    <row r="2694" spans="1:3" x14ac:dyDescent="0.2">
      <c r="A2694" s="90">
        <v>26674354</v>
      </c>
      <c r="B2694" s="90" t="s">
        <v>2336</v>
      </c>
      <c r="C2694" s="91">
        <v>48</v>
      </c>
    </row>
    <row r="2695" spans="1:3" x14ac:dyDescent="0.2">
      <c r="A2695" s="90">
        <v>26674355</v>
      </c>
      <c r="B2695" s="90" t="s">
        <v>2337</v>
      </c>
      <c r="C2695" s="91">
        <v>68.5</v>
      </c>
    </row>
    <row r="2696" spans="1:3" x14ac:dyDescent="0.2">
      <c r="A2696" s="90">
        <v>26674356</v>
      </c>
      <c r="B2696" s="90" t="s">
        <v>2338</v>
      </c>
      <c r="C2696" s="91">
        <v>68.5</v>
      </c>
    </row>
    <row r="2697" spans="1:3" x14ac:dyDescent="0.2">
      <c r="A2697" s="90">
        <v>26674357</v>
      </c>
      <c r="B2697" s="90" t="s">
        <v>2339</v>
      </c>
      <c r="C2697" s="91">
        <v>192.75</v>
      </c>
    </row>
    <row r="2698" spans="1:3" x14ac:dyDescent="0.2">
      <c r="A2698" s="90">
        <v>26674358</v>
      </c>
      <c r="B2698" s="90" t="s">
        <v>2340</v>
      </c>
      <c r="C2698" s="91">
        <v>198.25</v>
      </c>
    </row>
    <row r="2699" spans="1:3" x14ac:dyDescent="0.2">
      <c r="A2699" s="90">
        <v>26674359</v>
      </c>
      <c r="B2699" s="90" t="s">
        <v>2341</v>
      </c>
      <c r="C2699" s="91">
        <v>123</v>
      </c>
    </row>
    <row r="2700" spans="1:3" x14ac:dyDescent="0.2">
      <c r="A2700" s="90">
        <v>26674360</v>
      </c>
      <c r="B2700" s="90" t="s">
        <v>2342</v>
      </c>
      <c r="C2700" s="91">
        <v>237.5</v>
      </c>
    </row>
    <row r="2701" spans="1:3" x14ac:dyDescent="0.2">
      <c r="A2701" s="90">
        <v>26674361</v>
      </c>
      <c r="B2701" s="90" t="s">
        <v>2343</v>
      </c>
      <c r="C2701" s="91">
        <v>274.75</v>
      </c>
    </row>
    <row r="2702" spans="1:3" x14ac:dyDescent="0.2">
      <c r="A2702" s="90">
        <v>26674362</v>
      </c>
      <c r="B2702" s="90" t="s">
        <v>2344</v>
      </c>
      <c r="C2702" s="91">
        <v>230</v>
      </c>
    </row>
    <row r="2703" spans="1:3" x14ac:dyDescent="0.2">
      <c r="A2703" s="90">
        <v>26674363</v>
      </c>
      <c r="B2703" s="90" t="s">
        <v>2345</v>
      </c>
      <c r="C2703" s="91">
        <v>248</v>
      </c>
    </row>
    <row r="2704" spans="1:3" x14ac:dyDescent="0.2">
      <c r="A2704" s="90">
        <v>26674364</v>
      </c>
      <c r="B2704" s="90" t="s">
        <v>2346</v>
      </c>
      <c r="C2704" s="91">
        <v>324</v>
      </c>
    </row>
    <row r="2705" spans="1:3" x14ac:dyDescent="0.2">
      <c r="A2705" s="90">
        <v>26674365</v>
      </c>
      <c r="B2705" s="90" t="s">
        <v>2347</v>
      </c>
      <c r="C2705" s="91">
        <v>204</v>
      </c>
    </row>
    <row r="2706" spans="1:3" x14ac:dyDescent="0.2">
      <c r="A2706" s="90">
        <v>26674366</v>
      </c>
      <c r="B2706" s="90" t="s">
        <v>2348</v>
      </c>
      <c r="C2706" s="91">
        <v>286.25</v>
      </c>
    </row>
    <row r="2707" spans="1:3" x14ac:dyDescent="0.2">
      <c r="A2707" s="90">
        <v>26674367</v>
      </c>
      <c r="B2707" s="90" t="s">
        <v>2349</v>
      </c>
      <c r="C2707" s="91">
        <v>286.25</v>
      </c>
    </row>
    <row r="2708" spans="1:3" x14ac:dyDescent="0.2">
      <c r="A2708" s="90">
        <v>26674368</v>
      </c>
      <c r="B2708" s="90" t="s">
        <v>2350</v>
      </c>
      <c r="C2708" s="91">
        <v>265.75</v>
      </c>
    </row>
    <row r="2709" spans="1:3" x14ac:dyDescent="0.2">
      <c r="A2709" s="90">
        <v>26674369</v>
      </c>
      <c r="B2709" s="90" t="s">
        <v>2351</v>
      </c>
      <c r="C2709" s="91">
        <v>21.5</v>
      </c>
    </row>
    <row r="2710" spans="1:3" x14ac:dyDescent="0.2">
      <c r="A2710" s="90">
        <v>26674370</v>
      </c>
      <c r="B2710" s="90" t="s">
        <v>2352</v>
      </c>
      <c r="C2710" s="91">
        <v>247</v>
      </c>
    </row>
    <row r="2711" spans="1:3" x14ac:dyDescent="0.2">
      <c r="A2711" s="90">
        <v>26674371</v>
      </c>
      <c r="B2711" s="90" t="s">
        <v>2353</v>
      </c>
      <c r="C2711" s="91">
        <v>258</v>
      </c>
    </row>
    <row r="2712" spans="1:3" x14ac:dyDescent="0.2">
      <c r="A2712" s="90">
        <v>26674372</v>
      </c>
      <c r="B2712" s="90" t="s">
        <v>2354</v>
      </c>
      <c r="C2712" s="91">
        <v>133</v>
      </c>
    </row>
    <row r="2713" spans="1:3" x14ac:dyDescent="0.2">
      <c r="A2713" s="90">
        <v>26674373</v>
      </c>
      <c r="B2713" s="90" t="s">
        <v>2355</v>
      </c>
      <c r="C2713" s="91">
        <v>43.75</v>
      </c>
    </row>
    <row r="2714" spans="1:3" x14ac:dyDescent="0.2">
      <c r="A2714" s="90">
        <v>26674374</v>
      </c>
      <c r="B2714" s="90" t="s">
        <v>2356</v>
      </c>
      <c r="C2714" s="91">
        <v>183</v>
      </c>
    </row>
    <row r="2715" spans="1:3" x14ac:dyDescent="0.2">
      <c r="A2715" s="90">
        <v>26674375</v>
      </c>
      <c r="B2715" s="90" t="s">
        <v>2357</v>
      </c>
      <c r="C2715" s="91">
        <v>58.5</v>
      </c>
    </row>
    <row r="2716" spans="1:3" x14ac:dyDescent="0.2">
      <c r="A2716" s="90">
        <v>26674376</v>
      </c>
      <c r="B2716" s="90" t="s">
        <v>2358</v>
      </c>
      <c r="C2716" s="91">
        <v>138</v>
      </c>
    </row>
    <row r="2717" spans="1:3" x14ac:dyDescent="0.2">
      <c r="A2717" s="90">
        <v>26674377</v>
      </c>
      <c r="B2717" s="90" t="s">
        <v>2359</v>
      </c>
      <c r="C2717" s="91">
        <v>223</v>
      </c>
    </row>
    <row r="2718" spans="1:3" x14ac:dyDescent="0.2">
      <c r="A2718" s="90">
        <v>26674378</v>
      </c>
      <c r="B2718" s="90" t="s">
        <v>2360</v>
      </c>
      <c r="C2718" s="91">
        <v>223</v>
      </c>
    </row>
    <row r="2719" spans="1:3" x14ac:dyDescent="0.2">
      <c r="A2719" s="90">
        <v>26674379</v>
      </c>
      <c r="B2719" s="90" t="s">
        <v>2361</v>
      </c>
      <c r="C2719" s="91">
        <v>232</v>
      </c>
    </row>
    <row r="2720" spans="1:3" x14ac:dyDescent="0.2">
      <c r="A2720" s="90">
        <v>26674380</v>
      </c>
      <c r="B2720" s="90" t="s">
        <v>2362</v>
      </c>
      <c r="C2720" s="91">
        <v>248</v>
      </c>
    </row>
    <row r="2721" spans="1:3" x14ac:dyDescent="0.2">
      <c r="A2721" s="90">
        <v>26674381</v>
      </c>
      <c r="B2721" s="90" t="s">
        <v>2363</v>
      </c>
      <c r="C2721" s="91">
        <v>324</v>
      </c>
    </row>
    <row r="2722" spans="1:3" x14ac:dyDescent="0.2">
      <c r="A2722" s="90">
        <v>26674382</v>
      </c>
      <c r="B2722" s="90" t="s">
        <v>2364</v>
      </c>
      <c r="C2722" s="91">
        <v>324</v>
      </c>
    </row>
    <row r="2723" spans="1:3" x14ac:dyDescent="0.2">
      <c r="A2723" s="90">
        <v>26674383</v>
      </c>
      <c r="B2723" s="90" t="s">
        <v>2365</v>
      </c>
      <c r="C2723" s="91">
        <v>220</v>
      </c>
    </row>
    <row r="2724" spans="1:3" x14ac:dyDescent="0.2">
      <c r="A2724" s="90">
        <v>26674384</v>
      </c>
      <c r="B2724" s="90" t="s">
        <v>2366</v>
      </c>
      <c r="C2724" s="91">
        <v>300</v>
      </c>
    </row>
    <row r="2725" spans="1:3" x14ac:dyDescent="0.2">
      <c r="A2725" s="90">
        <v>26674385</v>
      </c>
      <c r="B2725" s="90" t="s">
        <v>2367</v>
      </c>
      <c r="C2725" s="91">
        <v>352</v>
      </c>
    </row>
    <row r="2726" spans="1:3" x14ac:dyDescent="0.2">
      <c r="A2726" s="90">
        <v>26674386</v>
      </c>
      <c r="B2726" s="90" t="s">
        <v>2368</v>
      </c>
      <c r="C2726" s="91">
        <v>300</v>
      </c>
    </row>
    <row r="2727" spans="1:3" x14ac:dyDescent="0.2">
      <c r="A2727" s="90">
        <v>26674387</v>
      </c>
      <c r="B2727" s="90" t="s">
        <v>2369</v>
      </c>
      <c r="C2727" s="91">
        <v>265.75</v>
      </c>
    </row>
    <row r="2728" spans="1:3" x14ac:dyDescent="0.2">
      <c r="A2728" s="90">
        <v>26674388</v>
      </c>
      <c r="B2728" s="90" t="s">
        <v>2370</v>
      </c>
      <c r="C2728" s="91">
        <v>168</v>
      </c>
    </row>
    <row r="2729" spans="1:3" x14ac:dyDescent="0.2">
      <c r="A2729" s="90">
        <v>26674389</v>
      </c>
      <c r="B2729" s="90" t="s">
        <v>2371</v>
      </c>
      <c r="C2729" s="91">
        <v>238</v>
      </c>
    </row>
    <row r="2730" spans="1:3" x14ac:dyDescent="0.2">
      <c r="A2730" s="90">
        <v>26674390</v>
      </c>
      <c r="B2730" s="90" t="s">
        <v>2372</v>
      </c>
      <c r="C2730" s="91">
        <v>220</v>
      </c>
    </row>
    <row r="2731" spans="1:3" x14ac:dyDescent="0.2">
      <c r="A2731" s="90">
        <v>26674391</v>
      </c>
      <c r="B2731" s="90" t="s">
        <v>2373</v>
      </c>
      <c r="C2731" s="91">
        <v>143</v>
      </c>
    </row>
    <row r="2732" spans="1:3" x14ac:dyDescent="0.2">
      <c r="A2732" s="90">
        <v>26674392</v>
      </c>
      <c r="B2732" s="90" t="s">
        <v>2374</v>
      </c>
      <c r="C2732" s="91">
        <v>193</v>
      </c>
    </row>
    <row r="2733" spans="1:3" x14ac:dyDescent="0.2">
      <c r="A2733" s="90">
        <v>26674393</v>
      </c>
      <c r="B2733" s="90" t="s">
        <v>2375</v>
      </c>
      <c r="C2733" s="91">
        <v>223</v>
      </c>
    </row>
    <row r="2734" spans="1:3" x14ac:dyDescent="0.2">
      <c r="A2734" s="90">
        <v>26674394</v>
      </c>
      <c r="B2734" s="90" t="s">
        <v>2376</v>
      </c>
      <c r="C2734" s="91">
        <v>218</v>
      </c>
    </row>
    <row r="2735" spans="1:3" x14ac:dyDescent="0.2">
      <c r="A2735" s="90">
        <v>26674395</v>
      </c>
      <c r="B2735" s="90" t="s">
        <v>2377</v>
      </c>
      <c r="C2735" s="91">
        <v>2850</v>
      </c>
    </row>
    <row r="2736" spans="1:3" x14ac:dyDescent="0.2">
      <c r="A2736" s="90">
        <v>26674396</v>
      </c>
      <c r="B2736" s="90" t="s">
        <v>2378</v>
      </c>
      <c r="C2736" s="91">
        <v>450</v>
      </c>
    </row>
    <row r="2737" spans="1:3" x14ac:dyDescent="0.2">
      <c r="A2737" s="90">
        <v>26674397</v>
      </c>
      <c r="B2737" s="90" t="s">
        <v>2379</v>
      </c>
      <c r="C2737" s="91">
        <v>1337.5</v>
      </c>
    </row>
    <row r="2738" spans="1:3" x14ac:dyDescent="0.2">
      <c r="A2738" s="90">
        <v>26674398</v>
      </c>
      <c r="B2738" s="90" t="s">
        <v>2380</v>
      </c>
      <c r="C2738" s="91">
        <v>885</v>
      </c>
    </row>
    <row r="2739" spans="1:3" x14ac:dyDescent="0.2">
      <c r="A2739" s="90">
        <v>26674399</v>
      </c>
      <c r="B2739" s="90" t="s">
        <v>2381</v>
      </c>
      <c r="C2739" s="91">
        <v>208</v>
      </c>
    </row>
    <row r="2740" spans="1:3" x14ac:dyDescent="0.2">
      <c r="A2740" s="90">
        <v>26674400</v>
      </c>
      <c r="B2740" s="90" t="s">
        <v>2382</v>
      </c>
      <c r="C2740" s="91">
        <v>155.5</v>
      </c>
    </row>
    <row r="2741" spans="1:3" x14ac:dyDescent="0.2">
      <c r="A2741" s="90">
        <v>26674401</v>
      </c>
      <c r="B2741" s="90" t="s">
        <v>2383</v>
      </c>
      <c r="C2741" s="91">
        <v>240</v>
      </c>
    </row>
    <row r="2742" spans="1:3" x14ac:dyDescent="0.2">
      <c r="A2742" s="90">
        <v>26674402</v>
      </c>
      <c r="B2742" s="90" t="s">
        <v>2384</v>
      </c>
      <c r="C2742" s="91">
        <v>240</v>
      </c>
    </row>
    <row r="2743" spans="1:3" x14ac:dyDescent="0.2">
      <c r="A2743" s="90">
        <v>26674403</v>
      </c>
      <c r="B2743" s="90" t="s">
        <v>2385</v>
      </c>
      <c r="C2743" s="91">
        <v>240</v>
      </c>
    </row>
    <row r="2744" spans="1:3" x14ac:dyDescent="0.2">
      <c r="A2744" s="90">
        <v>26674404</v>
      </c>
      <c r="B2744" s="90" t="s">
        <v>2386</v>
      </c>
      <c r="C2744" s="91">
        <v>240</v>
      </c>
    </row>
    <row r="2745" spans="1:3" x14ac:dyDescent="0.2">
      <c r="A2745" s="90">
        <v>26674405</v>
      </c>
      <c r="B2745" s="90" t="s">
        <v>2387</v>
      </c>
      <c r="C2745" s="91">
        <v>306.5</v>
      </c>
    </row>
    <row r="2746" spans="1:3" x14ac:dyDescent="0.2">
      <c r="A2746" s="90">
        <v>26674406</v>
      </c>
      <c r="B2746" s="90" t="s">
        <v>2388</v>
      </c>
      <c r="C2746" s="91">
        <v>127</v>
      </c>
    </row>
    <row r="2747" spans="1:3" x14ac:dyDescent="0.2">
      <c r="A2747" s="90">
        <v>26674407</v>
      </c>
      <c r="B2747" s="90" t="s">
        <v>2389</v>
      </c>
      <c r="C2747" s="91">
        <v>364.25</v>
      </c>
    </row>
    <row r="2748" spans="1:3" x14ac:dyDescent="0.2">
      <c r="A2748" s="90">
        <v>26674408</v>
      </c>
      <c r="B2748" s="90" t="s">
        <v>2390</v>
      </c>
      <c r="C2748" s="91">
        <v>118.25</v>
      </c>
    </row>
    <row r="2749" spans="1:3" x14ac:dyDescent="0.2">
      <c r="A2749" s="90">
        <v>26674409</v>
      </c>
      <c r="B2749" s="90" t="s">
        <v>2391</v>
      </c>
      <c r="C2749" s="91">
        <v>280</v>
      </c>
    </row>
    <row r="2750" spans="1:3" x14ac:dyDescent="0.2">
      <c r="A2750" s="90">
        <v>26674410</v>
      </c>
      <c r="B2750" s="90" t="s">
        <v>2392</v>
      </c>
      <c r="C2750" s="91">
        <v>330</v>
      </c>
    </row>
    <row r="2751" spans="1:3" x14ac:dyDescent="0.2">
      <c r="A2751" s="90">
        <v>26674411</v>
      </c>
      <c r="B2751" s="90" t="s">
        <v>2393</v>
      </c>
      <c r="C2751" s="91">
        <v>328</v>
      </c>
    </row>
    <row r="2752" spans="1:3" x14ac:dyDescent="0.2">
      <c r="A2752" s="90">
        <v>26674412</v>
      </c>
      <c r="B2752" s="90" t="s">
        <v>2394</v>
      </c>
      <c r="C2752" s="91">
        <v>328</v>
      </c>
    </row>
    <row r="2753" spans="1:3" x14ac:dyDescent="0.2">
      <c r="A2753" s="90">
        <v>26674413</v>
      </c>
      <c r="B2753" s="90" t="s">
        <v>2395</v>
      </c>
      <c r="C2753" s="91">
        <v>280</v>
      </c>
    </row>
    <row r="2754" spans="1:3" x14ac:dyDescent="0.2">
      <c r="A2754" s="90">
        <v>26674414</v>
      </c>
      <c r="B2754" s="90" t="s">
        <v>2396</v>
      </c>
      <c r="C2754" s="91">
        <v>272</v>
      </c>
    </row>
    <row r="2755" spans="1:3" x14ac:dyDescent="0.2">
      <c r="A2755" s="90">
        <v>26674415</v>
      </c>
      <c r="B2755" s="90" t="s">
        <v>2397</v>
      </c>
      <c r="C2755" s="91">
        <v>376</v>
      </c>
    </row>
    <row r="2756" spans="1:3" x14ac:dyDescent="0.2">
      <c r="A2756" s="90">
        <v>26674416</v>
      </c>
      <c r="B2756" s="90" t="s">
        <v>2398</v>
      </c>
      <c r="C2756" s="91">
        <v>186.25</v>
      </c>
    </row>
    <row r="2757" spans="1:3" x14ac:dyDescent="0.2">
      <c r="A2757" s="90">
        <v>26674417</v>
      </c>
      <c r="B2757" s="90" t="s">
        <v>2399</v>
      </c>
      <c r="C2757" s="91">
        <v>330</v>
      </c>
    </row>
    <row r="2758" spans="1:3" x14ac:dyDescent="0.2">
      <c r="A2758" s="90">
        <v>26674418</v>
      </c>
      <c r="B2758" s="90" t="s">
        <v>2400</v>
      </c>
      <c r="C2758" s="91">
        <v>123</v>
      </c>
    </row>
    <row r="2759" spans="1:3" x14ac:dyDescent="0.2">
      <c r="A2759" s="90">
        <v>26674419</v>
      </c>
      <c r="B2759" s="90" t="s">
        <v>2401</v>
      </c>
      <c r="C2759" s="91">
        <v>344</v>
      </c>
    </row>
    <row r="2760" spans="1:3" x14ac:dyDescent="0.2">
      <c r="A2760" s="90">
        <v>26674420</v>
      </c>
      <c r="B2760" s="90" t="s">
        <v>2402</v>
      </c>
      <c r="C2760" s="91">
        <v>344</v>
      </c>
    </row>
    <row r="2761" spans="1:3" x14ac:dyDescent="0.2">
      <c r="A2761" s="90">
        <v>26674421</v>
      </c>
      <c r="B2761" s="90" t="s">
        <v>2403</v>
      </c>
      <c r="C2761" s="91">
        <v>344</v>
      </c>
    </row>
    <row r="2762" spans="1:3" x14ac:dyDescent="0.2">
      <c r="A2762" s="90">
        <v>26674422</v>
      </c>
      <c r="B2762" s="90" t="s">
        <v>2404</v>
      </c>
      <c r="C2762" s="91">
        <v>344</v>
      </c>
    </row>
    <row r="2763" spans="1:3" x14ac:dyDescent="0.2">
      <c r="A2763" s="90">
        <v>26674423</v>
      </c>
      <c r="B2763" s="90" t="s">
        <v>2405</v>
      </c>
      <c r="C2763" s="91">
        <v>204</v>
      </c>
    </row>
    <row r="2764" spans="1:3" x14ac:dyDescent="0.2">
      <c r="A2764" s="90">
        <v>26674424</v>
      </c>
      <c r="B2764" s="90" t="s">
        <v>2406</v>
      </c>
      <c r="C2764" s="91">
        <v>80.25</v>
      </c>
    </row>
    <row r="2765" spans="1:3" x14ac:dyDescent="0.2">
      <c r="A2765" s="90">
        <v>26674425</v>
      </c>
      <c r="B2765" s="90" t="s">
        <v>2407</v>
      </c>
      <c r="C2765" s="91">
        <v>48</v>
      </c>
    </row>
    <row r="2766" spans="1:3" x14ac:dyDescent="0.2">
      <c r="A2766" s="90">
        <v>26674426</v>
      </c>
      <c r="B2766" s="90" t="s">
        <v>2408</v>
      </c>
      <c r="C2766" s="91">
        <v>5375</v>
      </c>
    </row>
    <row r="2767" spans="1:3" x14ac:dyDescent="0.2">
      <c r="A2767" s="90">
        <v>26674427</v>
      </c>
      <c r="B2767" s="90" t="s">
        <v>2409</v>
      </c>
      <c r="C2767" s="91">
        <v>284</v>
      </c>
    </row>
    <row r="2768" spans="1:3" x14ac:dyDescent="0.2">
      <c r="A2768" s="90">
        <v>26674428</v>
      </c>
      <c r="B2768" s="90" t="s">
        <v>2410</v>
      </c>
      <c r="C2768" s="91">
        <v>260</v>
      </c>
    </row>
    <row r="2769" spans="1:3" x14ac:dyDescent="0.2">
      <c r="A2769" s="90">
        <v>26674429</v>
      </c>
      <c r="B2769" s="90" t="s">
        <v>2411</v>
      </c>
      <c r="C2769" s="91">
        <v>308</v>
      </c>
    </row>
    <row r="2770" spans="1:3" x14ac:dyDescent="0.2">
      <c r="A2770" s="90">
        <v>26674430</v>
      </c>
      <c r="B2770" s="90" t="s">
        <v>2412</v>
      </c>
      <c r="C2770" s="91">
        <v>396</v>
      </c>
    </row>
    <row r="2771" spans="1:3" x14ac:dyDescent="0.2">
      <c r="A2771" s="90">
        <v>26674431</v>
      </c>
      <c r="B2771" s="90" t="s">
        <v>2413</v>
      </c>
      <c r="C2771" s="91">
        <v>280</v>
      </c>
    </row>
    <row r="2772" spans="1:3" x14ac:dyDescent="0.2">
      <c r="A2772" s="90">
        <v>26674432</v>
      </c>
      <c r="B2772" s="90" t="s">
        <v>2414</v>
      </c>
      <c r="C2772" s="91">
        <v>328</v>
      </c>
    </row>
    <row r="2773" spans="1:3" x14ac:dyDescent="0.2">
      <c r="A2773" s="90">
        <v>26674433</v>
      </c>
      <c r="B2773" s="90" t="s">
        <v>2415</v>
      </c>
      <c r="C2773" s="91">
        <v>280</v>
      </c>
    </row>
    <row r="2774" spans="1:3" x14ac:dyDescent="0.2">
      <c r="A2774" s="90">
        <v>26674434</v>
      </c>
      <c r="B2774" s="90" t="s">
        <v>2416</v>
      </c>
      <c r="C2774" s="91">
        <v>292</v>
      </c>
    </row>
    <row r="2775" spans="1:3" x14ac:dyDescent="0.2">
      <c r="A2775" s="90">
        <v>26674435</v>
      </c>
      <c r="B2775" s="90" t="s">
        <v>2417</v>
      </c>
      <c r="C2775" s="91">
        <v>344</v>
      </c>
    </row>
    <row r="2776" spans="1:3" x14ac:dyDescent="0.2">
      <c r="A2776" s="90">
        <v>26674436</v>
      </c>
      <c r="B2776" s="90" t="s">
        <v>2418</v>
      </c>
      <c r="C2776" s="91">
        <v>209.75</v>
      </c>
    </row>
    <row r="2777" spans="1:3" x14ac:dyDescent="0.2">
      <c r="A2777" s="90">
        <v>26674437</v>
      </c>
      <c r="B2777" s="90" t="s">
        <v>2419</v>
      </c>
      <c r="C2777" s="91">
        <v>188</v>
      </c>
    </row>
    <row r="2778" spans="1:3" x14ac:dyDescent="0.2">
      <c r="A2778" s="90">
        <v>26674438</v>
      </c>
      <c r="B2778" s="90" t="s">
        <v>2420</v>
      </c>
      <c r="C2778" s="91">
        <v>21</v>
      </c>
    </row>
    <row r="2779" spans="1:3" x14ac:dyDescent="0.2">
      <c r="A2779" s="90">
        <v>26674439</v>
      </c>
      <c r="B2779" s="90" t="s">
        <v>2421</v>
      </c>
      <c r="C2779" s="91">
        <v>143.5</v>
      </c>
    </row>
    <row r="2780" spans="1:3" x14ac:dyDescent="0.2">
      <c r="A2780" s="90">
        <v>26674440</v>
      </c>
      <c r="B2780" s="90" t="s">
        <v>2422</v>
      </c>
      <c r="C2780" s="91">
        <v>320</v>
      </c>
    </row>
    <row r="2781" spans="1:3" x14ac:dyDescent="0.2">
      <c r="A2781" s="90">
        <v>26674441</v>
      </c>
      <c r="B2781" s="90" t="s">
        <v>2423</v>
      </c>
      <c r="C2781" s="91">
        <v>158</v>
      </c>
    </row>
    <row r="2782" spans="1:3" x14ac:dyDescent="0.2">
      <c r="A2782" s="90">
        <v>26674442</v>
      </c>
      <c r="B2782" s="90" t="s">
        <v>2424</v>
      </c>
      <c r="C2782" s="91">
        <v>220</v>
      </c>
    </row>
    <row r="2783" spans="1:3" x14ac:dyDescent="0.2">
      <c r="A2783" s="90">
        <v>26674443</v>
      </c>
      <c r="B2783" s="90" t="s">
        <v>2425</v>
      </c>
      <c r="C2783" s="91">
        <v>360</v>
      </c>
    </row>
    <row r="2784" spans="1:3" x14ac:dyDescent="0.2">
      <c r="A2784" s="90">
        <v>26674444</v>
      </c>
      <c r="B2784" s="90" t="s">
        <v>2426</v>
      </c>
      <c r="C2784" s="91">
        <v>18.5</v>
      </c>
    </row>
    <row r="2785" spans="1:3" x14ac:dyDescent="0.2">
      <c r="A2785" s="90">
        <v>26674445</v>
      </c>
      <c r="B2785" s="90" t="s">
        <v>2427</v>
      </c>
      <c r="C2785" s="91">
        <v>83</v>
      </c>
    </row>
    <row r="2786" spans="1:3" x14ac:dyDescent="0.2">
      <c r="A2786" s="90">
        <v>26674446</v>
      </c>
      <c r="B2786" s="90" t="s">
        <v>2428</v>
      </c>
      <c r="C2786" s="91">
        <v>18.5</v>
      </c>
    </row>
    <row r="2787" spans="1:3" x14ac:dyDescent="0.2">
      <c r="A2787" s="90">
        <v>26674447</v>
      </c>
      <c r="B2787" s="90" t="s">
        <v>2429</v>
      </c>
      <c r="C2787" s="91">
        <v>59.75</v>
      </c>
    </row>
    <row r="2788" spans="1:3" x14ac:dyDescent="0.2">
      <c r="A2788" s="90">
        <v>26674448</v>
      </c>
      <c r="B2788" s="90" t="s">
        <v>2430</v>
      </c>
      <c r="C2788" s="91">
        <v>76</v>
      </c>
    </row>
    <row r="2789" spans="1:3" x14ac:dyDescent="0.2">
      <c r="A2789" s="90">
        <v>26674449</v>
      </c>
      <c r="B2789" s="90" t="s">
        <v>2431</v>
      </c>
      <c r="C2789" s="91">
        <v>147.25</v>
      </c>
    </row>
    <row r="2790" spans="1:3" x14ac:dyDescent="0.2">
      <c r="A2790" s="90">
        <v>26674450</v>
      </c>
      <c r="B2790" s="90" t="s">
        <v>2432</v>
      </c>
      <c r="C2790" s="91">
        <v>122.25</v>
      </c>
    </row>
    <row r="2791" spans="1:3" x14ac:dyDescent="0.2">
      <c r="A2791" s="90">
        <v>26674451</v>
      </c>
      <c r="B2791" s="90" t="s">
        <v>2433</v>
      </c>
      <c r="C2791" s="91">
        <v>241</v>
      </c>
    </row>
    <row r="2792" spans="1:3" x14ac:dyDescent="0.2">
      <c r="A2792" s="90">
        <v>26674452</v>
      </c>
      <c r="B2792" s="90" t="s">
        <v>2434</v>
      </c>
      <c r="C2792" s="91">
        <v>241</v>
      </c>
    </row>
    <row r="2793" spans="1:3" x14ac:dyDescent="0.2">
      <c r="A2793" s="90">
        <v>26674453</v>
      </c>
      <c r="B2793" s="90" t="s">
        <v>2435</v>
      </c>
      <c r="C2793" s="91">
        <v>648</v>
      </c>
    </row>
    <row r="2794" spans="1:3" x14ac:dyDescent="0.2">
      <c r="A2794" s="90">
        <v>26674454</v>
      </c>
      <c r="B2794" s="90" t="s">
        <v>2436</v>
      </c>
      <c r="C2794" s="91">
        <v>3000</v>
      </c>
    </row>
    <row r="2795" spans="1:3" x14ac:dyDescent="0.2">
      <c r="A2795" s="90">
        <v>26674455</v>
      </c>
      <c r="B2795" s="90" t="s">
        <v>2437</v>
      </c>
      <c r="C2795" s="91">
        <v>1200</v>
      </c>
    </row>
    <row r="2796" spans="1:3" x14ac:dyDescent="0.2">
      <c r="A2796" s="90">
        <v>26674456</v>
      </c>
      <c r="B2796" s="90" t="s">
        <v>2438</v>
      </c>
      <c r="C2796" s="91">
        <v>2163.25</v>
      </c>
    </row>
    <row r="2797" spans="1:3" x14ac:dyDescent="0.2">
      <c r="A2797" s="90">
        <v>26674457</v>
      </c>
      <c r="B2797" s="90" t="s">
        <v>2439</v>
      </c>
      <c r="C2797" s="91">
        <v>714.25</v>
      </c>
    </row>
    <row r="2798" spans="1:3" x14ac:dyDescent="0.2">
      <c r="A2798" s="90">
        <v>26674458</v>
      </c>
      <c r="B2798" s="90" t="s">
        <v>2440</v>
      </c>
      <c r="C2798" s="91">
        <v>633.5</v>
      </c>
    </row>
    <row r="2799" spans="1:3" x14ac:dyDescent="0.2">
      <c r="A2799" s="90">
        <v>26674459</v>
      </c>
      <c r="B2799" s="90" t="s">
        <v>2441</v>
      </c>
      <c r="C2799" s="91">
        <v>1000</v>
      </c>
    </row>
    <row r="2800" spans="1:3" x14ac:dyDescent="0.2">
      <c r="A2800" s="90">
        <v>26674460</v>
      </c>
      <c r="B2800" s="90" t="s">
        <v>2442</v>
      </c>
      <c r="C2800" s="91">
        <v>116.5</v>
      </c>
    </row>
    <row r="2801" spans="1:3" x14ac:dyDescent="0.2">
      <c r="A2801" s="90">
        <v>26674461</v>
      </c>
      <c r="B2801" s="90" t="s">
        <v>2443</v>
      </c>
      <c r="C2801" s="91">
        <v>398.5</v>
      </c>
    </row>
    <row r="2802" spans="1:3" x14ac:dyDescent="0.2">
      <c r="A2802" s="90">
        <v>26674462</v>
      </c>
      <c r="B2802" s="90" t="s">
        <v>2444</v>
      </c>
      <c r="C2802" s="91">
        <v>398.5</v>
      </c>
    </row>
    <row r="2803" spans="1:3" x14ac:dyDescent="0.2">
      <c r="A2803" s="90">
        <v>26674463</v>
      </c>
      <c r="B2803" s="90" t="s">
        <v>2445</v>
      </c>
      <c r="C2803" s="91">
        <v>45</v>
      </c>
    </row>
    <row r="2804" spans="1:3" x14ac:dyDescent="0.2">
      <c r="A2804" s="90">
        <v>26674464</v>
      </c>
      <c r="B2804" s="90" t="s">
        <v>2446</v>
      </c>
      <c r="C2804" s="91">
        <v>273</v>
      </c>
    </row>
    <row r="2805" spans="1:3" x14ac:dyDescent="0.2">
      <c r="A2805" s="90">
        <v>26674465</v>
      </c>
      <c r="B2805" s="90" t="s">
        <v>2447</v>
      </c>
      <c r="C2805" s="91">
        <v>38.5</v>
      </c>
    </row>
    <row r="2806" spans="1:3" x14ac:dyDescent="0.2">
      <c r="A2806" s="90">
        <v>26674466</v>
      </c>
      <c r="B2806" s="90" t="s">
        <v>2448</v>
      </c>
      <c r="C2806" s="91">
        <v>344</v>
      </c>
    </row>
    <row r="2807" spans="1:3" x14ac:dyDescent="0.2">
      <c r="A2807" s="90">
        <v>26674467</v>
      </c>
      <c r="B2807" s="90" t="s">
        <v>2449</v>
      </c>
      <c r="C2807" s="91">
        <v>209.75</v>
      </c>
    </row>
    <row r="2808" spans="1:3" x14ac:dyDescent="0.2">
      <c r="A2808" s="90">
        <v>26674468</v>
      </c>
      <c r="B2808" s="90" t="s">
        <v>2450</v>
      </c>
      <c r="C2808" s="91">
        <v>280</v>
      </c>
    </row>
    <row r="2809" spans="1:3" x14ac:dyDescent="0.2">
      <c r="A2809" s="90">
        <v>26674469</v>
      </c>
      <c r="B2809" s="90" t="s">
        <v>2451</v>
      </c>
      <c r="C2809" s="91">
        <v>260</v>
      </c>
    </row>
    <row r="2810" spans="1:3" x14ac:dyDescent="0.2">
      <c r="A2810" s="90">
        <v>26674470</v>
      </c>
      <c r="B2810" s="90" t="s">
        <v>2452</v>
      </c>
      <c r="C2810" s="91">
        <v>244.25</v>
      </c>
    </row>
    <row r="2811" spans="1:3" x14ac:dyDescent="0.2">
      <c r="A2811" s="90">
        <v>26674471</v>
      </c>
      <c r="B2811" s="90" t="s">
        <v>2453</v>
      </c>
      <c r="C2811" s="91">
        <v>242</v>
      </c>
    </row>
    <row r="2812" spans="1:3" x14ac:dyDescent="0.2">
      <c r="A2812" s="90">
        <v>26674472</v>
      </c>
      <c r="B2812" s="90" t="s">
        <v>2454</v>
      </c>
      <c r="C2812" s="91">
        <v>242</v>
      </c>
    </row>
    <row r="2813" spans="1:3" x14ac:dyDescent="0.2">
      <c r="A2813" s="90">
        <v>26674473</v>
      </c>
      <c r="B2813" s="90" t="s">
        <v>2455</v>
      </c>
      <c r="C2813" s="91">
        <v>354</v>
      </c>
    </row>
    <row r="2814" spans="1:3" x14ac:dyDescent="0.2">
      <c r="A2814" s="90">
        <v>26674474</v>
      </c>
      <c r="B2814" s="90" t="s">
        <v>2456</v>
      </c>
      <c r="C2814" s="91">
        <v>45</v>
      </c>
    </row>
    <row r="2815" spans="1:3" x14ac:dyDescent="0.2">
      <c r="A2815" s="90">
        <v>26674475</v>
      </c>
      <c r="B2815" s="90" t="s">
        <v>2457</v>
      </c>
      <c r="C2815" s="91">
        <v>257</v>
      </c>
    </row>
    <row r="2816" spans="1:3" x14ac:dyDescent="0.2">
      <c r="A2816" s="90">
        <v>26674476</v>
      </c>
      <c r="B2816" s="90" t="s">
        <v>2458</v>
      </c>
      <c r="C2816" s="91">
        <v>320</v>
      </c>
    </row>
    <row r="2817" spans="1:3" x14ac:dyDescent="0.2">
      <c r="A2817" s="90">
        <v>26674477</v>
      </c>
      <c r="B2817" s="90" t="s">
        <v>2459</v>
      </c>
      <c r="C2817" s="91">
        <v>280</v>
      </c>
    </row>
    <row r="2818" spans="1:3" x14ac:dyDescent="0.2">
      <c r="A2818" s="90">
        <v>26674478</v>
      </c>
      <c r="B2818" s="90" t="s">
        <v>2460</v>
      </c>
      <c r="C2818" s="91">
        <v>209</v>
      </c>
    </row>
    <row r="2819" spans="1:3" x14ac:dyDescent="0.2">
      <c r="A2819" s="90">
        <v>26674479</v>
      </c>
      <c r="B2819" s="90" t="s">
        <v>2461</v>
      </c>
      <c r="C2819" s="91">
        <v>280</v>
      </c>
    </row>
    <row r="2820" spans="1:3" x14ac:dyDescent="0.2">
      <c r="A2820" s="90">
        <v>26674480</v>
      </c>
      <c r="B2820" s="90" t="s">
        <v>2462</v>
      </c>
      <c r="C2820" s="91">
        <v>360</v>
      </c>
    </row>
    <row r="2821" spans="1:3" x14ac:dyDescent="0.2">
      <c r="A2821" s="90">
        <v>26674481</v>
      </c>
      <c r="B2821" s="90" t="s">
        <v>2463</v>
      </c>
      <c r="C2821" s="91">
        <v>237.5</v>
      </c>
    </row>
    <row r="2822" spans="1:3" x14ac:dyDescent="0.2">
      <c r="A2822" s="90">
        <v>26674482</v>
      </c>
      <c r="B2822" s="90" t="s">
        <v>2464</v>
      </c>
      <c r="C2822" s="91">
        <v>293.5</v>
      </c>
    </row>
    <row r="2823" spans="1:3" x14ac:dyDescent="0.2">
      <c r="A2823" s="90">
        <v>26674483</v>
      </c>
      <c r="B2823" s="90" t="s">
        <v>2465</v>
      </c>
      <c r="C2823" s="91">
        <v>104.5</v>
      </c>
    </row>
    <row r="2824" spans="1:3" x14ac:dyDescent="0.2">
      <c r="A2824" s="90">
        <v>26674484</v>
      </c>
      <c r="B2824" s="90" t="s">
        <v>2466</v>
      </c>
      <c r="C2824" s="91">
        <v>316</v>
      </c>
    </row>
    <row r="2825" spans="1:3" x14ac:dyDescent="0.2">
      <c r="A2825" s="90">
        <v>26674485</v>
      </c>
      <c r="B2825" s="90" t="s">
        <v>2467</v>
      </c>
      <c r="C2825" s="91">
        <v>86.25</v>
      </c>
    </row>
    <row r="2826" spans="1:3" x14ac:dyDescent="0.2">
      <c r="A2826" s="90">
        <v>26674486</v>
      </c>
      <c r="B2826" s="90" t="s">
        <v>2468</v>
      </c>
      <c r="C2826" s="91">
        <v>306.5</v>
      </c>
    </row>
    <row r="2827" spans="1:3" x14ac:dyDescent="0.2">
      <c r="A2827" s="90">
        <v>26674487</v>
      </c>
      <c r="B2827" s="90" t="s">
        <v>2469</v>
      </c>
      <c r="C2827" s="91">
        <v>306.5</v>
      </c>
    </row>
    <row r="2828" spans="1:3" x14ac:dyDescent="0.2">
      <c r="A2828" s="90">
        <v>26674488</v>
      </c>
      <c r="B2828" s="90" t="s">
        <v>2470</v>
      </c>
      <c r="C2828" s="91">
        <v>276.5</v>
      </c>
    </row>
    <row r="2829" spans="1:3" x14ac:dyDescent="0.2">
      <c r="A2829" s="90">
        <v>26674489</v>
      </c>
      <c r="B2829" s="90" t="s">
        <v>2471</v>
      </c>
      <c r="C2829" s="91">
        <v>426</v>
      </c>
    </row>
    <row r="2830" spans="1:3" x14ac:dyDescent="0.2">
      <c r="A2830" s="90">
        <v>26674502</v>
      </c>
      <c r="B2830" s="90" t="s">
        <v>2472</v>
      </c>
      <c r="C2830" s="91">
        <v>180</v>
      </c>
    </row>
    <row r="2831" spans="1:3" x14ac:dyDescent="0.2">
      <c r="A2831" s="90">
        <v>26738059</v>
      </c>
      <c r="B2831" s="90" t="s">
        <v>2473</v>
      </c>
      <c r="C2831" s="91">
        <v>7</v>
      </c>
    </row>
    <row r="2832" spans="1:3" x14ac:dyDescent="0.2">
      <c r="A2832" s="90">
        <v>26738060</v>
      </c>
      <c r="B2832" s="90" t="s">
        <v>2474</v>
      </c>
      <c r="C2832" s="91">
        <v>36</v>
      </c>
    </row>
    <row r="2833" spans="1:3" x14ac:dyDescent="0.2">
      <c r="A2833" s="90">
        <v>26738061</v>
      </c>
      <c r="B2833" s="90" t="s">
        <v>2475</v>
      </c>
      <c r="C2833" s="91">
        <v>42</v>
      </c>
    </row>
    <row r="2834" spans="1:3" x14ac:dyDescent="0.2">
      <c r="A2834" s="90">
        <v>26738062</v>
      </c>
      <c r="B2834" s="90" t="s">
        <v>2476</v>
      </c>
      <c r="C2834" s="91">
        <v>7</v>
      </c>
    </row>
    <row r="2835" spans="1:3" x14ac:dyDescent="0.2">
      <c r="A2835" s="90">
        <v>26738063</v>
      </c>
      <c r="B2835" s="90" t="s">
        <v>2477</v>
      </c>
      <c r="C2835" s="91">
        <v>19</v>
      </c>
    </row>
    <row r="2836" spans="1:3" x14ac:dyDescent="0.2">
      <c r="A2836" s="90">
        <v>26738064</v>
      </c>
      <c r="B2836" s="90" t="s">
        <v>2478</v>
      </c>
      <c r="C2836" s="91">
        <v>7</v>
      </c>
    </row>
    <row r="2837" spans="1:3" x14ac:dyDescent="0.2">
      <c r="A2837" s="90">
        <v>26738065</v>
      </c>
      <c r="B2837" s="90" t="s">
        <v>2479</v>
      </c>
      <c r="C2837" s="91">
        <v>24</v>
      </c>
    </row>
    <row r="2838" spans="1:3" x14ac:dyDescent="0.2">
      <c r="A2838" s="90">
        <v>26738066</v>
      </c>
      <c r="B2838" s="90" t="s">
        <v>2480</v>
      </c>
      <c r="C2838" s="91">
        <v>6</v>
      </c>
    </row>
    <row r="2839" spans="1:3" x14ac:dyDescent="0.2">
      <c r="A2839" s="90">
        <v>26738067</v>
      </c>
      <c r="B2839" s="90" t="s">
        <v>2481</v>
      </c>
      <c r="C2839" s="91">
        <v>7</v>
      </c>
    </row>
    <row r="2840" spans="1:3" x14ac:dyDescent="0.2">
      <c r="A2840" s="90">
        <v>26738068</v>
      </c>
      <c r="B2840" s="90" t="s">
        <v>2482</v>
      </c>
      <c r="C2840" s="91">
        <v>7</v>
      </c>
    </row>
    <row r="2841" spans="1:3" x14ac:dyDescent="0.2">
      <c r="A2841" s="90">
        <v>26738069</v>
      </c>
      <c r="B2841" s="90" t="s">
        <v>2483</v>
      </c>
      <c r="C2841" s="91">
        <v>13</v>
      </c>
    </row>
    <row r="2842" spans="1:3" x14ac:dyDescent="0.2">
      <c r="A2842" s="90">
        <v>26738070</v>
      </c>
      <c r="B2842" s="90" t="s">
        <v>2484</v>
      </c>
      <c r="C2842" s="91">
        <v>21</v>
      </c>
    </row>
    <row r="2843" spans="1:3" x14ac:dyDescent="0.2">
      <c r="A2843" s="90">
        <v>26738071</v>
      </c>
      <c r="B2843" s="90" t="s">
        <v>2485</v>
      </c>
      <c r="C2843" s="91">
        <v>54</v>
      </c>
    </row>
    <row r="2844" spans="1:3" x14ac:dyDescent="0.2">
      <c r="A2844" s="90">
        <v>26738072</v>
      </c>
      <c r="B2844" s="90" t="s">
        <v>2486</v>
      </c>
      <c r="C2844" s="91">
        <v>26</v>
      </c>
    </row>
    <row r="2845" spans="1:3" x14ac:dyDescent="0.2">
      <c r="A2845" s="90">
        <v>26738073</v>
      </c>
      <c r="B2845" s="90" t="s">
        <v>2487</v>
      </c>
      <c r="C2845" s="91">
        <v>19</v>
      </c>
    </row>
    <row r="2846" spans="1:3" x14ac:dyDescent="0.2">
      <c r="A2846" s="90">
        <v>26738074</v>
      </c>
      <c r="B2846" s="90" t="s">
        <v>2488</v>
      </c>
      <c r="C2846" s="91">
        <v>21</v>
      </c>
    </row>
    <row r="2847" spans="1:3" x14ac:dyDescent="0.2">
      <c r="A2847" s="90">
        <v>26738075</v>
      </c>
      <c r="B2847" s="90" t="s">
        <v>2489</v>
      </c>
      <c r="C2847" s="91">
        <v>9</v>
      </c>
    </row>
    <row r="2848" spans="1:3" x14ac:dyDescent="0.2">
      <c r="A2848" s="90">
        <v>26738076</v>
      </c>
      <c r="B2848" s="90" t="s">
        <v>2490</v>
      </c>
      <c r="C2848" s="91">
        <v>10</v>
      </c>
    </row>
    <row r="2849" spans="1:3" x14ac:dyDescent="0.2">
      <c r="A2849" s="90">
        <v>26738077</v>
      </c>
      <c r="B2849" s="90" t="s">
        <v>2491</v>
      </c>
      <c r="C2849" s="91">
        <v>9</v>
      </c>
    </row>
    <row r="2850" spans="1:3" x14ac:dyDescent="0.2">
      <c r="A2850" s="90">
        <v>26738079</v>
      </c>
      <c r="B2850" s="90" t="s">
        <v>2492</v>
      </c>
      <c r="C2850" s="91">
        <v>7</v>
      </c>
    </row>
    <row r="2851" spans="1:3" x14ac:dyDescent="0.2">
      <c r="A2851" s="90">
        <v>26738080</v>
      </c>
      <c r="B2851" s="90" t="s">
        <v>2493</v>
      </c>
      <c r="C2851" s="91">
        <v>7</v>
      </c>
    </row>
    <row r="2852" spans="1:3" x14ac:dyDescent="0.2">
      <c r="A2852" s="90">
        <v>26738081</v>
      </c>
      <c r="B2852" s="90" t="s">
        <v>2494</v>
      </c>
      <c r="C2852" s="91">
        <v>6</v>
      </c>
    </row>
    <row r="2853" spans="1:3" x14ac:dyDescent="0.2">
      <c r="A2853" s="90">
        <v>26738082</v>
      </c>
      <c r="B2853" s="90" t="s">
        <v>2495</v>
      </c>
      <c r="C2853" s="91">
        <v>21</v>
      </c>
    </row>
    <row r="2854" spans="1:3" x14ac:dyDescent="0.2">
      <c r="A2854" s="90">
        <v>26738083</v>
      </c>
      <c r="B2854" s="90" t="s">
        <v>2496</v>
      </c>
      <c r="C2854" s="91">
        <v>5</v>
      </c>
    </row>
    <row r="2855" spans="1:3" x14ac:dyDescent="0.2">
      <c r="A2855" s="90">
        <v>26738084</v>
      </c>
      <c r="B2855" s="90" t="s">
        <v>2497</v>
      </c>
      <c r="C2855" s="91">
        <v>7</v>
      </c>
    </row>
    <row r="2856" spans="1:3" x14ac:dyDescent="0.2">
      <c r="A2856" s="90">
        <v>26738085</v>
      </c>
      <c r="B2856" s="90" t="s">
        <v>2498</v>
      </c>
      <c r="C2856" s="91">
        <v>18</v>
      </c>
    </row>
    <row r="2857" spans="1:3" x14ac:dyDescent="0.2">
      <c r="A2857" s="90">
        <v>26738086</v>
      </c>
      <c r="B2857" s="90" t="s">
        <v>2499</v>
      </c>
      <c r="C2857" s="91">
        <v>6</v>
      </c>
    </row>
    <row r="2858" spans="1:3" x14ac:dyDescent="0.2">
      <c r="A2858" s="90">
        <v>26738087</v>
      </c>
      <c r="B2858" s="90" t="s">
        <v>2500</v>
      </c>
      <c r="C2858" s="91">
        <v>7</v>
      </c>
    </row>
    <row r="2859" spans="1:3" x14ac:dyDescent="0.2">
      <c r="A2859" s="90">
        <v>26738088</v>
      </c>
      <c r="B2859" s="90" t="s">
        <v>2501</v>
      </c>
      <c r="C2859" s="91">
        <v>9</v>
      </c>
    </row>
    <row r="2860" spans="1:3" x14ac:dyDescent="0.2">
      <c r="A2860" s="90">
        <v>26738089</v>
      </c>
      <c r="B2860" s="90" t="s">
        <v>2502</v>
      </c>
      <c r="C2860" s="91">
        <v>3</v>
      </c>
    </row>
    <row r="2861" spans="1:3" x14ac:dyDescent="0.2">
      <c r="A2861" s="90">
        <v>26738090</v>
      </c>
      <c r="B2861" s="90" t="s">
        <v>2503</v>
      </c>
      <c r="C2861" s="91">
        <v>3</v>
      </c>
    </row>
    <row r="2862" spans="1:3" x14ac:dyDescent="0.2">
      <c r="A2862" s="90">
        <v>26738091</v>
      </c>
      <c r="B2862" s="90" t="s">
        <v>2504</v>
      </c>
      <c r="C2862" s="91">
        <v>11</v>
      </c>
    </row>
    <row r="2863" spans="1:3" x14ac:dyDescent="0.2">
      <c r="A2863" s="90">
        <v>26738092</v>
      </c>
      <c r="B2863" s="90" t="s">
        <v>2505</v>
      </c>
      <c r="C2863" s="91">
        <v>4</v>
      </c>
    </row>
    <row r="2864" spans="1:3" x14ac:dyDescent="0.2">
      <c r="A2864" s="90">
        <v>26738093</v>
      </c>
      <c r="B2864" s="90" t="s">
        <v>2506</v>
      </c>
      <c r="C2864" s="91">
        <v>4</v>
      </c>
    </row>
    <row r="2865" spans="1:3" x14ac:dyDescent="0.2">
      <c r="A2865" s="90">
        <v>26738094</v>
      </c>
      <c r="B2865" s="90" t="s">
        <v>2507</v>
      </c>
      <c r="C2865" s="91">
        <v>6</v>
      </c>
    </row>
    <row r="2866" spans="1:3" x14ac:dyDescent="0.2">
      <c r="A2866" s="90">
        <v>26738095</v>
      </c>
      <c r="B2866" s="90" t="s">
        <v>2508</v>
      </c>
      <c r="C2866" s="91">
        <v>6</v>
      </c>
    </row>
    <row r="2867" spans="1:3" x14ac:dyDescent="0.2">
      <c r="A2867" s="90">
        <v>26738096</v>
      </c>
      <c r="B2867" s="90" t="s">
        <v>2509</v>
      </c>
      <c r="C2867" s="91">
        <v>8</v>
      </c>
    </row>
    <row r="2868" spans="1:3" x14ac:dyDescent="0.2">
      <c r="A2868" s="90">
        <v>26738097</v>
      </c>
      <c r="B2868" s="90" t="s">
        <v>2510</v>
      </c>
      <c r="C2868" s="91">
        <v>4</v>
      </c>
    </row>
    <row r="2869" spans="1:3" x14ac:dyDescent="0.2">
      <c r="A2869" s="90">
        <v>26738098</v>
      </c>
      <c r="B2869" s="90" t="s">
        <v>2511</v>
      </c>
      <c r="C2869" s="91">
        <v>5.4</v>
      </c>
    </row>
    <row r="2870" spans="1:3" x14ac:dyDescent="0.2">
      <c r="A2870" s="90">
        <v>26738099</v>
      </c>
      <c r="B2870" s="90" t="s">
        <v>2512</v>
      </c>
      <c r="C2870" s="91">
        <v>17</v>
      </c>
    </row>
    <row r="2871" spans="1:3" x14ac:dyDescent="0.2">
      <c r="A2871" s="90">
        <v>26738100</v>
      </c>
      <c r="B2871" s="90" t="s">
        <v>2513</v>
      </c>
      <c r="C2871" s="91">
        <v>15</v>
      </c>
    </row>
    <row r="2872" spans="1:3" x14ac:dyDescent="0.2">
      <c r="A2872" s="90">
        <v>26738101</v>
      </c>
      <c r="B2872" s="90" t="s">
        <v>2514</v>
      </c>
      <c r="C2872" s="91">
        <v>15</v>
      </c>
    </row>
    <row r="2873" spans="1:3" x14ac:dyDescent="0.2">
      <c r="A2873" s="90">
        <v>26738102</v>
      </c>
      <c r="B2873" s="90" t="s">
        <v>2515</v>
      </c>
      <c r="C2873" s="91">
        <v>12</v>
      </c>
    </row>
    <row r="2874" spans="1:3" x14ac:dyDescent="0.2">
      <c r="A2874" s="90">
        <v>26738103</v>
      </c>
      <c r="B2874" s="90" t="s">
        <v>2516</v>
      </c>
      <c r="C2874" s="91">
        <v>13</v>
      </c>
    </row>
    <row r="2875" spans="1:3" x14ac:dyDescent="0.2">
      <c r="A2875" s="90">
        <v>26738104</v>
      </c>
      <c r="B2875" s="90" t="s">
        <v>2517</v>
      </c>
      <c r="C2875" s="91">
        <v>13</v>
      </c>
    </row>
    <row r="2876" spans="1:3" x14ac:dyDescent="0.2">
      <c r="A2876" s="90">
        <v>26738105</v>
      </c>
      <c r="B2876" s="90" t="s">
        <v>2518</v>
      </c>
      <c r="C2876" s="91">
        <v>13</v>
      </c>
    </row>
    <row r="2877" spans="1:3" x14ac:dyDescent="0.2">
      <c r="A2877" s="90">
        <v>26738106</v>
      </c>
      <c r="B2877" s="90" t="s">
        <v>2519</v>
      </c>
      <c r="C2877" s="91">
        <v>11</v>
      </c>
    </row>
    <row r="2878" spans="1:3" x14ac:dyDescent="0.2">
      <c r="A2878" s="90">
        <v>26738107</v>
      </c>
      <c r="B2878" s="90" t="s">
        <v>2520</v>
      </c>
      <c r="C2878" s="91">
        <v>11</v>
      </c>
    </row>
    <row r="2879" spans="1:3" x14ac:dyDescent="0.2">
      <c r="A2879" s="90">
        <v>26738108</v>
      </c>
      <c r="B2879" s="90" t="s">
        <v>2521</v>
      </c>
      <c r="C2879" s="91">
        <v>9</v>
      </c>
    </row>
    <row r="2880" spans="1:3" x14ac:dyDescent="0.2">
      <c r="A2880" s="90">
        <v>26738109</v>
      </c>
      <c r="B2880" s="90" t="s">
        <v>2522</v>
      </c>
      <c r="C2880" s="91">
        <v>87</v>
      </c>
    </row>
    <row r="2881" spans="1:3" x14ac:dyDescent="0.2">
      <c r="A2881" s="90">
        <v>26738110</v>
      </c>
      <c r="B2881" s="90" t="s">
        <v>2523</v>
      </c>
      <c r="C2881" s="91">
        <v>11</v>
      </c>
    </row>
    <row r="2882" spans="1:3" x14ac:dyDescent="0.2">
      <c r="A2882" s="90">
        <v>26738111</v>
      </c>
      <c r="B2882" s="90" t="s">
        <v>2524</v>
      </c>
      <c r="C2882" s="91">
        <v>9</v>
      </c>
    </row>
    <row r="2883" spans="1:3" x14ac:dyDescent="0.2">
      <c r="A2883" s="90">
        <v>26738112</v>
      </c>
      <c r="B2883" s="90" t="s">
        <v>2525</v>
      </c>
      <c r="C2883" s="91">
        <v>9</v>
      </c>
    </row>
    <row r="2884" spans="1:3" x14ac:dyDescent="0.2">
      <c r="A2884" s="90">
        <v>26738113</v>
      </c>
      <c r="B2884" s="90" t="s">
        <v>2526</v>
      </c>
      <c r="C2884" s="91">
        <v>6</v>
      </c>
    </row>
    <row r="2885" spans="1:3" x14ac:dyDescent="0.2">
      <c r="A2885" s="90">
        <v>26738114</v>
      </c>
      <c r="B2885" s="90" t="s">
        <v>2527</v>
      </c>
      <c r="C2885" s="91">
        <v>7</v>
      </c>
    </row>
    <row r="2886" spans="1:3" x14ac:dyDescent="0.2">
      <c r="A2886" s="90">
        <v>26738115</v>
      </c>
      <c r="B2886" s="90" t="s">
        <v>2528</v>
      </c>
      <c r="C2886" s="91">
        <v>7</v>
      </c>
    </row>
    <row r="2887" spans="1:3" x14ac:dyDescent="0.2">
      <c r="A2887" s="90">
        <v>26738116</v>
      </c>
      <c r="B2887" s="90" t="s">
        <v>2529</v>
      </c>
      <c r="C2887" s="91">
        <v>7</v>
      </c>
    </row>
    <row r="2888" spans="1:3" x14ac:dyDescent="0.2">
      <c r="A2888" s="90">
        <v>26738117</v>
      </c>
      <c r="B2888" s="90" t="s">
        <v>2530</v>
      </c>
      <c r="C2888" s="91">
        <v>6</v>
      </c>
    </row>
    <row r="2889" spans="1:3" x14ac:dyDescent="0.2">
      <c r="A2889" s="90">
        <v>26738118</v>
      </c>
      <c r="B2889" s="90" t="s">
        <v>2531</v>
      </c>
      <c r="C2889" s="91">
        <v>9</v>
      </c>
    </row>
    <row r="2890" spans="1:3" x14ac:dyDescent="0.2">
      <c r="A2890" s="90">
        <v>26738119</v>
      </c>
      <c r="B2890" s="90" t="s">
        <v>2532</v>
      </c>
      <c r="C2890" s="91">
        <v>6</v>
      </c>
    </row>
    <row r="2891" spans="1:3" x14ac:dyDescent="0.2">
      <c r="A2891" s="90">
        <v>26738120</v>
      </c>
      <c r="B2891" s="90" t="s">
        <v>2533</v>
      </c>
      <c r="C2891" s="91">
        <v>10</v>
      </c>
    </row>
    <row r="2892" spans="1:3" x14ac:dyDescent="0.2">
      <c r="A2892" s="90">
        <v>26738121</v>
      </c>
      <c r="B2892" s="90" t="s">
        <v>2534</v>
      </c>
      <c r="C2892" s="91">
        <v>7</v>
      </c>
    </row>
    <row r="2893" spans="1:3" x14ac:dyDescent="0.2">
      <c r="A2893" s="90">
        <v>26738122</v>
      </c>
      <c r="B2893" s="90" t="s">
        <v>2535</v>
      </c>
      <c r="C2893" s="91">
        <v>8</v>
      </c>
    </row>
    <row r="2894" spans="1:3" x14ac:dyDescent="0.2">
      <c r="A2894" s="90">
        <v>26738123</v>
      </c>
      <c r="B2894" s="90" t="s">
        <v>2536</v>
      </c>
      <c r="C2894" s="91">
        <v>6</v>
      </c>
    </row>
    <row r="2895" spans="1:3" x14ac:dyDescent="0.2">
      <c r="A2895" s="90">
        <v>26742723</v>
      </c>
      <c r="B2895" s="90" t="s">
        <v>2537</v>
      </c>
      <c r="C2895" s="91">
        <v>93</v>
      </c>
    </row>
    <row r="2896" spans="1:3" x14ac:dyDescent="0.2">
      <c r="A2896" s="90">
        <v>26742728</v>
      </c>
      <c r="B2896" s="90" t="s">
        <v>2538</v>
      </c>
      <c r="C2896" s="91">
        <v>47</v>
      </c>
    </row>
    <row r="2897" spans="1:3" x14ac:dyDescent="0.2">
      <c r="A2897" s="90">
        <v>26742736</v>
      </c>
      <c r="B2897" s="90" t="s">
        <v>2539</v>
      </c>
      <c r="C2897" s="91">
        <v>93</v>
      </c>
    </row>
    <row r="2898" spans="1:3" x14ac:dyDescent="0.2">
      <c r="A2898" s="90">
        <v>26742764</v>
      </c>
      <c r="B2898" s="90" t="s">
        <v>2540</v>
      </c>
      <c r="C2898" s="91">
        <v>47</v>
      </c>
    </row>
    <row r="2899" spans="1:3" x14ac:dyDescent="0.2">
      <c r="A2899" s="90">
        <v>26742800</v>
      </c>
      <c r="B2899" s="90" t="s">
        <v>2541</v>
      </c>
      <c r="C2899" s="91">
        <v>408</v>
      </c>
    </row>
    <row r="2900" spans="1:3" x14ac:dyDescent="0.2">
      <c r="A2900" s="90">
        <v>26742807</v>
      </c>
      <c r="B2900" s="90" t="s">
        <v>2542</v>
      </c>
      <c r="C2900" s="91">
        <v>62</v>
      </c>
    </row>
    <row r="2901" spans="1:3" x14ac:dyDescent="0.2">
      <c r="A2901" s="90">
        <v>26742809</v>
      </c>
      <c r="B2901" s="90" t="s">
        <v>2543</v>
      </c>
      <c r="C2901" s="91">
        <v>204</v>
      </c>
    </row>
    <row r="2902" spans="1:3" x14ac:dyDescent="0.2">
      <c r="A2902" s="90">
        <v>26744166</v>
      </c>
      <c r="B2902" s="90" t="s">
        <v>2544</v>
      </c>
      <c r="C2902" s="91">
        <v>658</v>
      </c>
    </row>
    <row r="2903" spans="1:3" x14ac:dyDescent="0.2">
      <c r="A2903" s="90">
        <v>26841471</v>
      </c>
      <c r="B2903" s="90" t="s">
        <v>2545</v>
      </c>
      <c r="C2903" s="91">
        <v>133</v>
      </c>
    </row>
    <row r="2904" spans="1:3" x14ac:dyDescent="0.2">
      <c r="A2904" s="90">
        <v>26841472</v>
      </c>
      <c r="B2904" s="90" t="s">
        <v>2546</v>
      </c>
      <c r="C2904" s="91">
        <v>133</v>
      </c>
    </row>
    <row r="2905" spans="1:3" x14ac:dyDescent="0.2">
      <c r="A2905" s="90">
        <v>26851660</v>
      </c>
      <c r="B2905" s="90" t="s">
        <v>2547</v>
      </c>
      <c r="C2905" s="91">
        <v>166</v>
      </c>
    </row>
    <row r="2906" spans="1:3" x14ac:dyDescent="0.2">
      <c r="A2906" s="90">
        <v>26905634</v>
      </c>
      <c r="B2906" s="90" t="s">
        <v>2548</v>
      </c>
      <c r="C2906" s="91">
        <v>182.75</v>
      </c>
    </row>
    <row r="2907" spans="1:3" x14ac:dyDescent="0.2">
      <c r="A2907" s="90">
        <v>26951953</v>
      </c>
      <c r="B2907" s="90" t="s">
        <v>2549</v>
      </c>
      <c r="C2907" s="91">
        <v>57.25</v>
      </c>
    </row>
    <row r="2908" spans="1:3" x14ac:dyDescent="0.2">
      <c r="A2908" s="90">
        <v>26951960</v>
      </c>
      <c r="B2908" s="90" t="s">
        <v>2550</v>
      </c>
      <c r="C2908" s="91">
        <v>3039</v>
      </c>
    </row>
    <row r="2909" spans="1:3" x14ac:dyDescent="0.2">
      <c r="A2909" s="90">
        <v>26951962</v>
      </c>
      <c r="B2909" s="90" t="s">
        <v>2551</v>
      </c>
      <c r="C2909" s="91">
        <v>928.5</v>
      </c>
    </row>
    <row r="2910" spans="1:3" x14ac:dyDescent="0.2">
      <c r="A2910" s="90">
        <v>27012009</v>
      </c>
      <c r="B2910" s="90" t="s">
        <v>2552</v>
      </c>
      <c r="C2910" s="91">
        <v>361</v>
      </c>
    </row>
    <row r="2911" spans="1:3" x14ac:dyDescent="0.2">
      <c r="A2911" s="90">
        <v>27012011</v>
      </c>
      <c r="B2911" s="90" t="s">
        <v>2553</v>
      </c>
      <c r="C2911" s="91">
        <v>804</v>
      </c>
    </row>
    <row r="2912" spans="1:3" x14ac:dyDescent="0.2">
      <c r="A2912" s="90">
        <v>27012020</v>
      </c>
      <c r="B2912" s="90" t="s">
        <v>2554</v>
      </c>
      <c r="C2912" s="91">
        <v>600</v>
      </c>
    </row>
    <row r="2913" spans="1:3" x14ac:dyDescent="0.2">
      <c r="A2913" s="90">
        <v>27067808</v>
      </c>
      <c r="B2913" s="90" t="s">
        <v>2555</v>
      </c>
      <c r="C2913" s="91">
        <v>81</v>
      </c>
    </row>
    <row r="2914" spans="1:3" x14ac:dyDescent="0.2">
      <c r="A2914" s="90">
        <v>27067818</v>
      </c>
      <c r="B2914" s="90" t="s">
        <v>15</v>
      </c>
      <c r="C2914" s="91">
        <v>322</v>
      </c>
    </row>
    <row r="2915" spans="1:3" x14ac:dyDescent="0.2">
      <c r="A2915" s="90">
        <v>27067819</v>
      </c>
      <c r="B2915" s="90" t="s">
        <v>2556</v>
      </c>
      <c r="C2915" s="91">
        <v>8.4600000000000009</v>
      </c>
    </row>
    <row r="2916" spans="1:3" x14ac:dyDescent="0.2">
      <c r="A2916" s="90">
        <v>27067821</v>
      </c>
      <c r="B2916" s="90" t="s">
        <v>2557</v>
      </c>
      <c r="C2916" s="91">
        <v>514</v>
      </c>
    </row>
    <row r="2917" spans="1:3" x14ac:dyDescent="0.2">
      <c r="A2917" s="90">
        <v>27067823</v>
      </c>
      <c r="B2917" s="90" t="s">
        <v>2558</v>
      </c>
      <c r="C2917" s="91">
        <v>118</v>
      </c>
    </row>
    <row r="2918" spans="1:3" x14ac:dyDescent="0.2">
      <c r="A2918" s="90">
        <v>27067824</v>
      </c>
      <c r="B2918" s="90" t="s">
        <v>2559</v>
      </c>
      <c r="C2918" s="91">
        <v>180</v>
      </c>
    </row>
    <row r="2919" spans="1:3" x14ac:dyDescent="0.2">
      <c r="A2919" s="90">
        <v>27070570</v>
      </c>
      <c r="B2919" s="90" t="s">
        <v>2560</v>
      </c>
      <c r="C2919" s="91">
        <v>496</v>
      </c>
    </row>
    <row r="2920" spans="1:3" x14ac:dyDescent="0.2">
      <c r="A2920" s="90">
        <v>27073560</v>
      </c>
      <c r="B2920" s="90" t="s">
        <v>1216</v>
      </c>
      <c r="C2920" s="91">
        <v>551</v>
      </c>
    </row>
    <row r="2921" spans="1:3" x14ac:dyDescent="0.2">
      <c r="A2921" s="90">
        <v>27073579</v>
      </c>
      <c r="B2921" s="90" t="s">
        <v>2561</v>
      </c>
      <c r="C2921" s="91">
        <v>5650</v>
      </c>
    </row>
    <row r="2922" spans="1:3" x14ac:dyDescent="0.2">
      <c r="A2922" s="90">
        <v>27073594</v>
      </c>
      <c r="B2922" s="90" t="s">
        <v>2562</v>
      </c>
      <c r="C2922" s="91">
        <v>5847</v>
      </c>
    </row>
    <row r="2923" spans="1:3" x14ac:dyDescent="0.2">
      <c r="A2923" s="90">
        <v>27073698</v>
      </c>
      <c r="B2923" s="90" t="s">
        <v>2563</v>
      </c>
      <c r="C2923" s="91">
        <v>1611</v>
      </c>
    </row>
    <row r="2924" spans="1:3" x14ac:dyDescent="0.2">
      <c r="A2924" s="90">
        <v>27073836</v>
      </c>
      <c r="B2924" s="90" t="s">
        <v>2564</v>
      </c>
      <c r="C2924" s="91">
        <v>5900</v>
      </c>
    </row>
    <row r="2925" spans="1:3" x14ac:dyDescent="0.2">
      <c r="A2925" s="90">
        <v>27073837</v>
      </c>
      <c r="B2925" s="90" t="s">
        <v>2565</v>
      </c>
      <c r="C2925" s="91">
        <v>5391</v>
      </c>
    </row>
    <row r="2926" spans="1:3" x14ac:dyDescent="0.2">
      <c r="A2926" s="90">
        <v>27081922</v>
      </c>
      <c r="B2926" s="90" t="s">
        <v>2566</v>
      </c>
      <c r="C2926" s="91">
        <v>5.07</v>
      </c>
    </row>
    <row r="2927" spans="1:3" x14ac:dyDescent="0.2">
      <c r="A2927" s="90">
        <v>27081923</v>
      </c>
      <c r="B2927" s="90" t="s">
        <v>2567</v>
      </c>
      <c r="C2927" s="91">
        <v>7.79</v>
      </c>
    </row>
    <row r="2928" spans="1:3" x14ac:dyDescent="0.2">
      <c r="A2928" s="90">
        <v>27081924</v>
      </c>
      <c r="B2928" s="90" t="s">
        <v>2568</v>
      </c>
      <c r="C2928" s="91">
        <v>8.1999999999999993</v>
      </c>
    </row>
    <row r="2929" spans="1:3" x14ac:dyDescent="0.2">
      <c r="A2929" s="90">
        <v>27081925</v>
      </c>
      <c r="B2929" s="90" t="s">
        <v>2569</v>
      </c>
      <c r="C2929" s="91">
        <v>26.6</v>
      </c>
    </row>
    <row r="2930" spans="1:3" x14ac:dyDescent="0.2">
      <c r="A2930" s="90">
        <v>27081926</v>
      </c>
      <c r="B2930" s="90" t="s">
        <v>2570</v>
      </c>
      <c r="C2930" s="91">
        <v>6.76</v>
      </c>
    </row>
    <row r="2931" spans="1:3" x14ac:dyDescent="0.2">
      <c r="A2931" s="90">
        <v>27081927</v>
      </c>
      <c r="B2931" s="90" t="s">
        <v>2571</v>
      </c>
      <c r="C2931" s="91">
        <v>5.38</v>
      </c>
    </row>
    <row r="2932" spans="1:3" x14ac:dyDescent="0.2">
      <c r="A2932" s="90">
        <v>27081928</v>
      </c>
      <c r="B2932" s="90" t="s">
        <v>2572</v>
      </c>
      <c r="C2932" s="91">
        <v>33</v>
      </c>
    </row>
    <row r="2933" spans="1:3" x14ac:dyDescent="0.2">
      <c r="A2933" s="90">
        <v>27081929</v>
      </c>
      <c r="B2933" s="90" t="s">
        <v>2573</v>
      </c>
      <c r="C2933" s="91">
        <v>11</v>
      </c>
    </row>
    <row r="2934" spans="1:3" x14ac:dyDescent="0.2">
      <c r="A2934" s="90">
        <v>27081930</v>
      </c>
      <c r="B2934" s="90" t="s">
        <v>2574</v>
      </c>
      <c r="C2934" s="91">
        <v>2.9</v>
      </c>
    </row>
    <row r="2935" spans="1:3" x14ac:dyDescent="0.2">
      <c r="A2935" s="90">
        <v>27081932</v>
      </c>
      <c r="B2935" s="90" t="s">
        <v>2575</v>
      </c>
      <c r="C2935" s="91">
        <v>7</v>
      </c>
    </row>
    <row r="2936" spans="1:3" x14ac:dyDescent="0.2">
      <c r="A2936" s="90">
        <v>27081933</v>
      </c>
      <c r="B2936" s="90" t="s">
        <v>2576</v>
      </c>
      <c r="C2936" s="91">
        <v>18.149999999999999</v>
      </c>
    </row>
    <row r="2937" spans="1:3" x14ac:dyDescent="0.2">
      <c r="A2937" s="90">
        <v>27081934</v>
      </c>
      <c r="B2937" s="90" t="s">
        <v>2577</v>
      </c>
      <c r="C2937" s="91">
        <v>4.67</v>
      </c>
    </row>
    <row r="2938" spans="1:3" x14ac:dyDescent="0.2">
      <c r="A2938" s="90">
        <v>27081935</v>
      </c>
      <c r="B2938" s="90" t="s">
        <v>2578</v>
      </c>
      <c r="C2938" s="91">
        <v>8.43</v>
      </c>
    </row>
    <row r="2939" spans="1:3" x14ac:dyDescent="0.2">
      <c r="A2939" s="90">
        <v>27081936</v>
      </c>
      <c r="B2939" s="90" t="s">
        <v>2579</v>
      </c>
      <c r="C2939" s="91">
        <v>45.46</v>
      </c>
    </row>
    <row r="2940" spans="1:3" x14ac:dyDescent="0.2">
      <c r="A2940" s="90">
        <v>27081937</v>
      </c>
      <c r="B2940" s="90" t="s">
        <v>2580</v>
      </c>
      <c r="C2940" s="91">
        <v>27.47</v>
      </c>
    </row>
    <row r="2941" spans="1:3" x14ac:dyDescent="0.2">
      <c r="A2941" s="90">
        <v>27081938</v>
      </c>
      <c r="B2941" s="90" t="s">
        <v>2581</v>
      </c>
      <c r="C2941" s="91">
        <v>6.17</v>
      </c>
    </row>
    <row r="2942" spans="1:3" x14ac:dyDescent="0.2">
      <c r="A2942" s="90">
        <v>27081939</v>
      </c>
      <c r="B2942" s="90" t="s">
        <v>2582</v>
      </c>
      <c r="C2942" s="91">
        <v>44.76</v>
      </c>
    </row>
    <row r="2943" spans="1:3" x14ac:dyDescent="0.2">
      <c r="A2943" s="90">
        <v>27081940</v>
      </c>
      <c r="B2943" s="90" t="s">
        <v>2583</v>
      </c>
      <c r="C2943" s="91">
        <v>57</v>
      </c>
    </row>
    <row r="2944" spans="1:3" x14ac:dyDescent="0.2">
      <c r="A2944" s="90">
        <v>27081969</v>
      </c>
      <c r="B2944" s="90" t="s">
        <v>985</v>
      </c>
      <c r="C2944" s="91">
        <v>6.76</v>
      </c>
    </row>
    <row r="2945" spans="1:3" x14ac:dyDescent="0.2">
      <c r="A2945" s="90">
        <v>27085559</v>
      </c>
      <c r="B2945" s="90" t="s">
        <v>2584</v>
      </c>
      <c r="C2945" s="91">
        <v>276</v>
      </c>
    </row>
    <row r="2946" spans="1:3" x14ac:dyDescent="0.2">
      <c r="A2946" s="90">
        <v>27085588</v>
      </c>
      <c r="B2946" s="90" t="s">
        <v>2585</v>
      </c>
      <c r="C2946" s="91">
        <v>302</v>
      </c>
    </row>
    <row r="2947" spans="1:3" x14ac:dyDescent="0.2">
      <c r="A2947" s="90">
        <v>27085589</v>
      </c>
      <c r="B2947" s="90" t="s">
        <v>2586</v>
      </c>
      <c r="C2947" s="91">
        <v>382</v>
      </c>
    </row>
    <row r="2948" spans="1:3" x14ac:dyDescent="0.2">
      <c r="A2948" s="90">
        <v>27085590</v>
      </c>
      <c r="B2948" s="90" t="s">
        <v>2587</v>
      </c>
      <c r="C2948" s="91">
        <v>352</v>
      </c>
    </row>
    <row r="2949" spans="1:3" x14ac:dyDescent="0.2">
      <c r="A2949" s="90">
        <v>27085592</v>
      </c>
      <c r="B2949" s="90" t="s">
        <v>2588</v>
      </c>
      <c r="C2949" s="91">
        <v>113</v>
      </c>
    </row>
    <row r="2950" spans="1:3" x14ac:dyDescent="0.2">
      <c r="A2950" s="90">
        <v>27085593</v>
      </c>
      <c r="B2950" s="90" t="s">
        <v>2589</v>
      </c>
      <c r="C2950" s="91">
        <v>230</v>
      </c>
    </row>
    <row r="2951" spans="1:3" x14ac:dyDescent="0.2">
      <c r="A2951" s="90">
        <v>27085594</v>
      </c>
      <c r="B2951" s="90" t="s">
        <v>2590</v>
      </c>
      <c r="C2951" s="91">
        <v>260</v>
      </c>
    </row>
    <row r="2952" spans="1:3" x14ac:dyDescent="0.2">
      <c r="A2952" s="90">
        <v>27085595</v>
      </c>
      <c r="B2952" s="90" t="s">
        <v>2591</v>
      </c>
      <c r="C2952" s="91">
        <v>250</v>
      </c>
    </row>
    <row r="2953" spans="1:3" x14ac:dyDescent="0.2">
      <c r="A2953" s="90">
        <v>27085596</v>
      </c>
      <c r="B2953" s="90" t="s">
        <v>2592</v>
      </c>
      <c r="C2953" s="91">
        <v>154</v>
      </c>
    </row>
    <row r="2954" spans="1:3" x14ac:dyDescent="0.2">
      <c r="A2954" s="90">
        <v>27085597</v>
      </c>
      <c r="B2954" s="90" t="s">
        <v>2593</v>
      </c>
      <c r="C2954" s="91">
        <v>158</v>
      </c>
    </row>
    <row r="2955" spans="1:3" x14ac:dyDescent="0.2">
      <c r="A2955" s="90">
        <v>27085598</v>
      </c>
      <c r="B2955" s="90" t="s">
        <v>2594</v>
      </c>
      <c r="C2955" s="91">
        <v>583</v>
      </c>
    </row>
    <row r="2956" spans="1:3" x14ac:dyDescent="0.2">
      <c r="A2956" s="90">
        <v>27085599</v>
      </c>
      <c r="B2956" s="90" t="s">
        <v>2595</v>
      </c>
      <c r="C2956" s="91">
        <v>680</v>
      </c>
    </row>
    <row r="2957" spans="1:3" x14ac:dyDescent="0.2">
      <c r="A2957" s="90">
        <v>27085600</v>
      </c>
      <c r="B2957" s="90" t="s">
        <v>2596</v>
      </c>
      <c r="C2957" s="91">
        <v>651</v>
      </c>
    </row>
    <row r="2958" spans="1:3" x14ac:dyDescent="0.2">
      <c r="A2958" s="90">
        <v>27085602</v>
      </c>
      <c r="B2958" s="90" t="s">
        <v>2597</v>
      </c>
      <c r="C2958" s="91">
        <v>154</v>
      </c>
    </row>
    <row r="2959" spans="1:3" x14ac:dyDescent="0.2">
      <c r="A2959" s="90">
        <v>27085603</v>
      </c>
      <c r="B2959" s="90" t="s">
        <v>2598</v>
      </c>
      <c r="C2959" s="91">
        <v>1036</v>
      </c>
    </row>
    <row r="2960" spans="1:3" x14ac:dyDescent="0.2">
      <c r="A2960" s="90">
        <v>27085604</v>
      </c>
      <c r="B2960" s="90" t="s">
        <v>2599</v>
      </c>
      <c r="C2960" s="91">
        <v>422</v>
      </c>
    </row>
    <row r="2961" spans="1:3" x14ac:dyDescent="0.2">
      <c r="A2961" s="90">
        <v>27085605</v>
      </c>
      <c r="B2961" s="90" t="s">
        <v>2600</v>
      </c>
      <c r="C2961" s="91">
        <v>260</v>
      </c>
    </row>
    <row r="2962" spans="1:3" x14ac:dyDescent="0.2">
      <c r="A2962" s="90">
        <v>27085614</v>
      </c>
      <c r="B2962" s="90" t="s">
        <v>2601</v>
      </c>
      <c r="C2962" s="91">
        <v>154</v>
      </c>
    </row>
    <row r="2963" spans="1:3" x14ac:dyDescent="0.2">
      <c r="A2963" s="90">
        <v>27089825</v>
      </c>
      <c r="B2963" s="90" t="s">
        <v>2602</v>
      </c>
      <c r="C2963" s="91">
        <v>378</v>
      </c>
    </row>
    <row r="2964" spans="1:3" x14ac:dyDescent="0.2">
      <c r="A2964" s="90">
        <v>27090910</v>
      </c>
      <c r="B2964" s="90" t="s">
        <v>2603</v>
      </c>
      <c r="C2964" s="91">
        <v>7783</v>
      </c>
    </row>
    <row r="2965" spans="1:3" x14ac:dyDescent="0.2">
      <c r="A2965" s="90">
        <v>27090978</v>
      </c>
      <c r="B2965" s="90" t="s">
        <v>2604</v>
      </c>
      <c r="C2965" s="91">
        <v>644</v>
      </c>
    </row>
    <row r="2966" spans="1:3" x14ac:dyDescent="0.2">
      <c r="A2966" s="90">
        <v>27090981</v>
      </c>
      <c r="B2966" s="90" t="s">
        <v>2605</v>
      </c>
      <c r="C2966" s="91">
        <v>641</v>
      </c>
    </row>
    <row r="2967" spans="1:3" x14ac:dyDescent="0.2">
      <c r="A2967" s="90">
        <v>27129332</v>
      </c>
      <c r="B2967" s="90" t="s">
        <v>2606</v>
      </c>
      <c r="C2967" s="91">
        <v>424</v>
      </c>
    </row>
    <row r="2968" spans="1:3" x14ac:dyDescent="0.2">
      <c r="A2968" s="90">
        <v>27138855</v>
      </c>
      <c r="B2968" s="90" t="s">
        <v>2607</v>
      </c>
      <c r="C2968" s="91">
        <v>30</v>
      </c>
    </row>
    <row r="2969" spans="1:3" x14ac:dyDescent="0.2">
      <c r="A2969" s="90">
        <v>27138876</v>
      </c>
      <c r="B2969" s="90" t="s">
        <v>2608</v>
      </c>
      <c r="C2969" s="91">
        <v>213</v>
      </c>
    </row>
    <row r="2970" spans="1:3" x14ac:dyDescent="0.2">
      <c r="A2970" s="90">
        <v>27139351</v>
      </c>
      <c r="B2970" s="90" t="s">
        <v>2609</v>
      </c>
      <c r="C2970" s="91">
        <v>355</v>
      </c>
    </row>
    <row r="2971" spans="1:3" x14ac:dyDescent="0.2">
      <c r="A2971" s="90">
        <v>27142001</v>
      </c>
      <c r="B2971" s="90" t="s">
        <v>2610</v>
      </c>
      <c r="C2971" s="91">
        <v>17</v>
      </c>
    </row>
    <row r="2972" spans="1:3" x14ac:dyDescent="0.2">
      <c r="A2972" s="90">
        <v>27145175</v>
      </c>
      <c r="B2972" s="90" t="s">
        <v>2611</v>
      </c>
      <c r="C2972" s="91">
        <v>166.5</v>
      </c>
    </row>
    <row r="2973" spans="1:3" x14ac:dyDescent="0.2">
      <c r="A2973" s="90">
        <v>27147485</v>
      </c>
      <c r="B2973" s="90" t="s">
        <v>2612</v>
      </c>
      <c r="C2973" s="91">
        <v>7975</v>
      </c>
    </row>
    <row r="2974" spans="1:3" x14ac:dyDescent="0.2">
      <c r="A2974" s="90">
        <v>27147486</v>
      </c>
      <c r="B2974" s="90" t="s">
        <v>2613</v>
      </c>
      <c r="C2974" s="91">
        <v>1798</v>
      </c>
    </row>
    <row r="2975" spans="1:3" x14ac:dyDescent="0.2">
      <c r="A2975" s="90">
        <v>27147487</v>
      </c>
      <c r="B2975" s="90" t="s">
        <v>2614</v>
      </c>
      <c r="C2975" s="91">
        <v>8175</v>
      </c>
    </row>
    <row r="2976" spans="1:3" x14ac:dyDescent="0.2">
      <c r="A2976" s="90">
        <v>27147488</v>
      </c>
      <c r="B2976" s="90" t="s">
        <v>2615</v>
      </c>
      <c r="C2976" s="91">
        <v>5650</v>
      </c>
    </row>
    <row r="2977" spans="1:3" x14ac:dyDescent="0.2">
      <c r="A2977" s="90">
        <v>27147489</v>
      </c>
      <c r="B2977" s="90" t="s">
        <v>2616</v>
      </c>
      <c r="C2977" s="91">
        <v>5650</v>
      </c>
    </row>
    <row r="2978" spans="1:3" x14ac:dyDescent="0.2">
      <c r="A2978" s="90">
        <v>27147490</v>
      </c>
      <c r="B2978" s="90" t="s">
        <v>2617</v>
      </c>
      <c r="C2978" s="91">
        <v>10180</v>
      </c>
    </row>
    <row r="2979" spans="1:3" x14ac:dyDescent="0.2">
      <c r="A2979" s="90">
        <v>27147491</v>
      </c>
      <c r="B2979" s="90" t="s">
        <v>2618</v>
      </c>
      <c r="C2979" s="91">
        <v>10180</v>
      </c>
    </row>
    <row r="2980" spans="1:3" x14ac:dyDescent="0.2">
      <c r="A2980" s="90">
        <v>27147492</v>
      </c>
      <c r="B2980" s="90" t="s">
        <v>2619</v>
      </c>
      <c r="C2980" s="91">
        <v>8175</v>
      </c>
    </row>
    <row r="2981" spans="1:3" x14ac:dyDescent="0.2">
      <c r="A2981" s="90">
        <v>27147493</v>
      </c>
      <c r="B2981" s="90" t="s">
        <v>2620</v>
      </c>
      <c r="C2981" s="91">
        <v>7770</v>
      </c>
    </row>
    <row r="2982" spans="1:3" x14ac:dyDescent="0.2">
      <c r="A2982" s="90">
        <v>27147675</v>
      </c>
      <c r="B2982" s="90" t="s">
        <v>2621</v>
      </c>
      <c r="C2982" s="91">
        <v>4652</v>
      </c>
    </row>
    <row r="2983" spans="1:3" x14ac:dyDescent="0.2">
      <c r="A2983" s="90">
        <v>27154756</v>
      </c>
      <c r="B2983" s="90" t="s">
        <v>2622</v>
      </c>
      <c r="C2983" s="91">
        <v>19</v>
      </c>
    </row>
    <row r="2984" spans="1:3" x14ac:dyDescent="0.2">
      <c r="A2984" s="90">
        <v>27154758</v>
      </c>
      <c r="B2984" s="90" t="s">
        <v>2623</v>
      </c>
      <c r="C2984" s="91">
        <v>138</v>
      </c>
    </row>
    <row r="2985" spans="1:3" x14ac:dyDescent="0.2">
      <c r="A2985" s="90">
        <v>27173967</v>
      </c>
      <c r="B2985" s="90" t="s">
        <v>2624</v>
      </c>
      <c r="C2985" s="91">
        <v>213</v>
      </c>
    </row>
    <row r="2986" spans="1:3" x14ac:dyDescent="0.2">
      <c r="A2986" s="90">
        <v>27196404</v>
      </c>
      <c r="B2986" s="90" t="s">
        <v>2625</v>
      </c>
      <c r="C2986" s="91">
        <v>164.75</v>
      </c>
    </row>
    <row r="2987" spans="1:3" x14ac:dyDescent="0.2">
      <c r="A2987" s="90">
        <v>27199250</v>
      </c>
      <c r="B2987" s="90" t="s">
        <v>2626</v>
      </c>
      <c r="C2987" s="91">
        <v>675</v>
      </c>
    </row>
    <row r="2988" spans="1:3" x14ac:dyDescent="0.2">
      <c r="A2988" s="90">
        <v>27239291</v>
      </c>
      <c r="B2988" s="90" t="s">
        <v>2627</v>
      </c>
      <c r="C2988" s="91">
        <v>99</v>
      </c>
    </row>
    <row r="2989" spans="1:3" x14ac:dyDescent="0.2">
      <c r="A2989" s="90">
        <v>27355445</v>
      </c>
      <c r="B2989" s="90" t="s">
        <v>832</v>
      </c>
      <c r="C2989" s="91">
        <v>319</v>
      </c>
    </row>
    <row r="2990" spans="1:3" x14ac:dyDescent="0.2">
      <c r="A2990" s="90">
        <v>27374234</v>
      </c>
      <c r="B2990" s="90" t="s">
        <v>2628</v>
      </c>
      <c r="C2990" s="91">
        <v>2025</v>
      </c>
    </row>
    <row r="2991" spans="1:3" x14ac:dyDescent="0.2">
      <c r="A2991" s="90">
        <v>27377352</v>
      </c>
      <c r="B2991" s="90" t="s">
        <v>2629</v>
      </c>
      <c r="C2991" s="91">
        <v>652</v>
      </c>
    </row>
    <row r="2992" spans="1:3" x14ac:dyDescent="0.2">
      <c r="A2992" s="90">
        <v>27377353</v>
      </c>
      <c r="B2992" s="90" t="s">
        <v>2630</v>
      </c>
      <c r="C2992" s="91">
        <v>652</v>
      </c>
    </row>
    <row r="2993" spans="1:3" x14ac:dyDescent="0.2">
      <c r="A2993" s="90">
        <v>27377354</v>
      </c>
      <c r="B2993" s="90" t="s">
        <v>2631</v>
      </c>
      <c r="C2993" s="91">
        <v>1160</v>
      </c>
    </row>
    <row r="2994" spans="1:3" x14ac:dyDescent="0.2">
      <c r="A2994" s="90">
        <v>27377355</v>
      </c>
      <c r="B2994" s="90" t="s">
        <v>2632</v>
      </c>
      <c r="C2994" s="91">
        <v>496</v>
      </c>
    </row>
    <row r="2995" spans="1:3" x14ac:dyDescent="0.2">
      <c r="A2995" s="90">
        <v>27377356</v>
      </c>
      <c r="B2995" s="90" t="s">
        <v>2633</v>
      </c>
      <c r="C2995" s="91">
        <v>496</v>
      </c>
    </row>
    <row r="2996" spans="1:3" x14ac:dyDescent="0.2">
      <c r="A2996" s="90">
        <v>27380614</v>
      </c>
      <c r="B2996" s="90" t="s">
        <v>2634</v>
      </c>
      <c r="C2996" s="91">
        <v>133</v>
      </c>
    </row>
    <row r="2997" spans="1:3" x14ac:dyDescent="0.2">
      <c r="A2997" s="90">
        <v>27380615</v>
      </c>
      <c r="B2997" s="90" t="s">
        <v>2635</v>
      </c>
      <c r="C2997" s="91">
        <v>133</v>
      </c>
    </row>
    <row r="2998" spans="1:3" x14ac:dyDescent="0.2">
      <c r="A2998" s="90">
        <v>27380616</v>
      </c>
      <c r="B2998" s="90" t="s">
        <v>2636</v>
      </c>
      <c r="C2998" s="91">
        <v>133</v>
      </c>
    </row>
    <row r="2999" spans="1:3" x14ac:dyDescent="0.2">
      <c r="A2999" s="90">
        <v>27380617</v>
      </c>
      <c r="B2999" s="90" t="s">
        <v>2637</v>
      </c>
      <c r="C2999" s="91">
        <v>133</v>
      </c>
    </row>
    <row r="3000" spans="1:3" x14ac:dyDescent="0.2">
      <c r="A3000" s="90">
        <v>27384760</v>
      </c>
      <c r="B3000" s="90" t="s">
        <v>2638</v>
      </c>
      <c r="C3000" s="91">
        <v>95.75</v>
      </c>
    </row>
    <row r="3001" spans="1:3" x14ac:dyDescent="0.2">
      <c r="A3001" s="90">
        <v>27427400</v>
      </c>
      <c r="B3001" s="90" t="s">
        <v>2639</v>
      </c>
      <c r="C3001" s="91">
        <v>114.5</v>
      </c>
    </row>
    <row r="3002" spans="1:3" x14ac:dyDescent="0.2">
      <c r="A3002" s="90">
        <v>27434577</v>
      </c>
      <c r="B3002" s="90" t="s">
        <v>2640</v>
      </c>
      <c r="C3002" s="91">
        <v>6.75</v>
      </c>
    </row>
    <row r="3003" spans="1:3" x14ac:dyDescent="0.2">
      <c r="A3003" s="90">
        <v>27484035</v>
      </c>
      <c r="B3003" s="90" t="s">
        <v>2641</v>
      </c>
      <c r="C3003" s="91">
        <v>51.31</v>
      </c>
    </row>
    <row r="3004" spans="1:3" x14ac:dyDescent="0.2">
      <c r="A3004" s="90">
        <v>27531549</v>
      </c>
      <c r="B3004" s="90" t="s">
        <v>2642</v>
      </c>
      <c r="C3004" s="91">
        <v>1886</v>
      </c>
    </row>
    <row r="3005" spans="1:3" x14ac:dyDescent="0.2">
      <c r="A3005" s="90">
        <v>27540257</v>
      </c>
      <c r="B3005" s="90" t="s">
        <v>2643</v>
      </c>
      <c r="C3005" s="91">
        <v>342</v>
      </c>
    </row>
    <row r="3006" spans="1:3" x14ac:dyDescent="0.2">
      <c r="A3006" s="90">
        <v>27541089</v>
      </c>
      <c r="B3006" s="90" t="s">
        <v>2644</v>
      </c>
      <c r="C3006" s="91">
        <v>330</v>
      </c>
    </row>
    <row r="3007" spans="1:3" x14ac:dyDescent="0.2">
      <c r="A3007" s="90">
        <v>27564710</v>
      </c>
      <c r="B3007" s="90" t="s">
        <v>2645</v>
      </c>
      <c r="C3007" s="91">
        <v>127.45</v>
      </c>
    </row>
    <row r="3008" spans="1:3" x14ac:dyDescent="0.2">
      <c r="A3008" s="90">
        <v>27565796</v>
      </c>
      <c r="B3008" s="90" t="s">
        <v>2646</v>
      </c>
      <c r="C3008" s="91">
        <v>240</v>
      </c>
    </row>
    <row r="3009" spans="1:3" x14ac:dyDescent="0.2">
      <c r="A3009" s="90">
        <v>27565980</v>
      </c>
      <c r="B3009" s="90" t="s">
        <v>2647</v>
      </c>
      <c r="C3009" s="91">
        <v>1833</v>
      </c>
    </row>
    <row r="3010" spans="1:3" x14ac:dyDescent="0.2">
      <c r="A3010" s="90">
        <v>27566156</v>
      </c>
      <c r="B3010" s="90" t="s">
        <v>2648</v>
      </c>
      <c r="C3010" s="91">
        <v>240</v>
      </c>
    </row>
  </sheetData>
  <autoFilter ref="A1:C3010"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8"/>
  <sheetViews>
    <sheetView zoomScaleNormal="100" workbookViewId="0">
      <selection sqref="A1:K1"/>
    </sheetView>
  </sheetViews>
  <sheetFormatPr defaultRowHeight="15" x14ac:dyDescent="0.25"/>
  <cols>
    <col min="1" max="1" width="11" style="102" bestFit="1" customWidth="1"/>
    <col min="2" max="11" width="8.33203125" style="102" customWidth="1"/>
    <col min="12" max="16384" width="8.88671875" style="102"/>
  </cols>
  <sheetData>
    <row r="1" spans="1:11" ht="37.5" customHeight="1" thickBot="1" x14ac:dyDescent="0.3">
      <c r="A1" s="131" t="s">
        <v>2659</v>
      </c>
      <c r="B1" s="131"/>
      <c r="C1" s="131"/>
      <c r="D1" s="131"/>
      <c r="E1" s="131"/>
      <c r="F1" s="131"/>
      <c r="G1" s="131"/>
      <c r="H1" s="131"/>
      <c r="I1" s="131"/>
      <c r="J1" s="131"/>
      <c r="K1" s="131"/>
    </row>
    <row r="2" spans="1:11" x14ac:dyDescent="0.25">
      <c r="A2" s="125"/>
      <c r="B2" s="132" t="s">
        <v>2658</v>
      </c>
      <c r="C2" s="133"/>
      <c r="D2" s="134" t="s">
        <v>2657</v>
      </c>
      <c r="E2" s="134"/>
      <c r="F2" s="134"/>
      <c r="G2" s="134"/>
      <c r="H2" s="134"/>
      <c r="I2" s="134"/>
      <c r="J2" s="129" t="s">
        <v>2656</v>
      </c>
      <c r="K2" s="130"/>
    </row>
    <row r="3" spans="1:11" s="120" customFormat="1" ht="22.5" x14ac:dyDescent="0.2">
      <c r="A3" s="124" t="s">
        <v>2672</v>
      </c>
      <c r="B3" s="122" t="s">
        <v>2655</v>
      </c>
      <c r="C3" s="121" t="s">
        <v>2654</v>
      </c>
      <c r="D3" s="123" t="s">
        <v>2675</v>
      </c>
      <c r="E3" s="123" t="s">
        <v>2676</v>
      </c>
      <c r="F3" s="123" t="s">
        <v>2677</v>
      </c>
      <c r="G3" s="123" t="s">
        <v>2678</v>
      </c>
      <c r="H3" s="123" t="s">
        <v>2673</v>
      </c>
      <c r="I3" s="123" t="s">
        <v>2674</v>
      </c>
      <c r="J3" s="122" t="s">
        <v>2655</v>
      </c>
      <c r="K3" s="121" t="s">
        <v>2654</v>
      </c>
    </row>
    <row r="4" spans="1:11" x14ac:dyDescent="0.25">
      <c r="A4" s="112" t="s">
        <v>2660</v>
      </c>
      <c r="B4" s="110">
        <v>77870</v>
      </c>
      <c r="C4" s="117">
        <v>16959651.25</v>
      </c>
      <c r="D4" s="119">
        <v>71503</v>
      </c>
      <c r="E4" s="119">
        <v>14694702.390000001</v>
      </c>
      <c r="F4" s="119"/>
      <c r="G4" s="119"/>
      <c r="H4" s="119">
        <f>SUM(D4,F4)</f>
        <v>71503</v>
      </c>
      <c r="I4" s="111">
        <f>SUM(E4,G4)</f>
        <v>14694702.390000001</v>
      </c>
      <c r="J4" s="118">
        <f>H4-B4</f>
        <v>-6367</v>
      </c>
      <c r="K4" s="117">
        <f>I4-C4</f>
        <v>-2264948.8599999994</v>
      </c>
    </row>
    <row r="5" spans="1:11" x14ac:dyDescent="0.25">
      <c r="A5" s="112" t="s">
        <v>2661</v>
      </c>
      <c r="B5" s="110">
        <v>71478</v>
      </c>
      <c r="C5" s="117">
        <v>14488073.73</v>
      </c>
      <c r="D5" s="119">
        <v>70957</v>
      </c>
      <c r="E5" s="119">
        <v>15244952.98</v>
      </c>
      <c r="F5" s="119"/>
      <c r="G5" s="119"/>
      <c r="H5" s="119">
        <f t="shared" ref="H5:H15" si="0">SUM(D5,F5)</f>
        <v>70957</v>
      </c>
      <c r="I5" s="111">
        <f t="shared" ref="I5:I15" si="1">SUM(E5,G5)</f>
        <v>15244952.98</v>
      </c>
      <c r="J5" s="118">
        <f t="shared" ref="J5:J15" si="2">H5-B5</f>
        <v>-521</v>
      </c>
      <c r="K5" s="117">
        <f t="shared" ref="K5:K15" si="3">I5-C5</f>
        <v>756879.25</v>
      </c>
    </row>
    <row r="6" spans="1:11" x14ac:dyDescent="0.25">
      <c r="A6" s="112" t="s">
        <v>2662</v>
      </c>
      <c r="B6" s="110">
        <v>75788</v>
      </c>
      <c r="C6" s="117">
        <v>16133271.939999999</v>
      </c>
      <c r="D6" s="119">
        <v>71538</v>
      </c>
      <c r="E6" s="119">
        <v>16177205.039999999</v>
      </c>
      <c r="F6" s="119"/>
      <c r="G6" s="119"/>
      <c r="H6" s="119">
        <f t="shared" si="0"/>
        <v>71538</v>
      </c>
      <c r="I6" s="111">
        <f t="shared" si="1"/>
        <v>16177205.039999999</v>
      </c>
      <c r="J6" s="118">
        <f t="shared" si="2"/>
        <v>-4250</v>
      </c>
      <c r="K6" s="117">
        <f t="shared" si="3"/>
        <v>43933.099999999627</v>
      </c>
    </row>
    <row r="7" spans="1:11" x14ac:dyDescent="0.25">
      <c r="A7" s="112" t="s">
        <v>2663</v>
      </c>
      <c r="B7" s="110">
        <v>70154</v>
      </c>
      <c r="C7" s="117">
        <v>15931351.890000001</v>
      </c>
      <c r="D7" s="119">
        <v>65807</v>
      </c>
      <c r="E7" s="119">
        <v>14880322.939999999</v>
      </c>
      <c r="F7" s="119"/>
      <c r="G7" s="119"/>
      <c r="H7" s="119">
        <f t="shared" si="0"/>
        <v>65807</v>
      </c>
      <c r="I7" s="111">
        <f t="shared" si="1"/>
        <v>14880322.939999999</v>
      </c>
      <c r="J7" s="118">
        <f t="shared" si="2"/>
        <v>-4347</v>
      </c>
      <c r="K7" s="117">
        <f t="shared" si="3"/>
        <v>-1051028.9500000011</v>
      </c>
    </row>
    <row r="8" spans="1:11" x14ac:dyDescent="0.25">
      <c r="A8" s="112" t="s">
        <v>2664</v>
      </c>
      <c r="B8" s="110">
        <v>71879</v>
      </c>
      <c r="C8" s="117">
        <v>16605593.43</v>
      </c>
      <c r="D8" s="119">
        <v>66529</v>
      </c>
      <c r="E8" s="119">
        <v>14637147.16</v>
      </c>
      <c r="F8" s="119"/>
      <c r="G8" s="119"/>
      <c r="H8" s="119">
        <f t="shared" si="0"/>
        <v>66529</v>
      </c>
      <c r="I8" s="111">
        <f t="shared" si="1"/>
        <v>14637147.16</v>
      </c>
      <c r="J8" s="118">
        <f t="shared" si="2"/>
        <v>-5350</v>
      </c>
      <c r="K8" s="117">
        <f t="shared" si="3"/>
        <v>-1968446.2699999996</v>
      </c>
    </row>
    <row r="9" spans="1:11" x14ac:dyDescent="0.25">
      <c r="A9" s="112" t="s">
        <v>2665</v>
      </c>
      <c r="B9" s="110">
        <v>68771</v>
      </c>
      <c r="C9" s="117">
        <v>16142428.460000001</v>
      </c>
      <c r="D9" s="119">
        <v>16838</v>
      </c>
      <c r="E9" s="119">
        <v>3631604.01</v>
      </c>
      <c r="F9" s="119">
        <v>25739</v>
      </c>
      <c r="G9" s="119">
        <v>8998110</v>
      </c>
      <c r="H9" s="119">
        <f t="shared" si="0"/>
        <v>42577</v>
      </c>
      <c r="I9" s="111">
        <f t="shared" si="1"/>
        <v>12629714.01</v>
      </c>
      <c r="J9" s="118">
        <f t="shared" si="2"/>
        <v>-26194</v>
      </c>
      <c r="K9" s="117">
        <f t="shared" si="3"/>
        <v>-3512714.4500000011</v>
      </c>
    </row>
    <row r="10" spans="1:11" x14ac:dyDescent="0.25">
      <c r="A10" s="112" t="s">
        <v>2666</v>
      </c>
      <c r="B10" s="110">
        <v>72987</v>
      </c>
      <c r="C10" s="117">
        <v>17183286.68</v>
      </c>
      <c r="D10" s="119"/>
      <c r="E10" s="119"/>
      <c r="F10" s="119">
        <v>49404</v>
      </c>
      <c r="G10" s="119">
        <v>15757540</v>
      </c>
      <c r="H10" s="119">
        <f t="shared" si="0"/>
        <v>49404</v>
      </c>
      <c r="I10" s="111">
        <f t="shared" si="1"/>
        <v>15757540</v>
      </c>
      <c r="J10" s="118">
        <f t="shared" si="2"/>
        <v>-23583</v>
      </c>
      <c r="K10" s="117">
        <f t="shared" si="3"/>
        <v>-1425746.6799999997</v>
      </c>
    </row>
    <row r="11" spans="1:11" x14ac:dyDescent="0.25">
      <c r="A11" s="112" t="s">
        <v>2667</v>
      </c>
      <c r="B11" s="110">
        <v>80883</v>
      </c>
      <c r="C11" s="117">
        <v>17417570.949999999</v>
      </c>
      <c r="D11" s="119"/>
      <c r="E11" s="119"/>
      <c r="F11" s="119">
        <v>50766</v>
      </c>
      <c r="G11" s="119">
        <v>13766240</v>
      </c>
      <c r="H11" s="119">
        <f t="shared" si="0"/>
        <v>50766</v>
      </c>
      <c r="I11" s="111">
        <f t="shared" si="1"/>
        <v>13766240</v>
      </c>
      <c r="J11" s="118">
        <f t="shared" si="2"/>
        <v>-30117</v>
      </c>
      <c r="K11" s="117">
        <f t="shared" si="3"/>
        <v>-3651330.9499999993</v>
      </c>
    </row>
    <row r="12" spans="1:11" x14ac:dyDescent="0.25">
      <c r="A12" s="112" t="s">
        <v>2668</v>
      </c>
      <c r="B12" s="110">
        <v>72664</v>
      </c>
      <c r="C12" s="117">
        <v>14722919.15</v>
      </c>
      <c r="D12" s="119"/>
      <c r="E12" s="119"/>
      <c r="F12" s="119">
        <v>42543</v>
      </c>
      <c r="G12" s="119">
        <v>12696227</v>
      </c>
      <c r="H12" s="119">
        <f t="shared" si="0"/>
        <v>42543</v>
      </c>
      <c r="I12" s="111">
        <f t="shared" si="1"/>
        <v>12696227</v>
      </c>
      <c r="J12" s="118">
        <f t="shared" si="2"/>
        <v>-30121</v>
      </c>
      <c r="K12" s="117">
        <f t="shared" si="3"/>
        <v>-2026692.1500000004</v>
      </c>
    </row>
    <row r="13" spans="1:11" x14ac:dyDescent="0.25">
      <c r="A13" s="112" t="s">
        <v>2669</v>
      </c>
      <c r="B13" s="110">
        <v>74815</v>
      </c>
      <c r="C13" s="117">
        <v>16012307.130000001</v>
      </c>
      <c r="D13" s="119"/>
      <c r="E13" s="119"/>
      <c r="F13" s="119">
        <v>48301</v>
      </c>
      <c r="G13" s="119">
        <v>13372294</v>
      </c>
      <c r="H13" s="119">
        <f t="shared" si="0"/>
        <v>48301</v>
      </c>
      <c r="I13" s="111">
        <f t="shared" si="1"/>
        <v>13372294</v>
      </c>
      <c r="J13" s="118">
        <f t="shared" si="2"/>
        <v>-26514</v>
      </c>
      <c r="K13" s="117">
        <f t="shared" si="3"/>
        <v>-2640013.1300000008</v>
      </c>
    </row>
    <row r="14" spans="1:11" x14ac:dyDescent="0.25">
      <c r="A14" s="112" t="s">
        <v>2670</v>
      </c>
      <c r="B14" s="110">
        <v>68660</v>
      </c>
      <c r="C14" s="117">
        <v>14491247.390000001</v>
      </c>
      <c r="D14" s="119"/>
      <c r="E14" s="119"/>
      <c r="F14" s="119">
        <v>48460</v>
      </c>
      <c r="G14" s="119">
        <v>12708185</v>
      </c>
      <c r="H14" s="119">
        <f t="shared" si="0"/>
        <v>48460</v>
      </c>
      <c r="I14" s="111">
        <f t="shared" si="1"/>
        <v>12708185</v>
      </c>
      <c r="J14" s="118">
        <f t="shared" si="2"/>
        <v>-20200</v>
      </c>
      <c r="K14" s="117">
        <f t="shared" si="3"/>
        <v>-1783062.3900000006</v>
      </c>
    </row>
    <row r="15" spans="1:11" x14ac:dyDescent="0.25">
      <c r="A15" s="112" t="s">
        <v>2671</v>
      </c>
      <c r="B15" s="110">
        <v>72876</v>
      </c>
      <c r="C15" s="117">
        <v>15314441.75</v>
      </c>
      <c r="D15" s="119"/>
      <c r="E15" s="119"/>
      <c r="F15" s="119">
        <v>42396</v>
      </c>
      <c r="G15" s="119">
        <v>12488257</v>
      </c>
      <c r="H15" s="119">
        <f t="shared" si="0"/>
        <v>42396</v>
      </c>
      <c r="I15" s="111">
        <f t="shared" si="1"/>
        <v>12488257</v>
      </c>
      <c r="J15" s="118">
        <f t="shared" si="2"/>
        <v>-30480</v>
      </c>
      <c r="K15" s="117">
        <f t="shared" si="3"/>
        <v>-2826184.75</v>
      </c>
    </row>
    <row r="16" spans="1:11" x14ac:dyDescent="0.25">
      <c r="A16" s="112"/>
      <c r="B16" s="110"/>
      <c r="C16" s="117"/>
      <c r="D16" s="116"/>
      <c r="E16" s="116"/>
      <c r="F16" s="116"/>
      <c r="G16" s="116"/>
      <c r="H16" s="116"/>
      <c r="I16" s="115"/>
      <c r="J16" s="114"/>
      <c r="K16" s="113"/>
    </row>
    <row r="17" spans="1:11" x14ac:dyDescent="0.25">
      <c r="A17" s="112" t="s">
        <v>2653</v>
      </c>
      <c r="B17" s="110">
        <f>SUM(B4:B15)</f>
        <v>878825</v>
      </c>
      <c r="C17" s="109">
        <f>SUM(C4:C15)</f>
        <v>191402143.75</v>
      </c>
      <c r="D17" s="111"/>
      <c r="E17" s="111"/>
      <c r="F17" s="111"/>
      <c r="G17" s="111"/>
      <c r="H17" s="111">
        <f>SUM(H4:H15)</f>
        <v>670781</v>
      </c>
      <c r="I17" s="111">
        <f>SUM(I4:I15)</f>
        <v>169052787.51999998</v>
      </c>
      <c r="J17" s="110">
        <f>SUM(J4:J15)</f>
        <v>-208044</v>
      </c>
      <c r="K17" s="109">
        <f>SUM(K4:K15)</f>
        <v>-22349356.230000004</v>
      </c>
    </row>
    <row r="18" spans="1:11" ht="15.75" thickBot="1" x14ac:dyDescent="0.3">
      <c r="A18" s="108" t="s">
        <v>2652</v>
      </c>
      <c r="B18" s="107"/>
      <c r="C18" s="106"/>
      <c r="D18" s="105"/>
      <c r="E18" s="105"/>
      <c r="F18" s="105"/>
      <c r="G18" s="105"/>
      <c r="H18" s="105"/>
      <c r="I18" s="105"/>
      <c r="J18" s="104">
        <f>J17/B17</f>
        <v>-0.23672972434785083</v>
      </c>
      <c r="K18" s="103">
        <f>K17/C17</f>
        <v>-0.11676648856760782</v>
      </c>
    </row>
  </sheetData>
  <mergeCells count="4">
    <mergeCell ref="J2:K2"/>
    <mergeCell ref="A1:K1"/>
    <mergeCell ref="B2:C2"/>
    <mergeCell ref="D2:I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Randi Brantner</cp:lastModifiedBy>
  <cp:lastPrinted>2009-05-27T18:50:19Z</cp:lastPrinted>
  <dcterms:created xsi:type="dcterms:W3CDTF">2007-03-06T21:45:14Z</dcterms:created>
  <dcterms:modified xsi:type="dcterms:W3CDTF">2020-06-23T15:31:18Z</dcterms:modified>
</cp:coreProperties>
</file>